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HOME" sheetId="1" state="visible" r:id="rId1"/>
    <sheet xmlns:r="http://schemas.openxmlformats.org/officeDocument/2006/relationships" name="ETABS MASTER IMPORT" sheetId="2" state="visible" r:id="rId2"/>
    <sheet xmlns:r="http://schemas.openxmlformats.org/officeDocument/2006/relationships" name="ETABS INPUT" sheetId="3" state="visible" r:id="rId3"/>
    <sheet xmlns:r="http://schemas.openxmlformats.org/officeDocument/2006/relationships" name="NBC Calculator" sheetId="4" state="visible" r:id="rId4"/>
    <sheet xmlns:r="http://schemas.openxmlformats.org/officeDocument/2006/relationships" name="Definitions &amp; Use" sheetId="5" state="visible" r:id="rId5"/>
    <sheet xmlns:r="http://schemas.openxmlformats.org/officeDocument/2006/relationships" name="Verification" sheetId="6" state="visible" r:id="rId6"/>
    <sheet xmlns:r="http://schemas.openxmlformats.org/officeDocument/2006/relationships" name="ETABS Sync" sheetId="7" state="hidden" r:id="rId7"/>
    <sheet xmlns:r="http://schemas.openxmlformats.org/officeDocument/2006/relationships" name="NBC Parameters" sheetId="8" state="visible" r:id="rId8"/>
    <sheet xmlns:r="http://schemas.openxmlformats.org/officeDocument/2006/relationships" name="Ch Static" sheetId="9" state="visible" r:id="rId9"/>
    <sheet xmlns:r="http://schemas.openxmlformats.org/officeDocument/2006/relationships" name="Ch Modal X" sheetId="10" state="visible" r:id="rId10"/>
    <sheet xmlns:r="http://schemas.openxmlformats.org/officeDocument/2006/relationships" name="Ch Modal Y" sheetId="11" state="visible" r:id="rId11"/>
  </sheets>
  <definedNames/>
  <calcPr calcId="124519" calcMode="auto" fullCalcOnLoad="1" forceFullCalc="1"/>
</workbook>
</file>

<file path=xl/styles.xml><?xml version="1.0" encoding="utf-8"?>
<styleSheet xmlns="http://schemas.openxmlformats.org/spreadsheetml/2006/main">
  <numFmts count="3">
    <numFmt numFmtId="164" formatCode="0.000"/>
    <numFmt numFmtId="165" formatCode="0.000000"/>
    <numFmt numFmtId="166" formatCode="0.0000"/>
  </numFmts>
  <fonts count="29">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8"/>
    </font>
    <font>
      <name val="Cambria"/>
      <charset val="1"/>
      <family val="0"/>
      <i val="1"/>
      <color rgb="FF666666"/>
      <sz val="11"/>
    </font>
    <font>
      <name val="Cambria"/>
      <charset val="1"/>
      <family val="0"/>
      <b val="1"/>
      <color rgb="FFFFFFFF"/>
      <sz val="10"/>
      <u val="single"/>
    </font>
    <font>
      <name val="Cambria"/>
      <charset val="1"/>
      <family val="0"/>
      <color rgb="FF555555"/>
      <sz val="9"/>
    </font>
    <font>
      <name val="Cambria"/>
      <charset val="1"/>
      <family val="0"/>
      <b val="1"/>
      <color rgb="FFFFFFFF"/>
      <sz val="11"/>
    </font>
    <font>
      <name val="Cambria"/>
      <charset val="1"/>
      <family val="0"/>
      <sz val="10"/>
    </font>
    <font>
      <name val="Cambria"/>
      <charset val="1"/>
      <family val="0"/>
      <b val="1"/>
      <color rgb="FFFFFFFF"/>
      <sz val="17"/>
    </font>
    <font>
      <name val="Cambria"/>
      <charset val="1"/>
      <family val="0"/>
      <sz val="11"/>
    </font>
    <font>
      <name val="Cambria"/>
      <charset val="1"/>
      <family val="0"/>
      <i val="1"/>
      <color rgb="FF555555"/>
      <sz val="11"/>
    </font>
    <font>
      <name val="Cambria"/>
      <charset val="1"/>
      <family val="0"/>
      <b val="1"/>
      <color rgb="FFFFFFFF"/>
      <sz val="10"/>
    </font>
    <font>
      <name val="Cambria"/>
      <charset val="1"/>
      <family val="0"/>
      <b val="1"/>
      <sz val="11"/>
    </font>
    <font>
      <name val="Cambria"/>
      <charset val="1"/>
      <family val="0"/>
      <b val="1"/>
      <sz val="14"/>
    </font>
    <font>
      <name val="Cambria"/>
      <charset val="1"/>
      <family val="0"/>
      <b val="1"/>
      <sz val="15"/>
    </font>
    <font>
      <name val="Cambria"/>
      <charset val="1"/>
      <family val="0"/>
      <b val="1"/>
      <color rgb="FF555555"/>
      <sz val="11"/>
    </font>
    <font>
      <name val="Cambria"/>
      <charset val="1"/>
      <family val="0"/>
      <b val="1"/>
      <color rgb="FFFFFFFF"/>
      <sz val="14"/>
    </font>
    <font>
      <name val="Cambria"/>
      <charset val="1"/>
      <family val="0"/>
      <b val="1"/>
      <color rgb="FFFFFFFF"/>
      <sz val="9"/>
    </font>
    <font>
      <name val="Cambria"/>
      <charset val="1"/>
      <family val="0"/>
      <sz val="9"/>
    </font>
    <font>
      <name val="Cambria"/>
      <charset val="1"/>
      <family val="0"/>
      <b val="1"/>
      <sz val="9"/>
    </font>
    <font>
      <name val="Cambria"/>
      <charset val="1"/>
      <family val="0"/>
      <b val="1"/>
      <color rgb="FFFFFFFF"/>
      <sz val="8"/>
    </font>
    <font>
      <name val="Calibri"/>
      <charset val="1"/>
      <family val="0"/>
      <sz val="9"/>
    </font>
    <font>
      <name val="Cambria"/>
      <charset val="1"/>
      <family val="0"/>
      <i val="1"/>
      <sz val="9"/>
    </font>
    <font>
      <name val="Calibri"/>
      <charset val="1"/>
      <family val="0"/>
      <sz val="10"/>
    </font>
    <font>
      <name val="Cambria"/>
      <charset val="1"/>
      <family val="0"/>
      <b val="1"/>
      <sz val="12"/>
    </font>
    <font>
      <b val="1"/>
      <sz val="16"/>
    </font>
    <font>
      <b val="1"/>
    </font>
  </fonts>
  <fills count="11">
    <fill>
      <patternFill/>
    </fill>
    <fill>
      <patternFill patternType="gray125"/>
    </fill>
    <fill>
      <patternFill patternType="solid">
        <fgColor rgb="FF17365D"/>
        <bgColor rgb="FF1F4E78"/>
      </patternFill>
    </fill>
    <fill>
      <patternFill patternType="solid">
        <fgColor rgb="FF4472C4"/>
        <bgColor rgb="FF666666"/>
      </patternFill>
    </fill>
    <fill>
      <patternFill patternType="solid">
        <fgColor rgb="FF1F4E78"/>
        <bgColor rgb="FF17365D"/>
      </patternFill>
    </fill>
    <fill>
      <patternFill patternType="solid">
        <fgColor rgb="FFFFF2CC"/>
        <bgColor rgb="FFFCE4D6"/>
      </patternFill>
    </fill>
    <fill>
      <patternFill patternType="solid">
        <fgColor rgb="FFE2F0D9"/>
        <bgColor rgb="FFDDEBF7"/>
      </patternFill>
    </fill>
    <fill>
      <patternFill patternType="solid">
        <fgColor rgb="FFD9EAF7"/>
        <bgColor rgb="FFDDEBF7"/>
      </patternFill>
    </fill>
    <fill>
      <patternFill patternType="solid">
        <fgColor rgb="FFDDEBF7"/>
        <bgColor rgb="FFD9EAF7"/>
      </patternFill>
    </fill>
    <fill>
      <patternFill patternType="solid">
        <fgColor rgb="FFFCE4D6"/>
        <bgColor rgb="FFFFF2CC"/>
      </patternFill>
    </fill>
    <fill>
      <patternFill patternType="solid">
        <fgColor rgb="00D9EAD3"/>
      </patternFill>
    </fill>
  </fills>
  <borders count="7">
    <border>
      <left/>
      <right/>
      <top/>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top/>
      <bottom style="thin">
        <color rgb="FFB7B7B7"/>
      </bottom>
      <diagonal/>
    </border>
    <border>
      <left/>
      <right style="thin">
        <color rgb="FFB7B7B7"/>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0" fillId="5" borderId="2" applyAlignment="1" pivotButton="0" quotePrefix="0" xfId="0">
      <alignment horizontal="general" vertical="bottom"/>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8" fillId="4" borderId="0" applyAlignment="1" pivotButton="0" quotePrefix="0" xfId="0">
      <alignment horizontal="general" vertical="bottom"/>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horizontal="general"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0" fillId="0" borderId="0" applyAlignment="1" pivotButton="0" quotePrefix="0" xfId="0">
      <alignment horizontal="general" vertical="top" wrapText="1"/>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9" borderId="0" applyAlignment="1" pivotButton="0" quotePrefix="0" xfId="0">
      <alignment horizontal="general" vertical="top" wrapText="1"/>
    </xf>
    <xf numFmtId="0" fontId="14" fillId="0" borderId="0" applyAlignment="1" pivotButton="0" quotePrefix="0" xfId="0">
      <alignment horizontal="general" vertical="bottom"/>
    </xf>
    <xf numFmtId="0" fontId="0" fillId="6" borderId="0" applyAlignment="1" pivotButton="0" quotePrefix="0" xfId="0">
      <alignment horizontal="general" vertical="top" wrapText="1"/>
    </xf>
    <xf numFmtId="0" fontId="18" fillId="4" borderId="0" applyAlignment="1" pivotButton="0" quotePrefix="0" xfId="0">
      <alignment horizontal="center" vertical="bottom"/>
    </xf>
    <xf numFmtId="0" fontId="0" fillId="0" borderId="0" applyAlignment="1" pivotButton="0" quotePrefix="0" xfId="0">
      <alignment horizontal="general" vertical="bottom"/>
    </xf>
    <xf numFmtId="0" fontId="6" fillId="2"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27" fillId="0" borderId="0" pivotButton="0" quotePrefix="0" xfId="0"/>
    <xf numFmtId="0" fontId="28" fillId="10" borderId="0" applyAlignment="1" pivotButton="0" quotePrefix="0" xfId="0">
      <alignment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0" borderId="1" pivotButton="0" quotePrefix="0" xfId="0"/>
    <xf numFmtId="0" fontId="0" fillId="0" borderId="4" pivotButton="0" quotePrefix="0" xfId="0"/>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DEBF7"/>
      <rgbColor rgb="FFE2F0D9"/>
      <rgbColor rgb="FFFFFF99"/>
      <rgbColor rgb="FF99CCFF"/>
      <rgbColor rgb="FFFF99CC"/>
      <rgbColor rgb="FFCC99FF"/>
      <rgbColor rgb="FFFCE4D6"/>
      <rgbColor rgb="FF4472C4"/>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7365D"/>
    <outlinePr summaryBelow="1" summaryRight="1"/>
    <pageSetUpPr fitToPage="0"/>
  </sheetPr>
  <dimension ref="A1:H22"/>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108" min="1" max="8"/>
  </cols>
  <sheetData>
    <row r="1" ht="31.5" customHeight="1" s="109">
      <c r="A1" s="110" t="inlineStr">
        <is>
          <t>NBC 105:2025 — SEISMIC CALCULATOR</t>
        </is>
      </c>
    </row>
    <row r="2" ht="30" customHeight="1" s="109">
      <c r="A2" s="111" t="inlineStr">
        <is>
          <t>Navigation dashboard — enter data in NBC Calculator, review results, then use ETABS INPUT for EQX/EQY C and k.</t>
        </is>
      </c>
    </row>
    <row r="4" ht="24" customHeight="1" s="109">
      <c r="A4" s="112" t="inlineStr">
        <is>
          <t>NBC CALCULATOR</t>
        </is>
      </c>
      <c r="E4" s="112" t="inlineStr">
        <is>
          <t>ETABS INPUT</t>
        </is>
      </c>
    </row>
    <row r="5" ht="15" customHeight="1" s="109"/>
    <row r="6" ht="31.5" customHeight="1" s="109">
      <c r="A6" s="113" t="inlineStr">
        <is>
          <t>Main inputs, individual bay/wall Aw calculation, T1 and seismic coefficients</t>
        </is>
      </c>
      <c r="E6" s="113" t="inlineStr">
        <is>
          <t>Clean C and k values for EQX/EQY — ready to enter in ETABS</t>
        </is>
      </c>
    </row>
    <row r="7" ht="24" customHeight="1" s="109">
      <c r="A7" s="112" t="inlineStr">
        <is>
          <t>DEFINITIONS &amp; USE</t>
        </is>
      </c>
      <c r="E7" s="112" t="inlineStr">
        <is>
          <t>VERIFICATION</t>
        </is>
      </c>
    </row>
    <row r="8" ht="15" customHeight="1" s="109"/>
    <row r="9" ht="31.5" customHeight="1" s="109">
      <c r="A9" s="113" t="inlineStr">
        <is>
          <t>Equations, workflow and meaning of inputs/outputs</t>
        </is>
      </c>
      <c r="E9" s="113" t="inlineStr">
        <is>
          <t>Benchmark checks against the original workbook</t>
        </is>
      </c>
    </row>
    <row r="10" ht="24" customHeight="1" s="109">
      <c r="A10" s="112" t="inlineStr">
        <is>
          <t>NBC PARAMETERS</t>
        </is>
      </c>
      <c r="E10" s="112" t="inlineStr">
        <is>
          <t>Ch STATIC</t>
        </is>
      </c>
    </row>
    <row r="11" ht="15" customHeight="1" s="109"/>
    <row r="12" ht="31.5" customHeight="1" s="109">
      <c r="A12" s="113" t="inlineStr">
        <is>
          <t>NBC 105:2025 structural-system Rμ / Ωu / Ωs table</t>
        </is>
      </c>
      <c r="E12" s="113" t="inlineStr">
        <is>
          <t>Static Ch(T) source spectrum</t>
        </is>
      </c>
    </row>
    <row r="13" ht="24" customHeight="1" s="109">
      <c r="A13" s="112" t="inlineStr">
        <is>
          <t>Ch MODAL X</t>
        </is>
      </c>
      <c r="E13" s="112" t="inlineStr">
        <is>
          <t>Ch MODAL Y</t>
        </is>
      </c>
    </row>
    <row r="14" ht="15" customHeight="1" s="109"/>
    <row r="15" ht="31.5" customHeight="1" s="109">
      <c r="A15" s="113" t="inlineStr">
        <is>
          <t>Modal X Ch(T) source spectrum</t>
        </is>
      </c>
      <c r="E15" s="113" t="inlineStr">
        <is>
          <t>Modal Y Ch(T) source spectrum</t>
        </is>
      </c>
    </row>
    <row r="17" ht="15" customHeight="1" s="109">
      <c r="A17" s="114" t="inlineStr">
        <is>
          <t>WORKFLOW</t>
        </is>
      </c>
    </row>
    <row r="18" ht="15" customHeight="1" s="109">
      <c r="A18" s="115" t="inlineStr">
        <is>
          <t>1. Select structural system and enter building/soil data → 2. Check each bay/wall geometry → 3. Select Static/Modal Ch(T) source → 4. Review Cd and k → 5. Copy C and k from ETABS INPUT into EQX/EQY User Coefficient loading.</t>
        </is>
      </c>
    </row>
    <row r="19" ht="15" customHeight="1" s="109"/>
    <row r="21" ht="15" customHeight="1" s="109">
      <c r="A21" s="116" t="inlineStr">
        <is>
          <t>Tip: use the sheet tabs only for detailed work; use this page to jump directly to the required section.</t>
        </is>
      </c>
    </row>
    <row r="22" ht="135.8" customHeight="1" s="109">
      <c r="A22" s="117" t="inlineStr">
        <is>
          <t>Navigation tip: the calculator uses no frozen columns. Use the top navigation bar or sheet tabs; this keeps horizontal and vertical scrolling smooth.</t>
        </is>
      </c>
    </row>
  </sheetData>
  <mergeCells count="21">
    <mergeCell ref="A10:C11"/>
    <mergeCell ref="E9:G9"/>
    <mergeCell ref="A18:H19"/>
    <mergeCell ref="A1:H1"/>
    <mergeCell ref="A12:C12"/>
    <mergeCell ref="E15:G15"/>
    <mergeCell ref="E6:G6"/>
    <mergeCell ref="E4:G5"/>
    <mergeCell ref="E13:G14"/>
    <mergeCell ref="A7:C8"/>
    <mergeCell ref="A21:H21"/>
    <mergeCell ref="E10:G11"/>
    <mergeCell ref="A2:H2"/>
    <mergeCell ref="A9:C9"/>
    <mergeCell ref="E12:G12"/>
    <mergeCell ref="A15:C15"/>
    <mergeCell ref="A17:H17"/>
    <mergeCell ref="A6:C6"/>
    <mergeCell ref="A4:C5"/>
    <mergeCell ref="A13:C14"/>
    <mergeCell ref="E7:G8"/>
  </mergeCells>
  <hyperlinks>
    <hyperlink ref="A4" location="'NBC Calculator'!A1" display="NBC CALCULATOR"/>
    <hyperlink ref="E4" location="'ETABS INPUT'!A1" display="ETABS INPUT"/>
    <hyperlink ref="A7" location="'Definitions &amp; Use'!A1" display="DEFINITIONS &amp; USE"/>
    <hyperlink ref="E7" location="'Verification'!A1" display="VERIFICATION"/>
    <hyperlink ref="A10" location="'NBC Parameters'!A1" display="NBC PARAMETERS"/>
    <hyperlink ref="E10" location="'Ch Static'!A1" display="Ch STATIC"/>
    <hyperlink ref="A13" location="'Ch Modal X'!A1" display="Ch MODAL X"/>
    <hyperlink ref="E13" location="'Ch Modal Y'!A1" display="Ch MODAL Y"/>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O5"/>
  <sheetViews>
    <sheetView workbookViewId="0">
      <pane ySplit="5" topLeftCell="A6" activePane="bottomLeft" state="frozen"/>
      <selection pane="bottomLeft" activeCell="A1" sqref="A1"/>
    </sheetView>
  </sheetViews>
  <sheetFormatPr baseColWidth="8" defaultRowHeight="15"/>
  <cols>
    <col width="18" customWidth="1" style="109" min="1" max="1"/>
    <col width="24" customWidth="1" style="109" min="2" max="2"/>
    <col width="20" customWidth="1" style="109" min="3" max="3"/>
    <col width="20" customWidth="1" style="109" min="4" max="4"/>
    <col width="25" customWidth="1" style="109" min="5" max="5"/>
    <col width="18" customWidth="1" style="109" min="6" max="6"/>
    <col width="18" customWidth="1" style="109" min="7" max="7"/>
    <col width="20" customWidth="1" style="109" min="8" max="8"/>
    <col width="20" customWidth="1" style="109" min="9" max="9"/>
    <col width="14" customWidth="1" style="109" min="10" max="10"/>
    <col width="15" customWidth="1" style="109" min="11" max="11"/>
    <col width="15" customWidth="1" style="109" min="12" max="12"/>
    <col width="15" customWidth="1" style="109" min="13" max="13"/>
    <col width="25" customWidth="1" style="109" min="14" max="14"/>
    <col width="30" customWidth="1" style="109" min="15" max="15"/>
  </cols>
  <sheetData>
    <row r="1">
      <c r="A1" s="118" t="inlineStr">
        <is>
          <t>ETABS → EXCEL MASTER GEOMETRY IMPORT</t>
        </is>
      </c>
    </row>
    <row r="2">
      <c r="A2" t="inlineStr">
        <is>
          <t>This sheet is populated by the Python program from the active ETABS model before NBC calculation.</t>
        </is>
      </c>
    </row>
    <row r="3">
      <c r="A3" t="inlineStr">
        <is>
          <t>ETABS geometry is the master source. Wall thickness and wall length are written in mm; story height/count are written to NBC Calculator.</t>
        </is>
      </c>
    </row>
    <row r="5">
      <c r="A5" s="119" t="inlineStr">
        <is>
          <t>Direction</t>
        </is>
      </c>
      <c r="B5" s="119" t="inlineStr">
        <is>
          <t>Story / Representative Story</t>
        </is>
      </c>
      <c r="C5" s="119" t="inlineStr">
        <is>
          <t>Wall Label</t>
        </is>
      </c>
      <c r="D5" s="119" t="inlineStr">
        <is>
          <t>ETABS Area Object</t>
        </is>
      </c>
      <c r="E5" s="119" t="inlineStr">
        <is>
          <t>Wall Section Property</t>
        </is>
      </c>
      <c r="F5" s="119" t="inlineStr">
        <is>
          <t>Wall Length (mm)</t>
        </is>
      </c>
      <c r="G5" s="119" t="inlineStr">
        <is>
          <t>Thickness (mm)</t>
        </is>
      </c>
      <c r="H5" s="119" t="inlineStr">
        <is>
          <t>Opening Width (mm)</t>
        </is>
      </c>
      <c r="I5" s="119" t="inlineStr">
        <is>
          <t>Opening Height (mm)</t>
        </is>
      </c>
      <c r="J5" s="119" t="inlineStr">
        <is>
          <t>No. Openings</t>
        </is>
      </c>
      <c r="K5" s="119" t="inlineStr">
        <is>
          <t>Centroid X (m)</t>
        </is>
      </c>
      <c r="L5" s="119" t="inlineStr">
        <is>
          <t>Centroid Y (m)</t>
        </is>
      </c>
      <c r="M5" s="119" t="inlineStr">
        <is>
          <t>Centroid Z (m)</t>
        </is>
      </c>
      <c r="N5" s="119" t="inlineStr">
        <is>
          <t>Source Stories</t>
        </is>
      </c>
      <c r="O5" s="119" t="inlineStr">
        <is>
          <t>Source ETABS Areas</t>
        </is>
      </c>
    </row>
  </sheetData>
  <mergeCells count="3">
    <mergeCell ref="A1:O1"/>
    <mergeCell ref="A3:O3"/>
    <mergeCell ref="A2:O2"/>
  </mergeCells>
  <pageMargins left="0.75" right="0.75" top="1" bottom="1" header="0.5" footer="0.5"/>
</worksheet>
</file>

<file path=xl/worksheets/sheet3.xml><?xml version="1.0" encoding="utf-8"?>
<worksheet xmlns="http://schemas.openxmlformats.org/spreadsheetml/2006/main">
  <sheetPr filterMode="0">
    <tabColor rgb="FF17365D"/>
    <outlinePr summaryBelow="1" summaryRight="1"/>
    <pageSetUpPr fitToPage="0"/>
  </sheetPr>
  <dimension ref="A1:H25"/>
  <sheetViews>
    <sheetView showFormulas="0" showGridLines="0" showRowColHeaders="1" showZeros="1" rightToLeft="0" tabSelected="0" showOutlineSymbols="1" defaultGridColor="1" view="normal" topLeftCell="A1" colorId="64" zoomScale="105" zoomScaleNormal="105"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2"/>
    <col width="23" customWidth="1" style="108" min="3" max="5"/>
    <col width="15" customWidth="1" style="108" min="6" max="6"/>
  </cols>
  <sheetData>
    <row r="1" ht="31.5" customHeight="1" s="109">
      <c r="A1" s="120" t="inlineStr">
        <is>
          <t>ETABS INPUT — USER COEFFICIENT C &amp; k</t>
        </is>
      </c>
      <c r="G1" s="121" t="n"/>
      <c r="H1" s="121" t="n"/>
    </row>
    <row r="2" ht="42" customHeight="1" s="109">
      <c r="A2" s="122" t="inlineStr">
        <is>
          <t>Select ULTIMATE or SERVICE independently for EQX and EQY. The selected C is linked automatically from the NBC Calculator; k is the calculated building-height exponent.</t>
        </is>
      </c>
      <c r="G2" s="121" t="n"/>
      <c r="H2" s="121" t="n"/>
    </row>
    <row r="3" ht="15" customHeight="1" s="109">
      <c r="A3" s="121" t="n"/>
      <c r="B3" s="121" t="n"/>
      <c r="C3" s="121" t="n"/>
      <c r="D3" s="121" t="n"/>
      <c r="E3" s="121" t="n"/>
      <c r="F3" s="121" t="n"/>
      <c r="G3" s="121" t="n"/>
      <c r="H3" s="121" t="n"/>
    </row>
    <row r="4" ht="15" customHeight="1" s="109">
      <c r="A4" s="112" t="inlineStr">
        <is>
          <t>HOME</t>
        </is>
      </c>
      <c r="B4" s="112" t="inlineStr">
        <is>
          <t>NBC CALCULATOR</t>
        </is>
      </c>
      <c r="C4" s="112" t="inlineStr">
        <is>
          <t>DEFINITIONS</t>
        </is>
      </c>
      <c r="D4" s="112" t="inlineStr">
        <is>
          <t>VERIFICATION</t>
        </is>
      </c>
      <c r="E4" s="121" t="n"/>
      <c r="F4" s="121" t="n"/>
      <c r="G4" s="121" t="n"/>
      <c r="H4" s="121" t="n"/>
    </row>
    <row r="5" ht="15" customHeight="1" s="109">
      <c r="A5" s="121" t="n"/>
      <c r="B5" s="121" t="n"/>
      <c r="C5" s="121" t="n"/>
      <c r="D5" s="121" t="n"/>
      <c r="E5" s="121" t="n"/>
      <c r="F5" s="121" t="n"/>
      <c r="G5" s="121" t="n"/>
      <c r="H5" s="121" t="n"/>
    </row>
    <row r="6" ht="39.75" customHeight="1" s="109">
      <c r="A6" s="123" t="inlineStr">
        <is>
          <t>ETABS Load Pattern</t>
        </is>
      </c>
      <c r="B6" s="123" t="inlineStr">
        <is>
          <t>DESIGN CONDITION</t>
        </is>
      </c>
      <c r="C6" s="123" t="inlineStr">
        <is>
          <t>C — SELECTED Cd(T1)</t>
        </is>
      </c>
      <c r="D6" s="123" t="inlineStr">
        <is>
          <t>k — HEIGHT EXPONENT</t>
        </is>
      </c>
      <c r="E6" s="123" t="inlineStr">
        <is>
          <t>Ch(T) SOURCE</t>
        </is>
      </c>
      <c r="F6" s="123" t="inlineStr">
        <is>
          <t>STATUS</t>
        </is>
      </c>
      <c r="G6" s="121" t="n"/>
      <c r="H6" s="121" t="n"/>
    </row>
    <row r="7" ht="30" customHeight="1" s="109">
      <c r="A7" s="124" t="inlineStr">
        <is>
          <t>EQX</t>
        </is>
      </c>
      <c r="B7" s="125" t="inlineStr">
        <is>
          <t>Ultimate</t>
        </is>
      </c>
      <c r="C7" s="126">
        <f>IF(B7="Ultimate",'NBC Calculator'!N17,'NBC Calculator'!N19)</f>
        <v/>
      </c>
      <c r="D7" s="126">
        <f>'NBC Calculator'!N20</f>
        <v/>
      </c>
      <c r="E7" s="127">
        <f>'NBC Calculator'!N22</f>
        <v/>
      </c>
      <c r="F7" s="128" t="inlineStr">
        <is>
          <t>READY</t>
        </is>
      </c>
      <c r="G7" s="121" t="n"/>
      <c r="H7" s="121" t="n"/>
    </row>
    <row r="8" ht="30" customHeight="1" s="109">
      <c r="A8" s="124" t="inlineStr">
        <is>
          <t>EQY</t>
        </is>
      </c>
      <c r="B8" s="125" t="inlineStr">
        <is>
          <t>Ultimate</t>
        </is>
      </c>
      <c r="C8" s="126">
        <f>IF(B8="Ultimate",'NBC Calculator'!R17,'NBC Calculator'!R19)</f>
        <v/>
      </c>
      <c r="D8" s="126">
        <f>'NBC Calculator'!R20</f>
        <v/>
      </c>
      <c r="E8" s="127">
        <f>'NBC Calculator'!R22</f>
        <v/>
      </c>
      <c r="F8" s="128" t="inlineStr">
        <is>
          <t>READY</t>
        </is>
      </c>
      <c r="G8" s="121" t="n"/>
      <c r="H8" s="121" t="n"/>
    </row>
    <row r="9" ht="15" customHeight="1" s="109">
      <c r="A9" s="121" t="n"/>
      <c r="B9" s="121" t="n"/>
      <c r="C9" s="121" t="n"/>
      <c r="D9" s="121" t="n"/>
      <c r="E9" s="121" t="n"/>
      <c r="F9" s="121" t="n"/>
      <c r="G9" s="121" t="n"/>
      <c r="H9" s="121" t="n"/>
    </row>
    <row r="10" ht="27.75" customHeight="1" s="109">
      <c r="A10" s="129" t="inlineStr">
        <is>
          <t>COPY TO ETABS — SELECTED CONDITION</t>
        </is>
      </c>
      <c r="G10" s="121" t="n"/>
      <c r="H10" s="121" t="n"/>
    </row>
    <row r="11" ht="15" customHeight="1" s="109">
      <c r="A11" s="130" t="inlineStr">
        <is>
          <t>Pattern</t>
        </is>
      </c>
      <c r="B11" s="130" t="inlineStr">
        <is>
          <t>Condition</t>
        </is>
      </c>
      <c r="C11" s="131" t="inlineStr">
        <is>
          <t>C</t>
        </is>
      </c>
      <c r="D11" s="130" t="inlineStr">
        <is>
          <t>k</t>
        </is>
      </c>
      <c r="E11" s="131" t="inlineStr">
        <is>
          <t>Meaning</t>
        </is>
      </c>
      <c r="F11" s="130" t="n"/>
      <c r="G11" s="121" t="n"/>
      <c r="H11" s="121" t="n"/>
    </row>
    <row r="12" ht="15" customHeight="1" s="109">
      <c r="A12" s="132">
        <f>A7</f>
        <v/>
      </c>
      <c r="B12" s="133">
        <f>B7</f>
        <v/>
      </c>
      <c r="C12" s="134">
        <f>C7</f>
        <v/>
      </c>
      <c r="D12" s="134">
        <f>D7</f>
        <v/>
      </c>
      <c r="E12" s="135" t="inlineStr">
        <is>
          <t>C = selected Cd(T1); k = height exponent</t>
        </is>
      </c>
      <c r="F12" s="121" t="n"/>
      <c r="G12" s="121" t="n"/>
      <c r="H12" s="121" t="n"/>
    </row>
    <row r="13" ht="15" customHeight="1" s="109">
      <c r="A13" s="132">
        <f>A8</f>
        <v/>
      </c>
      <c r="B13" s="133">
        <f>B8</f>
        <v/>
      </c>
      <c r="C13" s="134">
        <f>C8</f>
        <v/>
      </c>
      <c r="D13" s="134">
        <f>D8</f>
        <v/>
      </c>
      <c r="E13" s="133" t="inlineStr">
        <is>
          <t>C = selected Cd(T1); k = height exponent</t>
        </is>
      </c>
      <c r="F13" s="121" t="n"/>
      <c r="G13" s="121" t="n"/>
      <c r="H13" s="121" t="n"/>
    </row>
    <row r="14" ht="15" customHeight="1" s="109">
      <c r="A14" s="121" t="n"/>
      <c r="B14" s="136" t="n"/>
      <c r="C14" s="121" t="n"/>
      <c r="D14" s="121" t="n"/>
      <c r="E14" s="136" t="n"/>
      <c r="F14" s="121" t="n"/>
      <c r="G14" s="121" t="n"/>
      <c r="H14" s="121" t="n"/>
    </row>
    <row r="15" ht="15" customHeight="1" s="109">
      <c r="A15" s="121" t="n"/>
      <c r="B15" s="121" t="n"/>
      <c r="C15" s="121" t="n"/>
      <c r="D15" s="121" t="n"/>
      <c r="E15" s="121" t="n"/>
      <c r="F15" s="121" t="n"/>
      <c r="G15" s="121" t="n"/>
      <c r="H15" s="121" t="n"/>
    </row>
    <row r="16" ht="15" customHeight="1" s="109">
      <c r="A16" s="130" t="inlineStr">
        <is>
          <t>NBC 105:2025 — ULTIMATE AND SERVICE VALUES</t>
        </is>
      </c>
      <c r="G16" s="121" t="n"/>
      <c r="H16" s="121" t="n"/>
    </row>
    <row r="17" ht="15" customHeight="1" s="109">
      <c r="A17" s="137" t="inlineStr">
        <is>
          <t>Direction</t>
        </is>
      </c>
      <c r="B17" s="137" t="inlineStr">
        <is>
          <t>Ultimate Cd(T1)</t>
        </is>
      </c>
      <c r="C17" s="137" t="inlineStr">
        <is>
          <t>Service Cd(T1)</t>
        </is>
      </c>
      <c r="D17" s="137" t="inlineStr">
        <is>
          <t>Selected</t>
        </is>
      </c>
      <c r="E17" s="137" t="inlineStr">
        <is>
          <t>Selected C</t>
        </is>
      </c>
      <c r="F17" s="137" t="inlineStr">
        <is>
          <t>k</t>
        </is>
      </c>
      <c r="G17" s="121" t="n"/>
      <c r="H17" s="121" t="n"/>
    </row>
    <row r="18" ht="15" customHeight="1" s="109">
      <c r="A18" s="138" t="inlineStr">
        <is>
          <t>EQX</t>
        </is>
      </c>
      <c r="B18" s="139">
        <f>'NBC Calculator'!N17</f>
        <v/>
      </c>
      <c r="C18" s="139">
        <f>'NBC Calculator'!N19</f>
        <v/>
      </c>
      <c r="D18" s="138">
        <f>B7</f>
        <v/>
      </c>
      <c r="E18" s="140">
        <f>C7</f>
        <v/>
      </c>
      <c r="F18" s="140">
        <f>D7</f>
        <v/>
      </c>
      <c r="G18" s="121" t="n"/>
      <c r="H18" s="121" t="n"/>
    </row>
    <row r="19" ht="15" customHeight="1" s="109">
      <c r="A19" s="138" t="inlineStr">
        <is>
          <t>EQY</t>
        </is>
      </c>
      <c r="B19" s="139">
        <f>'NBC Calculator'!R17</f>
        <v/>
      </c>
      <c r="C19" s="139">
        <f>'NBC Calculator'!R19</f>
        <v/>
      </c>
      <c r="D19" s="138">
        <f>B8</f>
        <v/>
      </c>
      <c r="E19" s="140">
        <f>C8</f>
        <v/>
      </c>
      <c r="F19" s="140">
        <f>D8</f>
        <v/>
      </c>
      <c r="G19" s="121" t="n"/>
      <c r="H19" s="121" t="n"/>
    </row>
    <row r="20" ht="15" customHeight="1" s="109">
      <c r="A20" s="121" t="n"/>
      <c r="B20" s="121" t="n"/>
      <c r="C20" s="121" t="n"/>
      <c r="D20" s="121" t="n"/>
      <c r="E20" s="121" t="n"/>
      <c r="F20" s="121" t="n"/>
      <c r="G20" s="121" t="n"/>
      <c r="H20" s="121" t="n"/>
    </row>
    <row r="21" ht="39.75" customHeight="1" s="109">
      <c r="A21" s="141" t="inlineStr">
        <is>
          <t>Important: ETABS is NOT restricted to Ultimate. Select Ultimate for ULS design or Service for the corresponding serviceability/design situation. The selected C is the value to enter for that load pattern.</t>
        </is>
      </c>
      <c r="G21" s="121" t="n"/>
      <c r="H21" s="121" t="n"/>
    </row>
    <row r="22" ht="15" customHeight="1" s="109">
      <c r="A22" s="121" t="n"/>
      <c r="B22" s="121" t="n"/>
      <c r="C22" s="121" t="n"/>
      <c r="D22" s="121" t="n"/>
      <c r="E22" s="121" t="n"/>
      <c r="F22" s="121" t="n"/>
      <c r="G22" s="121" t="n"/>
      <c r="H22" s="121" t="n"/>
    </row>
    <row r="23" ht="15" customHeight="1" s="109">
      <c r="A23" s="121" t="n"/>
      <c r="B23" s="121" t="n"/>
      <c r="C23" s="121" t="n"/>
      <c r="D23" s="121" t="n"/>
      <c r="E23" s="121" t="n"/>
      <c r="F23" s="121" t="n"/>
      <c r="G23" s="121" t="n"/>
      <c r="H23" s="121" t="n"/>
    </row>
    <row r="24" ht="15" customHeight="1" s="109">
      <c r="A24" s="121" t="n"/>
      <c r="B24" s="121" t="n"/>
      <c r="C24" s="121" t="n"/>
      <c r="D24" s="121" t="n"/>
      <c r="E24" s="121" t="n"/>
      <c r="F24" s="121" t="n"/>
      <c r="G24" s="121" t="n"/>
      <c r="H24" s="121" t="n"/>
    </row>
    <row r="25" ht="15" customHeight="1" s="109">
      <c r="A25" s="121" t="n"/>
      <c r="B25" s="121" t="n"/>
      <c r="C25" s="121" t="n"/>
      <c r="D25" s="121" t="n"/>
      <c r="E25" s="121" t="n"/>
      <c r="F25" s="121" t="n"/>
      <c r="G25" s="121" t="n"/>
      <c r="H25" s="121" t="n"/>
    </row>
  </sheetData>
  <mergeCells count="5">
    <mergeCell ref="A2:F2"/>
    <mergeCell ref="A16:F16"/>
    <mergeCell ref="A10:F10"/>
    <mergeCell ref="A1:F1"/>
    <mergeCell ref="A21:F21"/>
  </mergeCells>
  <dataValidations count="1">
    <dataValidation sqref="B7:B8" showDropDown="0" showInputMessage="0" showErrorMessage="0" allowBlank="0" errorTitle="Design condition" error="Choose Ultimate or Service." promptTitle="Select condition" prompt="Select the NBC design condition for this ETABS load pattern." type="list" errorStyle="stop" operator="between">
      <formula1>"Ultimate,Service"</formula1>
      <formula2>0</formula2>
    </dataValidation>
  </dataValidations>
  <hyperlinks>
    <hyperlink ref="A4" location="'HOME'!A1" display="HOME"/>
    <hyperlink ref="B4" location="'NBC Calculator'!A1" display="NBC CALCULATOR"/>
    <hyperlink ref="C4" location="'Definitions &amp; Use'!A1" display="DEFINITIONS"/>
    <hyperlink ref="D4" location="'Verification'!A1" display="VERIFICATION"/>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7365D"/>
    <outlinePr summaryBelow="1" summaryRight="1"/>
    <pageSetUpPr fitToPage="0"/>
  </sheetPr>
  <dimension ref="A1:U54"/>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A1" activeCellId="0" sqref="A1"/>
    </sheetView>
  </sheetViews>
  <sheetFormatPr baseColWidth="8" defaultColWidth="8.6796875" defaultRowHeight="15" customHeight="1" zeroHeight="0" outlineLevelRow="0"/>
  <cols>
    <col width="10" customWidth="1" style="108" min="1" max="2"/>
    <col width="9" customWidth="1" style="108" min="3" max="5"/>
    <col width="13" customWidth="1" style="108" min="6" max="6"/>
    <col width="10" customWidth="1" style="108" min="7" max="9"/>
    <col width="12" customWidth="1" style="108" min="10" max="11"/>
    <col width="11" customWidth="1" style="108" min="12" max="12"/>
    <col width="15" customWidth="1" style="108" min="13" max="14"/>
    <col hidden="1" width="4" customWidth="1" style="108" min="15" max="16"/>
    <col width="15" customWidth="1" style="108" min="17" max="18"/>
    <col hidden="1" width="12" customWidth="1" style="108" min="19" max="20"/>
  </cols>
  <sheetData>
    <row r="1" ht="17.25" customHeight="1" s="109">
      <c r="A1" s="142" t="inlineStr">
        <is>
          <t>NBC 105:2025 — Interactive Shear-Wall Seismic Coefficient Calculator</t>
        </is>
      </c>
    </row>
    <row r="2" ht="15" customHeight="1" s="109">
      <c r="A2" s="143" t="inlineStr">
        <is>
          <t>ETABS is the MASTER geometry source | Python syncs ETABS → Excel → NBC calculation → ETABS</t>
        </is>
      </c>
      <c r="N2" s="108" t="inlineStr">
        <is>
          <t>Ch(T) source — X</t>
        </is>
      </c>
      <c r="R2" s="108" t="inlineStr">
        <is>
          <t>Ch(T) source — Y</t>
        </is>
      </c>
    </row>
    <row r="3" ht="21.75" customHeight="1" s="109">
      <c r="A3" s="144" t="inlineStr">
        <is>
          <t>HOME</t>
        </is>
      </c>
      <c r="B3" s="144" t="inlineStr">
        <is>
          <t>ETABS INPUT</t>
        </is>
      </c>
      <c r="C3" s="144" t="inlineStr">
        <is>
          <t>DEFINITIONS</t>
        </is>
      </c>
      <c r="D3" s="144" t="inlineStr">
        <is>
          <t>VERIFICATION</t>
        </is>
      </c>
      <c r="E3" s="144" t="inlineStr">
        <is>
          <t>NBC PARAMETERS</t>
        </is>
      </c>
      <c r="F3" s="144" t="inlineStr">
        <is>
          <t>Ch STATIC</t>
        </is>
      </c>
      <c r="G3" s="144" t="inlineStr">
        <is>
          <t>Ch MODAL X</t>
        </is>
      </c>
      <c r="H3" s="144" t="inlineStr">
        <is>
          <t>Ch MODAL Y</t>
        </is>
      </c>
      <c r="I3" s="145" t="n"/>
      <c r="J3" s="145" t="n"/>
      <c r="K3" s="145" t="n"/>
      <c r="L3" s="145" t="n"/>
      <c r="M3" s="146" t="inlineStr">
        <is>
          <t>Ch(T) source — X</t>
        </is>
      </c>
      <c r="N3" s="146" t="inlineStr">
        <is>
          <t>Modal X</t>
        </is>
      </c>
      <c r="Q3" s="147" t="inlineStr">
        <is>
          <t>Ch(T) source — Y</t>
        </is>
      </c>
      <c r="R3" s="148" t="inlineStr">
        <is>
          <t>Modal Y</t>
        </is>
      </c>
    </row>
    <row r="4" ht="15" customHeight="1" s="109">
      <c r="A4" s="149" t="inlineStr">
        <is>
          <t>GENERAL INPUTS</t>
        </is>
      </c>
      <c r="D4" s="150" t="inlineStr">
        <is>
          <t>X-DIRECTION — INITIAL GEOMETRY</t>
        </is>
      </c>
      <c r="G4" s="150" t="inlineStr">
        <is>
          <t>Y-DIRECTION — INITIAL GEOMETRY</t>
        </is>
      </c>
      <c r="M4" s="149" t="inlineStr">
        <is>
          <t>X-DIRECTION RESULTS / EQX</t>
        </is>
      </c>
      <c r="Q4" s="149" t="inlineStr">
        <is>
          <t>Y-DIRECTION RESULTS / EQY</t>
        </is>
      </c>
      <c r="U4" s="151" t="inlineStr">
        <is>
          <t>HOME</t>
        </is>
      </c>
    </row>
    <row r="5" ht="15" customHeight="1" s="109">
      <c r="A5" s="152" t="inlineStr">
        <is>
          <t>Number of storeys — FROM ETABS</t>
        </is>
      </c>
      <c r="B5" s="148" t="n">
        <v>25</v>
      </c>
      <c r="D5" s="153" t="inlineStr">
        <is>
          <t>Grid spacing X (m)</t>
        </is>
      </c>
      <c r="E5" s="154" t="n">
        <v>8</v>
      </c>
      <c r="G5" s="153" t="inlineStr">
        <is>
          <t>Grid spacing Y (m)</t>
        </is>
      </c>
      <c r="H5" s="154" t="n">
        <v>8</v>
      </c>
      <c r="M5" s="152" t="inlineStr">
        <is>
          <t>Aw (m²)</t>
        </is>
      </c>
      <c r="N5" s="155">
        <f>$N$28</f>
        <v/>
      </c>
      <c r="Q5" s="152" t="inlineStr">
        <is>
          <t>Aw (m²)</t>
        </is>
      </c>
      <c r="R5" s="155">
        <f>$N$35</f>
        <v/>
      </c>
    </row>
    <row r="6" ht="15" customHeight="1" s="109">
      <c r="A6" s="152" t="inlineStr">
        <is>
          <t>Average storey height (m) — FROM ETABS</t>
        </is>
      </c>
      <c r="B6" s="156" t="n">
        <v>4</v>
      </c>
      <c r="D6" s="153" t="inlineStr">
        <is>
          <t>Wall thickness X (mm) — FROM ETABS</t>
        </is>
      </c>
      <c r="E6" s="154" t="n">
        <v>450</v>
      </c>
      <c r="G6" s="153" t="inlineStr">
        <is>
          <t>Wall thickness Y (mm) — FROM ETABS</t>
        </is>
      </c>
      <c r="H6" s="154" t="n">
        <v>450</v>
      </c>
      <c r="M6" s="152" t="inlineStr">
        <is>
          <t>kt = 0.075/√Aw</t>
        </is>
      </c>
      <c r="N6" s="155">
        <f>0.075/SQRT(N5)</f>
        <v/>
      </c>
      <c r="Q6" s="152" t="inlineStr">
        <is>
          <t>kt = 0.075/√Aw</t>
        </is>
      </c>
      <c r="R6" s="155">
        <f>0.075/SQRT(R5)</f>
        <v/>
      </c>
    </row>
    <row r="7" ht="15" customHeight="1" s="109">
      <c r="A7" s="152" t="inlineStr">
        <is>
          <t>Basement storeys excluded from H</t>
        </is>
      </c>
      <c r="B7" s="148" t="n">
        <v>0</v>
      </c>
      <c r="D7" s="153" t="inlineStr">
        <is>
          <t>Opening width X (mm) — FROM ETABS</t>
        </is>
      </c>
      <c r="E7" s="154" t="n">
        <v>2500</v>
      </c>
      <c r="G7" s="153" t="inlineStr">
        <is>
          <t>Opening width Y (mm) — FROM ETABS</t>
        </is>
      </c>
      <c r="H7" s="154" t="n">
        <v>0</v>
      </c>
      <c r="M7" s="152" t="inlineStr">
        <is>
          <t>Empirical T1 (s)</t>
        </is>
      </c>
      <c r="N7" s="155">
        <f>N6*$B$8^0.75</f>
        <v/>
      </c>
      <c r="Q7" s="152" t="inlineStr">
        <is>
          <t>Empirical T1 (s)</t>
        </is>
      </c>
      <c r="R7" s="155">
        <f>R6*$B$8^0.75</f>
        <v/>
      </c>
    </row>
    <row r="8" ht="15" customHeight="1" s="109">
      <c r="A8" s="152" t="inlineStr">
        <is>
          <t>Effective building height H (m)</t>
        </is>
      </c>
      <c r="B8" s="157">
        <f>MAX(0,(B5-B7)*B6)</f>
        <v/>
      </c>
      <c r="D8" s="153" t="inlineStr">
        <is>
          <t>Opening height X (mm)</t>
        </is>
      </c>
      <c r="E8" s="154" t="n">
        <v>0</v>
      </c>
      <c r="G8" s="153" t="inlineStr">
        <is>
          <t>Opening height Y (mm)</t>
        </is>
      </c>
      <c r="H8" s="154" t="n">
        <v>0</v>
      </c>
      <c r="M8" s="152" t="inlineStr">
        <is>
          <t>Amplified empirical T1 (s)</t>
        </is>
      </c>
      <c r="N8" s="155">
        <f>N7*$B$15</f>
        <v/>
      </c>
      <c r="Q8" s="152" t="inlineStr">
        <is>
          <t>Amplified empirical T1 (s)</t>
        </is>
      </c>
      <c r="R8" s="155">
        <f>R7*$B$15</f>
        <v/>
      </c>
    </row>
    <row r="9" ht="15" customHeight="1" s="109">
      <c r="A9" s="152" t="inlineStr">
        <is>
          <t>Soil type</t>
        </is>
      </c>
      <c r="B9" s="148" t="inlineStr">
        <is>
          <t>C</t>
        </is>
      </c>
      <c r="D9" s="153" t="n"/>
      <c r="E9" s="154" t="n"/>
      <c r="G9" s="153" t="n"/>
      <c r="H9" s="154" t="n"/>
      <c r="M9" s="152" t="inlineStr">
        <is>
          <t>Adopted T1 (s)</t>
        </is>
      </c>
      <c r="N9" s="155">
        <f>IF($B$16="",N8,MIN(N8,$B$16))</f>
        <v/>
      </c>
      <c r="Q9" s="152" t="inlineStr">
        <is>
          <t>Adopted T1 (s)</t>
        </is>
      </c>
      <c r="R9" s="155">
        <f>IF($B$17="",R8,MIN(R8,$B$17))</f>
        <v/>
      </c>
    </row>
    <row r="10" ht="15" customHeight="1" s="109">
      <c r="A10" s="152" t="inlineStr">
        <is>
          <t>Seismic zone factor Z</t>
        </is>
      </c>
      <c r="B10" s="156" t="n">
        <v>0.35</v>
      </c>
      <c r="D10" s="153" t="inlineStr">
        <is>
          <t>Structural system</t>
        </is>
      </c>
      <c r="E10" s="158" t="inlineStr">
        <is>
          <t>RC Shear wall — Dual System</t>
        </is>
      </c>
      <c r="G10" s="153" t="inlineStr">
        <is>
          <t>Grid 1 wall lines</t>
        </is>
      </c>
      <c r="H10" s="154" t="n">
        <v>1</v>
      </c>
      <c r="M10" s="152" t="inlineStr">
        <is>
          <t>Ch(T1) — direct interpolation</t>
        </is>
      </c>
      <c r="N10" s="155">
        <f>IF($N$3="Static",INDEX('Ch Static'!$B$4:$E$12004,MATCH(N9,'Ch Static'!$A$4:$A$12004,1),MATCH("Soil "&amp;$B$9,'Ch Static'!$B$3:$E$3,0))+(N9-O10)*(INDEX('Ch Static'!$B$4:$E$12004,MATCH(N9,'Ch Static'!$A$4:$A$12004,1)+1,MATCH("Soil "&amp;$B$9,'Ch Static'!$B$3:$E$3,0))-INDEX('Ch Static'!$B$4:$E$12004,MATCH(N9,'Ch Static'!$A$4:$A$12004,1),MATCH("Soil "&amp;$B$9,'Ch Static'!$B$3:$E$3,0)))/(P10-O10),INDEX('Ch Modal X'!$B$4:$E$12004,MATCH(N9,'Ch Modal X'!$A$4:$A$12004,1),MATCH("Soil "&amp;$B$9,'Ch Modal X'!$B$3:$E$3,0))+(N9-O10)*(INDEX('Ch Modal X'!$B$4:$E$12004,MATCH(N9,'Ch Modal X'!$A$4:$A$12004,1)+1,MATCH("Soil "&amp;$B$9,'Ch Modal X'!$B$3:$E$3,0))-INDEX('Ch Modal X'!$B$4:$E$12004,MATCH(N9,'Ch Modal X'!$A$4:$A$12004,1),MATCH("Soil "&amp;$B$9,'Ch Modal X'!$B$3:$E$3,0)))/(P10-O10))</f>
        <v/>
      </c>
      <c r="O10" s="108">
        <f>IF($N$3="Static",INDEX('Ch Static'!$A$4:$A$12004,MATCH(N9,'Ch Static'!$A$4:$A$12004,1)),INDEX('Ch Modal X'!$A$4:$A$12004,MATCH(N9,'Ch Modal X'!$A$4:$A$12004,1)))</f>
        <v/>
      </c>
      <c r="P10" s="108">
        <f>IF($N$3="Static",INDEX('Ch Static'!$A$4:$A$12004,MATCH(N9,'Ch Static'!$A$4:$A$12004,1)+1),INDEX('Ch Modal X'!$A$4:$A$12004,MATCH(N9,'Ch Modal X'!$A$4:$A$12004,1)+1))</f>
        <v/>
      </c>
      <c r="Q10" s="152" t="inlineStr">
        <is>
          <t>Ch(T1) — direct interpolation</t>
        </is>
      </c>
      <c r="R10" s="155">
        <f>IF($R$3="Static",INDEX('Ch Static'!$B$4:$E$12004,MATCH(R9,'Ch Static'!$A$4:$A$12004,1),MATCH("Soil "&amp;$B$9,'Ch Static'!$B$3:$E$3,0))+(R9-S10)*(INDEX('Ch Static'!$B$4:$E$12004,MATCH(R9,'Ch Static'!$A$4:$A$12004,1)+1,MATCH("Soil "&amp;$B$9,'Ch Static'!$B$3:$E$3,0))-INDEX('Ch Static'!$B$4:$E$12004,MATCH(R9,'Ch Static'!$A$4:$A$12004,1),MATCH("Soil "&amp;$B$9,'Ch Static'!$B$3:$E$3,0)))/(T10-S10),INDEX('Ch Modal Y'!$B$4:$E$12004,MATCH(R9,'Ch Modal Y'!$A$4:$A$12004,1),MATCH("Soil "&amp;$B$9,'Ch Modal Y'!$B$3:$E$3,0))+(R9-S10)*(INDEX('Ch Modal Y'!$B$4:$E$12004,MATCH(R9,'Ch Modal Y'!$A$4:$A$12004,1)+1,MATCH("Soil "&amp;$B$9,'Ch Modal Y'!$B$3:$E$3,0))-INDEX('Ch Modal Y'!$B$4:$E$12004,MATCH(R9,'Ch Modal Y'!$A$4:$A$12004,1),MATCH("Soil "&amp;$B$9,'Ch Modal Y'!$B$3:$E$3,0)))/(T10-S10))</f>
        <v/>
      </c>
      <c r="S10" s="108">
        <f>IF($R$3="Static",INDEX('Ch Static'!$A$4:$A$12004,MATCH(R9,'Ch Static'!$A$4:$A$12004,1)),INDEX('Ch Modal Y'!$A$4:$A$12004,MATCH(R9,'Ch Modal Y'!$A$4:$A$12004,1)))</f>
        <v/>
      </c>
      <c r="T10" s="108">
        <f>IF($R$3="Static",INDEX('Ch Static'!$A$4:$A$12004,MATCH(R9,'Ch Static'!$A$4:$A$12004,1)+1),INDEX('Ch Modal Y'!$A$4:$A$12004,MATCH(R9,'Ch Modal Y'!$A$4:$A$12004,1)+1))</f>
        <v/>
      </c>
    </row>
    <row r="11" ht="15" customHeight="1" s="109">
      <c r="A11" s="152" t="inlineStr">
        <is>
          <t>Importance factor I</t>
        </is>
      </c>
      <c r="B11" s="156" t="n">
        <v>1</v>
      </c>
      <c r="D11" s="159" t="inlineStr">
        <is>
          <t>Grid 2 wall lines</t>
        </is>
      </c>
      <c r="E11" s="160" t="n">
        <v>2</v>
      </c>
      <c r="G11" s="159" t="inlineStr">
        <is>
          <t>Grid 2 wall lines</t>
        </is>
      </c>
      <c r="H11" s="160" t="n">
        <v>1</v>
      </c>
      <c r="M11" s="152" t="inlineStr">
        <is>
          <t>Z</t>
        </is>
      </c>
      <c r="N11" s="155">
        <f>$B$10</f>
        <v/>
      </c>
      <c r="Q11" s="152" t="inlineStr">
        <is>
          <t>Z</t>
        </is>
      </c>
      <c r="R11" s="155">
        <f>$B$10</f>
        <v/>
      </c>
    </row>
    <row r="12" ht="15" customHeight="1" s="109">
      <c r="A12" s="161" t="inlineStr">
        <is>
          <t>Ductility factor Rμ</t>
        </is>
      </c>
      <c r="B12" s="162">
        <f>INDEX('NBC Parameters'!$B$16:$B$36,MATCH($E$10,'NBC Parameters'!$A$16:$A$36,0))</f>
        <v/>
      </c>
      <c r="D12" s="108" t="inlineStr">
        <is>
          <t>Bays with wall / grid X</t>
        </is>
      </c>
      <c r="E12" s="108" t="n">
        <v>2</v>
      </c>
      <c r="G12" s="159" t="inlineStr">
        <is>
          <t>Grid 3 wall lines</t>
        </is>
      </c>
      <c r="H12" s="160" t="n">
        <v>1</v>
      </c>
      <c r="M12" s="152" t="inlineStr">
        <is>
          <t>I</t>
        </is>
      </c>
      <c r="N12" s="155">
        <f>$B$11</f>
        <v/>
      </c>
      <c r="Q12" s="152" t="inlineStr">
        <is>
          <t>I</t>
        </is>
      </c>
      <c r="R12" s="155">
        <f>$B$11</f>
        <v/>
      </c>
    </row>
    <row r="13" ht="15" customHeight="1" s="109">
      <c r="A13" s="161" t="inlineStr">
        <is>
          <t>Overstrength Ωu</t>
        </is>
      </c>
      <c r="B13" s="162">
        <f>INDEX('NBC Parameters'!$C$16:$C$36,MATCH($E$10,'NBC Parameters'!$A$16:$A$36,0))</f>
        <v/>
      </c>
      <c r="D13" s="163" t="inlineStr">
        <is>
          <t>Structural system</t>
        </is>
      </c>
      <c r="E13" s="164" t="inlineStr">
        <is>
          <t>RC Shear wall — Dual System</t>
        </is>
      </c>
      <c r="G13" s="108" t="inlineStr">
        <is>
          <t>Bays with wall / grid Y</t>
        </is>
      </c>
      <c r="H13" s="108" t="n">
        <v>3</v>
      </c>
      <c r="M13" s="152" t="inlineStr">
        <is>
          <t>Rμ</t>
        </is>
      </c>
      <c r="N13" s="155">
        <f>$B$12</f>
        <v/>
      </c>
      <c r="Q13" s="152" t="inlineStr">
        <is>
          <t>Rμ</t>
        </is>
      </c>
      <c r="R13" s="155">
        <f>$B$12</f>
        <v/>
      </c>
    </row>
    <row r="14" ht="15" customHeight="1" s="109">
      <c r="A14" s="161" t="inlineStr">
        <is>
          <t>Overstrength Ωs</t>
        </is>
      </c>
      <c r="B14" s="162">
        <f>INDEX('NBC Parameters'!$D$16:$D$36,MATCH($E$10,'NBC Parameters'!$A$16:$A$36,0))</f>
        <v/>
      </c>
      <c r="M14" s="152" t="inlineStr">
        <is>
          <t>Ωu</t>
        </is>
      </c>
      <c r="N14" s="155">
        <f>$B$13</f>
        <v/>
      </c>
      <c r="Q14" s="152" t="inlineStr">
        <is>
          <t>Ωu</t>
        </is>
      </c>
      <c r="R14" s="155">
        <f>$B$13</f>
        <v/>
      </c>
    </row>
    <row r="15" ht="15" customHeight="1" s="109">
      <c r="A15" s="161" t="inlineStr">
        <is>
          <t>Approx. period factor</t>
        </is>
      </c>
      <c r="B15" s="165" t="n">
        <v>1.25</v>
      </c>
      <c r="D15" s="163" t="inlineStr">
        <is>
          <t>Structural system</t>
        </is>
      </c>
      <c r="E15" s="166" t="inlineStr">
        <is>
          <t>RC Shear wall — Dual System</t>
        </is>
      </c>
      <c r="M15" s="152" t="inlineStr">
        <is>
          <t>Ωs</t>
        </is>
      </c>
      <c r="N15" s="155">
        <f>$B$14</f>
        <v/>
      </c>
      <c r="Q15" s="152" t="inlineStr">
        <is>
          <t>Ωs</t>
        </is>
      </c>
      <c r="R15" s="155">
        <f>$B$14</f>
        <v/>
      </c>
    </row>
    <row r="16" ht="15" customHeight="1" s="109">
      <c r="A16" s="161" t="inlineStr">
        <is>
          <t>ETABS/Rayleigh T1-X (s), optional</t>
        </is>
      </c>
      <c r="B16" s="167" t="n"/>
      <c r="M16" s="152" t="inlineStr">
        <is>
          <t>C(T1)=Ch·Z·I</t>
        </is>
      </c>
      <c r="N16" s="155">
        <f>N10*N11*N12</f>
        <v/>
      </c>
      <c r="Q16" s="152" t="inlineStr">
        <is>
          <t>C(T1)=Ch·Z·I</t>
        </is>
      </c>
      <c r="R16" s="155">
        <f>R10*R11*R12</f>
        <v/>
      </c>
    </row>
    <row r="17" ht="15" customHeight="1" s="109">
      <c r="A17" s="161" t="inlineStr">
        <is>
          <t>ETABS/Rayleigh T1-Y (s), optional</t>
        </is>
      </c>
      <c r="B17" s="167" t="n"/>
      <c r="M17" s="161" t="inlineStr">
        <is>
          <t>Cd ULS — ULTIMATE (NBC 105:2025 Cl. 6.1.1)</t>
        </is>
      </c>
      <c r="N17" s="155">
        <f>N16/(N13*N14)</f>
        <v/>
      </c>
      <c r="Q17" s="161" t="inlineStr">
        <is>
          <t>Cd ULS — ULTIMATE (NBC 105:2025 Cl. 6.1.1)</t>
        </is>
      </c>
      <c r="R17" s="155">
        <f>R16/(R13*R14)</f>
        <v/>
      </c>
    </row>
    <row r="18" ht="15" customHeight="1" s="109">
      <c r="A18" s="161" t="inlineStr">
        <is>
          <t>Seismic weight W (kN), optional</t>
        </is>
      </c>
      <c r="B18" s="165" t="n"/>
      <c r="D18" s="108" t="inlineStr">
        <is>
          <t>Note</t>
        </is>
      </c>
      <c r="E18" s="143" t="inlineStr">
        <is>
          <t>Wall dimensions are entered/read in mm. H and grid dimensions remain in m. If ETABS/Rayleigh T1 is supplied, NBC adopted T1 = lesser of amplified empirical T1 and ETABS T1; otherwise amplified empirical T1 is used.</t>
        </is>
      </c>
      <c r="M18" s="152" t="inlineStr">
        <is>
          <t>Cs(T1)=0.20C</t>
        </is>
      </c>
      <c r="N18" s="155">
        <f>0.2*N16</f>
        <v/>
      </c>
      <c r="Q18" s="152" t="inlineStr">
        <is>
          <t>Cs(T1)=0.20C</t>
        </is>
      </c>
      <c r="R18" s="155">
        <f>0.2*R16</f>
        <v/>
      </c>
    </row>
    <row r="19" ht="15" customHeight="1" s="109">
      <c r="A19" s="163" t="inlineStr">
        <is>
          <t>Serviceability Rs</t>
        </is>
      </c>
      <c r="B19" s="168" t="n">
        <v>1</v>
      </c>
      <c r="M19" s="161" t="inlineStr">
        <is>
          <t>Cd SLS — SERVICE (NBC 105:2025 Cl. 6.1.2)</t>
        </is>
      </c>
      <c r="N19" s="155">
        <f>N18/N15</f>
        <v/>
      </c>
      <c r="Q19" s="161" t="inlineStr">
        <is>
          <t>Cd SLS — SERVICE (NBC 105:2025 Cl. 6.1.2)</t>
        </is>
      </c>
      <c r="R19" s="155">
        <f>R18/R15</f>
        <v/>
      </c>
    </row>
    <row r="20" ht="15" customHeight="1" s="109">
      <c r="M20" s="152" t="inlineStr">
        <is>
          <t>k exponent</t>
        </is>
      </c>
      <c r="N20" s="155">
        <f>IF(N9&lt;=0.5,1,IF(N9&gt;=2.5,2,1+(N9-0.5)/2))</f>
        <v/>
      </c>
      <c r="Q20" s="152" t="inlineStr">
        <is>
          <t>k exponent</t>
        </is>
      </c>
      <c r="R20" s="155">
        <f>IF(R9&lt;=0.5,1,IF(R9&gt;=2.5,2,1+(R9-0.5)/2))</f>
        <v/>
      </c>
    </row>
    <row r="21" ht="15" customHeight="1" s="109">
      <c r="M21" s="152" t="inlineStr">
        <is>
          <t>Base shear V=Cd·W (kN)</t>
        </is>
      </c>
      <c r="N21" s="155">
        <f>IF($B$18="",NA(),N17*$B$18)</f>
        <v/>
      </c>
      <c r="Q21" s="152" t="inlineStr">
        <is>
          <t>Base shear V=Cd·W (kN)</t>
        </is>
      </c>
      <c r="R21" s="155">
        <f>IF($B$18="",NA(),R17*$B$18)</f>
        <v/>
      </c>
    </row>
    <row r="22" ht="15" customHeight="1" s="109">
      <c r="A22" s="169" t="inlineStr">
        <is>
          <t>X-DIRECTION — INDIVIDUAL BAY / WALL Aw CALCULATION</t>
        </is>
      </c>
      <c r="B22" s="170" t="n"/>
      <c r="C22" s="170" t="n"/>
      <c r="D22" s="170" t="n"/>
      <c r="E22" s="170" t="n"/>
      <c r="F22" s="170" t="n"/>
      <c r="G22" s="170" t="n"/>
      <c r="H22" s="170" t="n"/>
      <c r="I22" s="170" t="n"/>
      <c r="J22" s="170" t="n"/>
      <c r="K22" s="170" t="n"/>
      <c r="L22" s="170" t="n"/>
      <c r="M22" s="170" t="n"/>
      <c r="N22" s="171" t="n"/>
      <c r="Q22" s="172" t="inlineStr">
        <is>
          <t>Ch(T) SOURCE — Y</t>
        </is>
      </c>
      <c r="R22" s="172">
        <f>IF(R3="Static","STATIC → Ch Static","MODAL Y → Ch Modal Y")</f>
        <v/>
      </c>
      <c r="U22" s="151" t="inlineStr">
        <is>
          <t>HOME</t>
        </is>
      </c>
    </row>
    <row r="23" ht="33.75" customHeight="1" s="109">
      <c r="A23" s="173" t="inlineStr">
        <is>
          <t>Direction</t>
        </is>
      </c>
      <c r="B23" s="173" t="inlineStr">
        <is>
          <t>Grid No.</t>
        </is>
      </c>
      <c r="C23" s="173" t="inlineStr">
        <is>
          <t>Bay No.</t>
        </is>
      </c>
      <c r="D23" s="173" t="inlineStr">
        <is>
          <t>Wall No.</t>
        </is>
      </c>
      <c r="E23" s="173" t="inlineStr">
        <is>
          <t>Bay length (mm)</t>
        </is>
      </c>
      <c r="F23" s="173" t="inlineStr">
        <is>
          <t>Wall L (mm)</t>
        </is>
      </c>
      <c r="G23" s="173" t="inlineStr">
        <is>
          <t>t (mm)</t>
        </is>
      </c>
      <c r="H23" s="173" t="inlineStr">
        <is>
          <t>Opening W (mm)</t>
        </is>
      </c>
      <c r="I23" s="173" t="inlineStr">
        <is>
          <t>Opening H (mm)</t>
        </is>
      </c>
      <c r="J23" s="173" t="inlineStr">
        <is>
          <t>No. Openings</t>
        </is>
      </c>
      <c r="K23" s="173" t="inlineStr">
        <is>
          <t>Awi (m²)</t>
        </is>
      </c>
      <c r="L23" s="173" t="inlineStr">
        <is>
          <t>Lwi/H</t>
        </is>
      </c>
      <c r="M23" s="173" t="inlineStr">
        <is>
          <t>0.2+(Lwi/H)²</t>
        </is>
      </c>
      <c r="N23" s="173" t="inlineStr">
        <is>
          <t>Aw contribution</t>
        </is>
      </c>
      <c r="O23" s="174" t="n"/>
      <c r="P23" s="174" t="n"/>
    </row>
    <row r="24" ht="15" customHeight="1" s="109">
      <c r="A24" s="175" t="inlineStr">
        <is>
          <t>X</t>
        </is>
      </c>
      <c r="B24" s="175" t="n"/>
      <c r="C24" s="175" t="n"/>
      <c r="D24" s="175" t="n"/>
      <c r="E24" s="176" t="n"/>
      <c r="F24" s="176" t="n"/>
      <c r="G24" s="176" t="n"/>
      <c r="H24" s="176" t="n"/>
      <c r="I24" s="176" t="n"/>
      <c r="J24" s="175" t="n"/>
      <c r="K24" s="177">
        <f>MAX(0,(F24-J24*H24)/1000*G24/1000)</f>
        <v/>
      </c>
      <c r="L24" s="177">
        <f>IFERROR(MIN((F24/1000)/$B$8,0.9),0)</f>
        <v/>
      </c>
      <c r="M24" s="177">
        <f>0.2+L24^2</f>
        <v/>
      </c>
      <c r="N24" s="177">
        <f>K24*M24</f>
        <v/>
      </c>
      <c r="O24" s="174" t="n"/>
      <c r="P24" s="174" t="n"/>
    </row>
    <row r="25" ht="27.75" customHeight="1" s="109">
      <c r="A25" s="175" t="inlineStr">
        <is>
          <t>X</t>
        </is>
      </c>
      <c r="B25" s="175" t="n"/>
      <c r="C25" s="175" t="n"/>
      <c r="D25" s="175" t="n"/>
      <c r="E25" s="176" t="n"/>
      <c r="F25" s="176" t="n"/>
      <c r="G25" s="176" t="n"/>
      <c r="H25" s="176" t="n"/>
      <c r="I25" s="176" t="n"/>
      <c r="J25" s="175" t="n"/>
      <c r="K25" s="177">
        <f>MAX(0,(F25-J25*H25)/1000*G25/1000)</f>
        <v/>
      </c>
      <c r="L25" s="177">
        <f>IFERROR(MIN((F25/1000)/$B$8,0.9),0)</f>
        <v/>
      </c>
      <c r="M25" s="177">
        <f>0.2+L25^2</f>
        <v/>
      </c>
      <c r="N25" s="177">
        <f>K25*M25</f>
        <v/>
      </c>
      <c r="O25" s="174" t="n"/>
      <c r="P25" s="174" t="n"/>
    </row>
    <row r="26" ht="15" customHeight="1" s="109">
      <c r="A26" s="175" t="inlineStr">
        <is>
          <t>X</t>
        </is>
      </c>
      <c r="B26" s="175" t="n"/>
      <c r="C26" s="176" t="n"/>
      <c r="D26" s="178" t="n"/>
      <c r="E26" s="178" t="n"/>
      <c r="F26" s="178" t="n"/>
      <c r="G26" s="178" t="n"/>
      <c r="H26" s="178" t="n"/>
      <c r="I26" s="178" t="n"/>
      <c r="J26" s="178" t="n"/>
      <c r="K26" s="177">
        <f>MAX(0,(F26-J26*H26)/1000*G26/1000)</f>
        <v/>
      </c>
      <c r="L26" s="177">
        <f>IFERROR(MIN((F26/1000)/$B$8,0.9),0)</f>
        <v/>
      </c>
      <c r="M26" s="177">
        <f>0.2+L26^2</f>
        <v/>
      </c>
      <c r="N26" s="177">
        <f>K26*M26</f>
        <v/>
      </c>
      <c r="O26" s="174" t="n"/>
      <c r="P26" s="174" t="n"/>
    </row>
    <row r="27" ht="15" customHeight="1" s="109">
      <c r="A27" s="175" t="inlineStr">
        <is>
          <t>X</t>
        </is>
      </c>
      <c r="B27" s="175" t="n"/>
      <c r="C27" s="176" t="n"/>
      <c r="D27" s="178" t="n"/>
      <c r="E27" s="178" t="n"/>
      <c r="F27" s="178" t="n"/>
      <c r="G27" s="178" t="n"/>
      <c r="H27" s="178" t="n"/>
      <c r="I27" s="178" t="n"/>
      <c r="J27" s="178" t="n"/>
      <c r="K27" s="177">
        <f>MAX(0,(F27-J27*H27)/1000*G27/1000)</f>
        <v/>
      </c>
      <c r="L27" s="177">
        <f>IFERROR(MIN((F27/1000)/$B$8,0.9),0)</f>
        <v/>
      </c>
      <c r="M27" s="177">
        <f>0.2+L27^2</f>
        <v/>
      </c>
      <c r="N27" s="177">
        <f>K27*M27</f>
        <v/>
      </c>
      <c r="O27" s="174" t="n"/>
      <c r="P27" s="174" t="n"/>
    </row>
    <row r="28" ht="15" customHeight="1" s="109">
      <c r="A28" s="179" t="inlineStr">
        <is>
          <t>TOTAL X Aw</t>
        </is>
      </c>
      <c r="B28" s="179" t="n"/>
      <c r="C28" s="180" t="n"/>
      <c r="D28" s="181" t="n"/>
      <c r="E28" s="181" t="n"/>
      <c r="F28" s="181" t="n"/>
      <c r="G28" s="181" t="n"/>
      <c r="H28" s="181" t="n"/>
      <c r="I28" s="181" t="n"/>
      <c r="J28" s="181" t="n"/>
      <c r="K28" s="181">
        <f>SUM(K24:K27)</f>
        <v/>
      </c>
      <c r="L28" s="181" t="n"/>
      <c r="M28" s="182" t="n"/>
      <c r="N28" s="183">
        <f>SUM(N24:N27)</f>
        <v/>
      </c>
      <c r="O28" s="174" t="n"/>
      <c r="P28" s="174" t="n"/>
    </row>
    <row r="29" ht="15" customHeight="1" s="109">
      <c r="A29" s="184" t="n"/>
      <c r="B29" s="184" t="n"/>
      <c r="C29" s="185" t="n"/>
      <c r="D29" s="186" t="n"/>
      <c r="E29" s="186" t="n"/>
      <c r="F29" s="186" t="n"/>
      <c r="G29" s="186" t="n"/>
      <c r="H29" s="186" t="n"/>
      <c r="I29" s="186" t="n"/>
      <c r="J29" s="186" t="n"/>
      <c r="K29" s="186" t="n"/>
      <c r="L29" s="186" t="n"/>
      <c r="M29" s="174" t="n"/>
      <c r="N29" s="174" t="n"/>
      <c r="O29" s="174" t="n"/>
      <c r="P29" s="174" t="n"/>
      <c r="Q29" s="149" t="inlineStr">
        <is>
          <t>MODAL SPECTRUM — Y DIRECTION</t>
        </is>
      </c>
    </row>
    <row r="30" ht="15" customHeight="1" s="109">
      <c r="A30" s="187" t="inlineStr">
        <is>
          <t>Y-DIRECTION — INDIVIDUAL BAY / WALL Aw CALCULATION</t>
        </is>
      </c>
      <c r="O30" s="174" t="n"/>
      <c r="P30" s="174" t="n"/>
      <c r="Q30" s="188" t="inlineStr">
        <is>
          <t>Adopted T1 (s)</t>
        </is>
      </c>
      <c r="R30" s="155">
        <f>R9</f>
        <v/>
      </c>
      <c r="U30" s="151" t="inlineStr">
        <is>
          <t>HOME</t>
        </is>
      </c>
    </row>
    <row r="31" ht="33.75" customHeight="1" s="109">
      <c r="A31" s="173" t="inlineStr">
        <is>
          <t>Direction</t>
        </is>
      </c>
      <c r="B31" s="173" t="inlineStr">
        <is>
          <t>Grid No.</t>
        </is>
      </c>
      <c r="C31" s="189" t="inlineStr">
        <is>
          <t>Bay No.</t>
        </is>
      </c>
      <c r="D31" s="173" t="inlineStr">
        <is>
          <t>Wall No.</t>
        </is>
      </c>
      <c r="E31" s="173" t="inlineStr">
        <is>
          <t>Bay length (mm)</t>
        </is>
      </c>
      <c r="F31" s="189" t="inlineStr">
        <is>
          <t>Wall L (mm)</t>
        </is>
      </c>
      <c r="G31" s="189" t="inlineStr">
        <is>
          <t>t (mm)</t>
        </is>
      </c>
      <c r="H31" s="189" t="inlineStr">
        <is>
          <t>Opening W (mm)</t>
        </is>
      </c>
      <c r="I31" s="173" t="inlineStr">
        <is>
          <t>Opening H (mm)</t>
        </is>
      </c>
      <c r="J31" s="173" t="inlineStr">
        <is>
          <t>No. Openings</t>
        </is>
      </c>
      <c r="K31" s="173" t="inlineStr">
        <is>
          <t>Awi (m²)</t>
        </is>
      </c>
      <c r="L31" s="173" t="inlineStr">
        <is>
          <t>Lwi/H</t>
        </is>
      </c>
      <c r="M31" s="173" t="inlineStr">
        <is>
          <t>0.2+(Lwi/H)²</t>
        </is>
      </c>
      <c r="N31" s="173" t="inlineStr">
        <is>
          <t>Aw contribution</t>
        </is>
      </c>
      <c r="O31" s="174" t="n"/>
      <c r="P31" s="174" t="n"/>
      <c r="Q31" s="188" t="inlineStr">
        <is>
          <t>Ch_modal(T1) — direct interpolation</t>
        </is>
      </c>
      <c r="R31" s="172">
        <f>INDEX('Ch Modal Y'!$B$4:$E$12004,MATCH(R30,'Ch Modal Y'!$A$4:$A$12004,1),MATCH("Soil "&amp;$B$9,'Ch Modal Y'!$B$3:$E$3,0))+(R30-S31)*(INDEX('Ch Modal Y'!$B$4:$E$12004,MATCH(R30,'Ch Modal Y'!$A$4:$A$12004,1)+1,MATCH("Soil "&amp;$B$9,'Ch Modal Y'!$B$3:$E$3,0))-INDEX('Ch Modal Y'!$B$4:$E$12004,MATCH(R30,'Ch Modal Y'!$A$4:$A$12004,1),MATCH("Soil "&amp;$B$9,'Ch Modal Y'!$B$3:$E$3,0)))/(T31-S31)</f>
        <v/>
      </c>
      <c r="S31" s="108">
        <f>INDEX('Ch Modal Y'!$A$4:$A$12004,MATCH(R30,'Ch Modal Y'!$A$4:$A$12004,1))</f>
        <v/>
      </c>
      <c r="T31" s="108">
        <f>INDEX('Ch Modal Y'!$A$4:$A$12004,MATCH(R30,'Ch Modal Y'!$A$4:$A$12004,1)+1)</f>
        <v/>
      </c>
    </row>
    <row r="32" ht="15" customHeight="1" s="109">
      <c r="A32" s="175" t="inlineStr">
        <is>
          <t>Y</t>
        </is>
      </c>
      <c r="B32" s="175" t="n"/>
      <c r="C32" s="175" t="n"/>
      <c r="D32" s="175" t="n"/>
      <c r="E32" s="176" t="n"/>
      <c r="F32" s="176" t="n"/>
      <c r="G32" s="176" t="n"/>
      <c r="H32" s="176" t="n"/>
      <c r="I32" s="176" t="n"/>
      <c r="J32" s="175" t="n"/>
      <c r="K32" s="177">
        <f>MAX(0,(F32-J32*H32)/1000*G32/1000)</f>
        <v/>
      </c>
      <c r="L32" s="177">
        <f>IFERROR(MIN((F32/1000)/$B$8,0.9),0)</f>
        <v/>
      </c>
      <c r="M32" s="177">
        <f>0.2+L32^2</f>
        <v/>
      </c>
      <c r="N32" s="177">
        <f>K32*M32</f>
        <v/>
      </c>
      <c r="O32" s="174" t="n"/>
      <c r="P32" s="174" t="n"/>
      <c r="Q32" s="188" t="inlineStr">
        <is>
          <t>C_modal(T1)=Ch·Z·I</t>
        </is>
      </c>
      <c r="R32" s="172">
        <f>R31*$B$10*$B$11</f>
        <v/>
      </c>
    </row>
    <row r="33" ht="27.75" customHeight="1" s="109">
      <c r="A33" s="175" t="inlineStr">
        <is>
          <t>Y</t>
        </is>
      </c>
      <c r="B33" s="175" t="n"/>
      <c r="C33" s="176" t="n"/>
      <c r="D33" s="175" t="n"/>
      <c r="E33" s="176" t="n"/>
      <c r="F33" s="176" t="n"/>
      <c r="G33" s="176" t="n"/>
      <c r="H33" s="176" t="n"/>
      <c r="I33" s="176" t="n"/>
      <c r="J33" s="175" t="n"/>
      <c r="K33" s="177">
        <f>MAX(0,(F33-J33*H33)/1000*G33/1000)</f>
        <v/>
      </c>
      <c r="L33" s="177">
        <f>IFERROR(MIN((F33/1000)/$B$8,0.9),0)</f>
        <v/>
      </c>
      <c r="M33" s="177">
        <f>0.2+L33^2</f>
        <v/>
      </c>
      <c r="N33" s="177">
        <f>K33*M33</f>
        <v/>
      </c>
      <c r="O33" s="174" t="n"/>
      <c r="P33" s="174" t="n"/>
      <c r="Q33" s="188" t="inlineStr">
        <is>
          <t>Cd_modal ULS</t>
        </is>
      </c>
      <c r="R33" s="172">
        <f>R32/($B$12*$B$13)</f>
        <v/>
      </c>
    </row>
    <row r="34" ht="15" customHeight="1" s="109">
      <c r="A34" s="175" t="inlineStr">
        <is>
          <t>Y</t>
        </is>
      </c>
      <c r="B34" s="175" t="n"/>
      <c r="C34" s="175" t="n"/>
      <c r="D34" s="178" t="n"/>
      <c r="E34" s="178" t="n"/>
      <c r="F34" s="178" t="n"/>
      <c r="G34" s="178" t="n"/>
      <c r="H34" s="178" t="n"/>
      <c r="I34" s="178" t="n"/>
      <c r="J34" s="178" t="n"/>
      <c r="K34" s="177">
        <f>MAX(0,(F34-J34*H34)/1000*G34/1000)</f>
        <v/>
      </c>
      <c r="L34" s="177">
        <f>IFERROR(MIN((F34/1000)/$B$8,0.9),0)</f>
        <v/>
      </c>
      <c r="M34" s="177">
        <f>0.2+L34^2</f>
        <v/>
      </c>
      <c r="N34" s="177">
        <f>K34*M34</f>
        <v/>
      </c>
      <c r="O34" s="174" t="n"/>
      <c r="P34" s="174" t="n"/>
      <c r="Q34" s="188" t="inlineStr">
        <is>
          <t>k exponent</t>
        </is>
      </c>
      <c r="R34" s="155">
        <f>R20</f>
        <v/>
      </c>
    </row>
    <row r="35" ht="15" customHeight="1" s="109">
      <c r="A35" s="179" t="inlineStr">
        <is>
          <t>TOTAL Y Aw</t>
        </is>
      </c>
      <c r="B35" s="179" t="n"/>
      <c r="C35" s="179" t="n"/>
      <c r="D35" s="181" t="n"/>
      <c r="E35" s="181" t="n"/>
      <c r="F35" s="181" t="n"/>
      <c r="G35" s="181" t="n"/>
      <c r="H35" s="181" t="n"/>
      <c r="I35" s="181" t="n"/>
      <c r="J35" s="181" t="n"/>
      <c r="K35" s="181">
        <f>SUM(K32:K34)</f>
        <v/>
      </c>
      <c r="L35" s="181" t="n"/>
      <c r="M35" s="182" t="n"/>
      <c r="N35" s="183">
        <f>SUM(N32:N34)</f>
        <v/>
      </c>
      <c r="O35" s="174" t="n"/>
      <c r="P35" s="174" t="n"/>
      <c r="Q35" s="188" t="inlineStr">
        <is>
          <t>Selected Y source</t>
        </is>
      </c>
      <c r="R35" s="188">
        <f>R3</f>
        <v/>
      </c>
    </row>
    <row r="36" ht="15" customHeight="1" s="109">
      <c r="A36" s="184" t="n"/>
      <c r="B36" s="184" t="n"/>
      <c r="C36" s="184" t="n"/>
      <c r="D36" s="186" t="n"/>
      <c r="E36" s="186" t="n"/>
      <c r="F36" s="186" t="n"/>
      <c r="G36" s="186" t="n"/>
      <c r="H36" s="186" t="n"/>
      <c r="I36" s="186" t="n"/>
      <c r="J36" s="186" t="n"/>
      <c r="K36" s="186" t="n"/>
      <c r="L36" s="186" t="n"/>
      <c r="M36" s="174" t="n"/>
      <c r="N36" s="174" t="n"/>
      <c r="O36" s="174" t="n"/>
      <c r="P36" s="174" t="n"/>
      <c r="Q36" s="188" t="inlineStr">
        <is>
          <t>Static source</t>
        </is>
      </c>
      <c r="R36" s="188" t="inlineStr">
        <is>
          <t>Ch Static</t>
        </is>
      </c>
    </row>
    <row r="37" ht="15" customHeight="1" s="109">
      <c r="A37" s="184" t="n"/>
      <c r="B37" s="184" t="n"/>
      <c r="C37" s="184" t="n"/>
      <c r="D37" s="186" t="n"/>
      <c r="E37" s="186" t="n"/>
      <c r="F37" s="186" t="n"/>
      <c r="G37" s="186" t="n"/>
      <c r="H37" s="186" t="n"/>
      <c r="I37" s="186" t="n"/>
      <c r="J37" s="186" t="n"/>
      <c r="K37" s="186" t="n"/>
      <c r="L37" s="186" t="n"/>
      <c r="M37" s="174" t="n"/>
      <c r="N37" s="174" t="n"/>
      <c r="O37" s="174" t="n"/>
      <c r="P37" s="174" t="n"/>
      <c r="Q37" s="188" t="inlineStr">
        <is>
          <t>Modal source</t>
        </is>
      </c>
      <c r="R37" s="188" t="inlineStr">
        <is>
          <t>Ch Modal Y</t>
        </is>
      </c>
    </row>
    <row r="38" ht="15" customHeight="1" s="109">
      <c r="A38" s="114" t="inlineStr">
        <is>
          <t>INPUT STRUCTURE</t>
        </is>
      </c>
      <c r="O38" s="174" t="n"/>
      <c r="P38" s="174" t="n"/>
    </row>
    <row r="39" ht="15" customHeight="1" s="109">
      <c r="A39" s="190" t="inlineStr">
        <is>
          <t>Each physical wall/bay is a separate record. Grid number, bay number, wall number, wall length, opening width/height and number of openings are shown individually.</t>
        </is>
      </c>
      <c r="O39" s="174" t="n"/>
      <c r="P39" s="174" t="n"/>
    </row>
    <row r="40" ht="15" customHeight="1" s="109">
      <c r="A40" s="191" t="inlineStr">
        <is>
          <t>X example: Grid 3 → Wall 1 + Wall 2; Grid 4 → Wall 3 + Wall 4. Each wall has L=8 m, t=0.45 m, one 2.5 m opening.</t>
        </is>
      </c>
      <c r="O40" s="174" t="n"/>
      <c r="P40" s="174" t="n"/>
    </row>
    <row r="41" ht="15" customHeight="1" s="109">
      <c r="A41" s="191" t="inlineStr">
        <is>
          <t>Y example: Grid C → Wall 1; Grid D → Wall 2; Grid E → Wall 3. Each wall has L=8 m, t=0.45 m and no opening.</t>
        </is>
      </c>
      <c r="O41" s="174" t="n"/>
      <c r="P41" s="174" t="n"/>
    </row>
    <row r="42" ht="15" customHeight="1" s="109">
      <c r="A42" s="191" t="inlineStr">
        <is>
          <t>Awi is calculated per individual wall. Aw contribution is then summed. No hidden aggregation of multiple walls occurs.</t>
        </is>
      </c>
      <c r="O42" s="174" t="n"/>
      <c r="P42" s="174" t="n"/>
    </row>
    <row r="43" ht="15" customHeight="1" s="109">
      <c r="A43" s="114" t="inlineStr">
        <is>
          <t>DESIGN SEISMIC COEFFICIENTS — NBC 105:2025</t>
        </is>
      </c>
      <c r="I43" s="174" t="n"/>
      <c r="J43" s="174" t="n"/>
      <c r="K43" s="174" t="n"/>
      <c r="L43" s="174" t="n"/>
      <c r="M43" s="174" t="n"/>
      <c r="N43" s="174" t="n"/>
      <c r="O43" s="174" t="n"/>
      <c r="P43" s="174" t="n"/>
    </row>
    <row r="44" ht="15" customHeight="1" s="109">
      <c r="A44" s="163" t="inlineStr">
        <is>
          <t>X — Cd(T1) Ultimate (Clause 6.1.1)</t>
        </is>
      </c>
      <c r="B44" s="192">
        <f>N17</f>
        <v/>
      </c>
      <c r="C44" s="174" t="n"/>
      <c r="D44" s="163" t="inlineStr">
        <is>
          <t>Y — Cd(T1) Ultimate (Clause 6.1.1)</t>
        </is>
      </c>
      <c r="E44" s="192">
        <f>R17</f>
        <v/>
      </c>
      <c r="F44" s="174" t="n"/>
      <c r="G44" s="174" t="n"/>
      <c r="H44" s="174" t="n"/>
      <c r="I44" s="174" t="n"/>
      <c r="J44" s="174" t="n"/>
      <c r="K44" s="174" t="n"/>
      <c r="L44" s="174" t="n"/>
      <c r="M44" s="174" t="n"/>
      <c r="N44" s="174" t="n"/>
      <c r="O44" s="174" t="n"/>
      <c r="P44" s="174" t="n"/>
    </row>
    <row r="45" ht="15" customHeight="1" s="109">
      <c r="A45" s="193" t="inlineStr">
        <is>
          <t>X — Cd(T1) Service (Clause 6.1.2)</t>
        </is>
      </c>
      <c r="B45" s="194">
        <f>N19</f>
        <v/>
      </c>
      <c r="C45" s="195" t="n"/>
      <c r="D45" s="193" t="inlineStr">
        <is>
          <t>Y — Cd(T1) Service (Clause 6.1.2)</t>
        </is>
      </c>
      <c r="E45" s="194">
        <f>R19</f>
        <v/>
      </c>
      <c r="F45" s="195" t="n"/>
      <c r="G45" s="195" t="n"/>
      <c r="H45" s="195" t="n"/>
      <c r="I45" s="195" t="n"/>
      <c r="J45" s="195" t="n"/>
      <c r="K45" s="195" t="n"/>
      <c r="L45" s="174" t="n"/>
      <c r="M45" s="174" t="n"/>
      <c r="N45" s="174" t="n"/>
      <c r="O45" s="174" t="n"/>
      <c r="P45" s="174" t="n"/>
    </row>
    <row r="46" ht="15" customHeight="1" s="109">
      <c r="A46" s="196" t="inlineStr">
        <is>
          <t>ETABS-FIRST WORKFLOW: Python first reads the active ETABS model. It updates storey count, storey height, wall length and wall thickness in this workbook, then the NBC calculation is performed and the selected EQX/EQY C and k are written back to ETABS.</t>
        </is>
      </c>
      <c r="O46" s="174" t="n"/>
      <c r="P46" s="174" t="n"/>
    </row>
    <row r="47" ht="15" customHeight="1" s="109">
      <c r="O47" s="174" t="n"/>
      <c r="P47" s="174" t="n"/>
    </row>
    <row r="48" ht="15" customHeight="1" s="109">
      <c r="A48" s="174" t="n"/>
      <c r="B48" s="174" t="n"/>
      <c r="C48" s="197" t="n"/>
      <c r="D48" s="174" t="n"/>
      <c r="E48" s="174" t="n"/>
      <c r="F48" s="197" t="n"/>
      <c r="G48" s="197" t="n"/>
      <c r="H48" s="197" t="n"/>
      <c r="I48" s="174" t="n"/>
      <c r="J48" s="174" t="n"/>
      <c r="K48" s="174" t="n"/>
      <c r="L48" s="174" t="n"/>
      <c r="M48" s="174" t="n"/>
      <c r="N48" s="174" t="n"/>
      <c r="O48" s="174" t="n"/>
      <c r="P48" s="174" t="n"/>
    </row>
    <row r="49" ht="15" customHeight="1" s="109">
      <c r="A49" s="174" t="inlineStr">
        <is>
          <t>ETABS MASTER AUDIT</t>
        </is>
      </c>
      <c r="B49" s="174" t="inlineStr">
        <is>
          <t>Value</t>
        </is>
      </c>
      <c r="C49" s="197" t="inlineStr"/>
      <c r="D49" s="174" t="inlineStr"/>
      <c r="E49" s="174" t="inlineStr"/>
      <c r="F49" s="197" t="inlineStr"/>
      <c r="G49" s="197" t="inlineStr"/>
      <c r="H49" s="197" t="inlineStr"/>
      <c r="I49" s="174" t="inlineStr"/>
      <c r="J49" s="174" t="n"/>
      <c r="K49" s="174" t="n"/>
      <c r="L49" s="174" t="n"/>
      <c r="M49" s="174" t="n"/>
      <c r="N49" s="174" t="n"/>
      <c r="O49" s="174" t="n"/>
      <c r="P49" s="174" t="n"/>
    </row>
    <row r="50" ht="15" customHeight="1" s="109">
      <c r="A50" s="174" t="inlineStr">
        <is>
          <t>Storeys read from ETABS</t>
        </is>
      </c>
      <c r="B50" s="174" t="inlineStr">
        <is>
          <t>(Python populated)</t>
        </is>
      </c>
      <c r="C50" s="197" t="n"/>
      <c r="D50" s="174" t="inlineStr">
        <is>
          <t>Average storey height (m)</t>
        </is>
      </c>
      <c r="E50" s="174" t="inlineStr">
        <is>
          <t>(Python populated)</t>
        </is>
      </c>
      <c r="F50" s="197" t="n"/>
      <c r="G50" s="197" t="inlineStr">
        <is>
          <t>X wall-line count</t>
        </is>
      </c>
      <c r="H50" s="197" t="inlineStr">
        <is>
          <t>(Python populated)</t>
        </is>
      </c>
      <c r="I50" s="174" t="n"/>
      <c r="J50" s="174" t="n"/>
      <c r="K50" s="174" t="n"/>
      <c r="L50" s="174" t="n"/>
      <c r="M50" s="174" t="n"/>
      <c r="N50" s="174" t="n"/>
      <c r="O50" s="174" t="n"/>
      <c r="P50" s="174" t="n"/>
    </row>
    <row r="51" ht="15" customHeight="1" s="109">
      <c r="A51" s="174" t="inlineStr">
        <is>
          <t>Y wall-line count</t>
        </is>
      </c>
      <c r="B51" s="174" t="inlineStr">
        <is>
          <t>(Python populated)</t>
        </is>
      </c>
      <c r="C51" s="197" t="n"/>
      <c r="D51" s="174" t="inlineStr">
        <is>
          <t>Wall thickness source</t>
        </is>
      </c>
      <c r="E51" s="174" t="inlineStr">
        <is>
          <t>ETABS PropArea.GetWall</t>
        </is>
      </c>
      <c r="F51" s="197" t="n"/>
      <c r="G51" s="197" t="inlineStr">
        <is>
          <t>Geometry source</t>
        </is>
      </c>
      <c r="H51" s="197" t="inlineStr">
        <is>
          <t>ETABS AreaObj + PointObj</t>
        </is>
      </c>
      <c r="I51" s="174" t="n"/>
      <c r="J51" s="174" t="n"/>
      <c r="K51" s="174" t="n"/>
      <c r="L51" s="174" t="n"/>
      <c r="M51" s="174" t="n"/>
      <c r="N51" s="174" t="n"/>
      <c r="O51" s="174" t="n"/>
      <c r="P51" s="174" t="n"/>
    </row>
    <row r="52" ht="15" customHeight="1" s="109">
      <c r="A52" s="174" t="n"/>
      <c r="B52" s="174" t="n"/>
      <c r="C52" s="197" t="n"/>
      <c r="D52" s="174" t="n"/>
      <c r="E52" s="174" t="n"/>
      <c r="F52" s="197" t="n"/>
      <c r="G52" s="197" t="n"/>
      <c r="H52" s="197" t="n"/>
      <c r="I52" s="174" t="n"/>
      <c r="J52" s="174" t="n"/>
      <c r="K52" s="174" t="n"/>
      <c r="L52" s="174" t="n"/>
      <c r="M52" s="174" t="n"/>
      <c r="N52" s="174" t="n"/>
      <c r="O52" s="174" t="n"/>
      <c r="P52" s="174" t="n"/>
    </row>
    <row r="53" ht="15" customHeight="1" s="109">
      <c r="A53" s="174" t="n"/>
      <c r="B53" s="174" t="n"/>
      <c r="C53" s="197" t="n"/>
      <c r="D53" s="174" t="n"/>
      <c r="E53" s="174" t="n"/>
      <c r="F53" s="197" t="n"/>
      <c r="G53" s="197" t="n"/>
      <c r="H53" s="197" t="n"/>
      <c r="I53" s="174" t="n"/>
      <c r="J53" s="174" t="n"/>
      <c r="K53" s="174" t="n"/>
      <c r="L53" s="174" t="n"/>
      <c r="M53" s="174" t="n"/>
      <c r="N53" s="174" t="n"/>
      <c r="O53" s="174" t="n"/>
      <c r="P53" s="174" t="n"/>
    </row>
    <row r="54" ht="15" customHeight="1" s="109">
      <c r="A54" s="174" t="n"/>
      <c r="B54" s="174" t="n"/>
      <c r="C54" s="174" t="n"/>
      <c r="D54" s="174" t="n"/>
      <c r="E54" s="174" t="n"/>
      <c r="F54" s="174" t="n"/>
      <c r="G54" s="174" t="n"/>
      <c r="H54" s="174" t="n"/>
      <c r="I54" s="174" t="n"/>
      <c r="J54" s="174" t="n"/>
      <c r="K54" s="174" t="n"/>
      <c r="L54" s="174" t="n"/>
      <c r="M54" s="174" t="n"/>
      <c r="N54" s="174" t="n"/>
      <c r="O54" s="174" t="n"/>
      <c r="P54" s="174" t="n"/>
    </row>
  </sheetData>
  <mergeCells count="4">
    <mergeCell ref="A43:H43"/>
    <mergeCell ref="A30:N30"/>
    <mergeCell ref="A46:N47"/>
    <mergeCell ref="A22:N22"/>
  </mergeCells>
  <dataValidations count="2">
    <dataValidation sqref="N3" showDropDown="0" showInputMessage="0" showErrorMessage="0" allowBlank="0" type="list" errorStyle="stop" operator="between">
      <formula1>"Static,Modal X"</formula1>
      <formula2>0</formula2>
    </dataValidation>
    <dataValidation sqref="R3" showDropDown="0" showInputMessage="0" showErrorMessage="0" allowBlank="0" type="list" errorStyle="stop" operator="between">
      <formula1>"Static,Modal Y"</formula1>
      <formula2>0</formula2>
    </dataValidation>
  </dataValidations>
  <hyperlinks>
    <hyperlink ref="A3" location="'HOME'!A1" display="HOME"/>
    <hyperlink ref="B3" location="'ETABS INPUT'!A1" display="ETABS INPUT"/>
    <hyperlink ref="C3" location="'Definitions &amp; Use'!A1" display="DEFINITIONS"/>
    <hyperlink ref="D3" location="'Verification'!A1" display="VERIFICATION"/>
    <hyperlink ref="E3" location="'NBC Parameters'!A1" display="NBC PARAMETERS"/>
    <hyperlink ref="F3" location="'Ch Static'!A1" display="Ch STATIC"/>
    <hyperlink ref="G3" location="'Ch Modal X'!A1" display="Ch MODAL X"/>
    <hyperlink ref="H3" location="'Ch Modal Y'!A1" display="Ch MODAL Y"/>
    <hyperlink ref="U4" location="'HOME'!A1" display="HOME"/>
    <hyperlink ref="U22" location="'HOME'!A1" display="HOME"/>
    <hyperlink ref="U30" location="'HOME'!A1" display="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4472C4"/>
    <outlinePr summaryBelow="1" summaryRight="1"/>
    <pageSetUpPr fitToPage="0"/>
  </sheetPr>
  <dimension ref="A1:H7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4" customWidth="1" style="108" min="1" max="1"/>
    <col width="65" customWidth="1" style="108" min="2" max="2"/>
    <col width="18" customWidth="1" style="108" min="3" max="8"/>
  </cols>
  <sheetData>
    <row r="1" ht="17.25" customHeight="1" s="109">
      <c r="A1" s="198" t="inlineStr">
        <is>
          <t>← HOME</t>
        </is>
      </c>
      <c r="B1" s="142" t="n"/>
      <c r="C1" s="142" t="n"/>
      <c r="D1" s="142" t="n"/>
      <c r="E1" s="142" t="n"/>
      <c r="F1" s="142" t="n"/>
      <c r="G1" s="142" t="n"/>
      <c r="H1" s="142" t="n"/>
    </row>
    <row r="3" ht="15" customHeight="1" s="109">
      <c r="A3" s="199" t="inlineStr">
        <is>
          <t>1. Number of storeys</t>
        </is>
      </c>
      <c r="B3" s="200" t="inlineStr">
        <is>
          <t>Number of above-base storeys included in the building height. Example: 25.</t>
        </is>
      </c>
      <c r="C3" s="200" t="n"/>
      <c r="D3" s="200" t="n"/>
      <c r="E3" s="200" t="n"/>
      <c r="F3" s="200" t="n"/>
      <c r="G3" s="200" t="n"/>
      <c r="H3" s="200" t="n"/>
    </row>
    <row r="4" ht="15" customHeight="1" s="109">
      <c r="A4" s="199" t="inlineStr">
        <is>
          <t>2. Floor height</t>
        </is>
      </c>
      <c r="B4" s="200" t="inlineStr">
        <is>
          <t>Storey-to-storey height in metres. H is calculated automatically.</t>
        </is>
      </c>
      <c r="C4" s="200" t="n"/>
      <c r="D4" s="200" t="n"/>
      <c r="E4" s="200" t="n"/>
      <c r="F4" s="200" t="n"/>
      <c r="G4" s="200" t="n"/>
      <c r="H4" s="200" t="n"/>
    </row>
    <row r="5" ht="15" customHeight="1" s="109">
      <c r="A5" s="199" t="inlineStr">
        <is>
          <t>4. Soil type / spectrum source</t>
        </is>
      </c>
      <c r="B5" s="200" t="inlineStr">
        <is>
          <t>Select A/B/C/D. Ch(T) is interpolated from the separate source worksheets. Static calculations use 'Ch Static' (2025 Static Combined spectra). Modal calculations use 'Ch Modal X' and 'Ch Modal Y' (2025 X Modal Combined spectra / 2025 Modal Y Combined spectra).</t>
        </is>
      </c>
      <c r="C5" s="200" t="n"/>
      <c r="D5" s="200" t="n"/>
      <c r="E5" s="200" t="n"/>
      <c r="F5" s="200" t="n"/>
      <c r="G5" s="200" t="n"/>
      <c r="H5" s="200" t="n"/>
    </row>
    <row r="6" ht="15" customHeight="1" s="109">
      <c r="A6" s="199" t="inlineStr">
        <is>
          <t>4. Soil type</t>
        </is>
      </c>
      <c r="B6" s="200" t="n"/>
      <c r="C6" s="200" t="n"/>
      <c r="D6" s="200" t="n"/>
      <c r="E6" s="200" t="n"/>
      <c r="F6" s="200" t="n"/>
      <c r="G6" s="200" t="n"/>
      <c r="H6" s="200" t="n"/>
    </row>
    <row r="7" ht="15" customHeight="1" s="109">
      <c r="A7" s="199" t="inlineStr">
        <is>
          <t>5. Grid spacing</t>
        </is>
      </c>
      <c r="B7" s="200" t="inlineStr">
        <is>
          <t>Distance between structural grid lines in the considered direction.</t>
        </is>
      </c>
      <c r="C7" s="200" t="n"/>
      <c r="D7" s="200" t="n"/>
      <c r="E7" s="200" t="n"/>
      <c r="F7" s="200" t="n"/>
      <c r="G7" s="200" t="n"/>
      <c r="H7" s="200" t="n"/>
    </row>
    <row r="8" ht="15" customHeight="1" s="109">
      <c r="A8" s="199" t="inlineStr">
        <is>
          <t>6. Core wall bays</t>
        </is>
      </c>
      <c r="B8" s="200" t="inlineStr">
        <is>
          <t>Number of grid bays occupied by the wall length when Manual L is not entered.</t>
        </is>
      </c>
      <c r="C8" s="200" t="n"/>
      <c r="D8" s="200" t="n"/>
      <c r="E8" s="200" t="n"/>
      <c r="F8" s="200" t="n"/>
      <c r="G8" s="200" t="n"/>
      <c r="H8" s="200" t="n"/>
    </row>
    <row r="9" ht="15" customHeight="1" s="109">
      <c r="A9" s="199" t="inlineStr">
        <is>
          <t>7. Manual L</t>
        </is>
      </c>
      <c r="B9" s="200" t="inlineStr">
        <is>
          <t>Optional actual wall length. If entered (&gt;0), it overrides Grid spacing × Core wall bays for that wall.</t>
        </is>
      </c>
      <c r="C9" s="200" t="n"/>
      <c r="D9" s="200" t="n"/>
      <c r="E9" s="200" t="n"/>
      <c r="F9" s="200" t="n"/>
      <c r="G9" s="200" t="n"/>
      <c r="H9" s="200" t="n"/>
    </row>
    <row r="10" ht="15" customHeight="1" s="109">
      <c r="A10" s="199" t="inlineStr">
        <is>
          <t>8. Opening width / openings</t>
        </is>
      </c>
      <c r="B10" s="200" t="inlineStr">
        <is>
          <t>Opening dimensions deducted from the gross wall length when calculating Awi.</t>
        </is>
      </c>
      <c r="C10" s="200" t="n"/>
      <c r="D10" s="200" t="n"/>
      <c r="E10" s="200" t="n"/>
      <c r="F10" s="200" t="n"/>
      <c r="G10" s="200" t="n"/>
      <c r="H10" s="200" t="n"/>
    </row>
    <row r="11" ht="15" customHeight="1" s="109">
      <c r="A11" s="199" t="inlineStr">
        <is>
          <t>9. Wall thickness t</t>
        </is>
      </c>
      <c r="B11" s="200" t="inlineStr">
        <is>
          <t>Wall thickness used to calculate Awi.</t>
        </is>
      </c>
      <c r="C11" s="200" t="n"/>
      <c r="D11" s="200" t="n"/>
      <c r="E11" s="200" t="n"/>
      <c r="F11" s="200" t="n"/>
      <c r="G11" s="200" t="n"/>
      <c r="H11" s="200" t="n"/>
    </row>
    <row r="12" ht="15" customHeight="1" s="109">
      <c r="A12" s="199" t="inlineStr">
        <is>
          <t>10. Awi</t>
        </is>
      </c>
      <c r="B12" s="200" t="inlineStr">
        <is>
          <t>Net wall area used by the NBC wall-area expression: Awi = (Lwi − openings × opening width) × t.</t>
        </is>
      </c>
      <c r="C12" s="200" t="n"/>
      <c r="D12" s="200" t="n"/>
      <c r="E12" s="200" t="n"/>
      <c r="F12" s="200" t="n"/>
      <c r="G12" s="200" t="n"/>
      <c r="H12" s="200" t="n"/>
    </row>
    <row r="13" ht="15" customHeight="1" s="109">
      <c r="A13" s="199" t="inlineStr">
        <is>
          <t>11. Aw</t>
        </is>
      </c>
      <c r="B13" s="200" t="inlineStr">
        <is>
          <t>Aw = Σ[Awi {0.2 + (Lwi/H)²}]. The Lwi/H term is capped at 0.9 in this calculator.</t>
        </is>
      </c>
      <c r="C13" s="200" t="n"/>
      <c r="D13" s="200" t="n"/>
      <c r="E13" s="200" t="n"/>
      <c r="F13" s="200" t="n"/>
      <c r="G13" s="200" t="n"/>
      <c r="H13" s="200" t="n"/>
    </row>
    <row r="14" ht="15" customHeight="1" s="109">
      <c r="A14" s="199" t="inlineStr">
        <is>
          <t>12. kt</t>
        </is>
      </c>
      <c r="B14" s="200" t="inlineStr">
        <is>
          <t>kt = 0.075 / √Aw for a building with shear walls, using the formulation in the supplied workbook.</t>
        </is>
      </c>
      <c r="C14" s="200" t="n"/>
      <c r="D14" s="200" t="n"/>
      <c r="E14" s="200" t="n"/>
      <c r="F14" s="200" t="n"/>
      <c r="G14" s="200" t="n"/>
      <c r="H14" s="200" t="n"/>
    </row>
    <row r="15" ht="15" customHeight="1" s="109">
      <c r="A15" s="199" t="inlineStr">
        <is>
          <t>13. Empirical T1</t>
        </is>
      </c>
      <c r="B15" s="200" t="inlineStr">
        <is>
          <t>T1 = kt H^0.75.</t>
        </is>
      </c>
      <c r="C15" s="200" t="n"/>
      <c r="D15" s="200" t="n"/>
      <c r="E15" s="200" t="n"/>
      <c r="F15" s="200" t="n"/>
      <c r="G15" s="200" t="n"/>
      <c r="H15" s="200" t="n"/>
    </row>
    <row r="16" ht="15" customHeight="1" s="109">
      <c r="A16" s="199" t="inlineStr">
        <is>
          <t>14. Amplified empirical T1</t>
        </is>
      </c>
      <c r="B16" s="200" t="inlineStr">
        <is>
          <t>Amplified empirical period = 1.25 × empirical T1, consistent with the workflow in the supplied NBC 105:2025 workbook.</t>
        </is>
      </c>
      <c r="C16" s="200" t="n"/>
      <c r="D16" s="200" t="n"/>
      <c r="E16" s="200" t="n"/>
      <c r="F16" s="200" t="n"/>
      <c r="G16" s="200" t="n"/>
      <c r="H16" s="200" t="n"/>
    </row>
    <row r="17" ht="15" customHeight="1" s="109">
      <c r="A17" s="199" t="inlineStr">
        <is>
          <t>15. Adopted T1</t>
        </is>
      </c>
      <c r="B17" s="200" t="inlineStr">
        <is>
          <t>If an ETABS/Rayleigh translation period is entered, the calculator uses the lesser of 1.25T1 and that entered period; otherwise it uses 1.25T1.</t>
        </is>
      </c>
      <c r="C17" s="200" t="n"/>
      <c r="D17" s="200" t="n"/>
      <c r="E17" s="200" t="n"/>
      <c r="F17" s="200" t="n"/>
      <c r="G17" s="200" t="n"/>
      <c r="H17" s="200" t="n"/>
    </row>
    <row r="18" ht="27.75" customHeight="1" s="109">
      <c r="A18" s="199" t="inlineStr">
        <is>
          <t>16. Ch(T) — Static source</t>
        </is>
      </c>
      <c r="B18" s="200" t="inlineStr">
        <is>
          <t>For the ETABS equivalent-static User Coefficient calculation, Ch(T) is obtained by direct linear interpolation from 'Ch Static', which is a numerical copy of the 2025 Static Combined spectra in the supplied workbook.</t>
        </is>
      </c>
      <c r="C18" s="200" t="n"/>
      <c r="D18" s="200" t="n"/>
      <c r="E18" s="200" t="n"/>
      <c r="F18" s="200" t="n"/>
      <c r="G18" s="200" t="n"/>
      <c r="H18" s="200" t="n"/>
    </row>
    <row r="19" ht="15" customHeight="1" s="109">
      <c r="A19" s="199" t="inlineStr">
        <is>
          <t>17. C(T)</t>
        </is>
      </c>
      <c r="B19" s="201" t="n"/>
      <c r="C19" s="201" t="n"/>
      <c r="D19" s="201" t="n"/>
      <c r="E19" s="201" t="n"/>
      <c r="F19" s="201" t="n"/>
      <c r="G19" s="201" t="n"/>
      <c r="H19" s="201" t="n"/>
    </row>
    <row r="20" ht="15" customHeight="1" s="109">
      <c r="A20" s="199" t="inlineStr">
        <is>
          <t>17. Ch(T) — Modal source</t>
        </is>
      </c>
      <c r="B20" s="200" t="inlineStr">
        <is>
          <t>For modal spectrum work, the workbook separately retains the X and Y modal sources. Ch_modal,X(T) is interpolated from 'Ch Modal X'; Ch_modal,Y(T) from 'Ch Modal Y'.</t>
        </is>
      </c>
      <c r="C20" s="200" t="n"/>
      <c r="D20" s="200" t="n"/>
      <c r="E20" s="200" t="n"/>
      <c r="F20" s="200" t="n"/>
      <c r="G20" s="200" t="n"/>
      <c r="H20" s="200" t="n"/>
    </row>
    <row r="21" ht="15" customHeight="1" s="109">
      <c r="A21" s="199" t="inlineStr">
        <is>
          <t>19. Cs(T)</t>
        </is>
      </c>
      <c r="B21" s="200" t="n"/>
      <c r="C21" s="200" t="n"/>
      <c r="D21" s="200" t="n"/>
      <c r="E21" s="200" t="n"/>
      <c r="F21" s="200" t="n"/>
      <c r="G21" s="200" t="n"/>
      <c r="H21" s="200" t="n"/>
    </row>
    <row r="22" ht="15" customHeight="1" s="109">
      <c r="A22" s="199" t="inlineStr">
        <is>
          <t>20. Cd SLS</t>
        </is>
      </c>
      <c r="B22" s="200" t="inlineStr">
        <is>
          <t>Serviceability design coefficient = Cs(T)/Ωs.</t>
        </is>
      </c>
      <c r="C22" s="200" t="n"/>
      <c r="D22" s="200" t="n"/>
      <c r="E22" s="200" t="n"/>
      <c r="F22" s="200" t="n"/>
      <c r="G22" s="200" t="n"/>
      <c r="H22" s="200" t="n"/>
    </row>
    <row r="23" ht="15" customHeight="1" s="109">
      <c r="A23" s="199" t="inlineStr">
        <is>
          <t>18. C(T)</t>
        </is>
      </c>
      <c r="B23" s="200" t="inlineStr">
        <is>
          <t>Elastic site spectrum coefficient = Ch(T) × Z × I.</t>
        </is>
      </c>
      <c r="C23" s="200" t="n"/>
      <c r="D23" s="200" t="n"/>
      <c r="E23" s="200" t="n"/>
      <c r="F23" s="200" t="n"/>
      <c r="G23" s="200" t="n"/>
      <c r="H23" s="200" t="n"/>
    </row>
    <row r="24" ht="15" customHeight="1" s="109">
      <c r="A24" s="199" t="inlineStr">
        <is>
          <t>19. Cd ULS</t>
        </is>
      </c>
      <c r="B24" s="200" t="inlineStr">
        <is>
          <t>Design/base-shear coefficient = C(T)/(Rμ × Ωu).</t>
        </is>
      </c>
      <c r="C24" s="200" t="n"/>
      <c r="D24" s="200" t="n"/>
      <c r="E24" s="200" t="n"/>
      <c r="F24" s="200" t="n"/>
      <c r="G24" s="200" t="n"/>
      <c r="H24" s="200" t="n"/>
    </row>
    <row r="25" ht="15" customHeight="1" s="109">
      <c r="A25" s="199" t="inlineStr">
        <is>
          <t>20. Cs(T)</t>
        </is>
      </c>
      <c r="B25" s="200" t="inlineStr">
        <is>
          <t>Serviceability spectrum coefficient = 0.20 × C(T).</t>
        </is>
      </c>
      <c r="C25" s="200" t="n"/>
      <c r="D25" s="200" t="n"/>
      <c r="E25" s="200" t="n"/>
      <c r="F25" s="200" t="n"/>
      <c r="G25" s="200" t="n"/>
      <c r="H25" s="200" t="n"/>
    </row>
    <row r="26" ht="15" customHeight="1" s="109">
      <c r="A26" s="199" t="inlineStr">
        <is>
          <t>21. Cd SLS</t>
        </is>
      </c>
      <c r="B26" s="200" t="inlineStr">
        <is>
          <t>Serviceability design coefficient = Cs(T)/Ωs.</t>
        </is>
      </c>
      <c r="C26" s="200" t="n"/>
      <c r="D26" s="200" t="n"/>
      <c r="E26" s="200" t="n"/>
      <c r="F26" s="200" t="n"/>
      <c r="G26" s="200" t="n"/>
      <c r="H26" s="200" t="n"/>
    </row>
    <row r="27" ht="15" customHeight="1" s="109">
      <c r="A27" s="199" t="inlineStr">
        <is>
          <t>22. k exponent</t>
        </is>
      </c>
      <c r="B27" s="200" t="inlineStr">
        <is>
          <t>k = 1 for T ≤ 0.5 s; k = 2 for T ≥ 2.5 s; linear interpolation between.</t>
        </is>
      </c>
      <c r="C27" s="200" t="n"/>
      <c r="D27" s="200" t="n"/>
      <c r="E27" s="200" t="n"/>
      <c r="F27" s="200" t="n"/>
      <c r="G27" s="200" t="n"/>
      <c r="H27" s="200" t="n"/>
    </row>
    <row r="28" ht="15" customHeight="1" s="109">
      <c r="A28" s="108" t="inlineStr">
        <is>
          <t>23. Base shear</t>
        </is>
      </c>
      <c r="B28" s="108" t="inlineStr">
        <is>
          <t>V = Cd × W when seismic weight W is supplied.</t>
        </is>
      </c>
    </row>
    <row r="29" ht="15" customHeight="1" s="109">
      <c r="A29" s="108" t="inlineStr">
        <is>
          <t>24. ETABS synchronization</t>
        </is>
      </c>
      <c r="B29" s="202" t="inlineStr">
        <is>
          <t>The ETABS Sync sheet uses the STATIC EQX/EQY C and k values. Modal Ch values are shown separately for reference/modal spectrum work.</t>
        </is>
      </c>
      <c r="C29" s="202" t="n"/>
      <c r="D29" s="202" t="n"/>
      <c r="E29" s="202" t="n"/>
      <c r="F29" s="202" t="n"/>
      <c r="G29" s="202" t="n"/>
      <c r="H29" s="202" t="n"/>
    </row>
    <row r="30" ht="15" customHeight="1" s="109">
      <c r="B30" s="202" t="n"/>
      <c r="C30" s="202" t="n"/>
      <c r="D30" s="202" t="n"/>
      <c r="E30" s="202" t="n"/>
      <c r="F30" s="202" t="n"/>
      <c r="G30" s="202" t="n"/>
      <c r="H30" s="202" t="n"/>
    </row>
    <row r="31" ht="15" customHeight="1" s="109">
      <c r="A31" s="163" t="inlineStr">
        <is>
          <t>Recommended workflow</t>
        </is>
      </c>
    </row>
    <row r="32" ht="15" customHeight="1" s="109">
      <c r="A32" s="203" t="inlineStr">
        <is>
          <t>1) Select soil and enter storeys/floor height.</t>
        </is>
      </c>
      <c r="B32" s="203" t="n"/>
      <c r="C32" s="203" t="n"/>
      <c r="D32" s="203" t="n"/>
      <c r="E32" s="203" t="n"/>
      <c r="F32" s="203" t="n"/>
      <c r="G32" s="203" t="n"/>
      <c r="H32" s="203" t="n"/>
    </row>
    <row r="33" ht="15" customHeight="1" s="109">
      <c r="A33" s="203" t="inlineStr">
        <is>
          <t>2) Enter X/Y wall geometry, including opening dimensions.</t>
        </is>
      </c>
      <c r="B33" s="203" t="n"/>
      <c r="C33" s="203" t="n"/>
      <c r="D33" s="203" t="n"/>
      <c r="E33" s="203" t="n"/>
      <c r="F33" s="203" t="n"/>
      <c r="G33" s="203" t="n"/>
      <c r="H33" s="203" t="n"/>
    </row>
    <row r="34" ht="15" customHeight="1" s="109">
      <c r="A34" s="203" t="inlineStr">
        <is>
          <t>3) Check Aw, kt and amplified period.</t>
        </is>
      </c>
      <c r="B34" s="203" t="n"/>
      <c r="C34" s="203" t="n"/>
      <c r="D34" s="203" t="n"/>
      <c r="E34" s="203" t="n"/>
      <c r="F34" s="203" t="n"/>
      <c r="G34" s="203" t="n"/>
      <c r="H34" s="203" t="n"/>
    </row>
    <row r="35" ht="15" customHeight="1" s="109">
      <c r="A35" s="203" t="inlineStr">
        <is>
          <t>4) If available, enter ETABS/Rayleigh T1-X and T1-Y.</t>
        </is>
      </c>
      <c r="B35" s="203" t="n"/>
      <c r="C35" s="203" t="n"/>
      <c r="D35" s="203" t="n"/>
      <c r="E35" s="203" t="n"/>
      <c r="F35" s="203" t="n"/>
      <c r="G35" s="203" t="n"/>
      <c r="H35" s="203" t="n"/>
    </row>
    <row r="36" ht="15" customHeight="1" s="109">
      <c r="A36" s="203" t="inlineStr">
        <is>
          <t>5) Confirm adopted T1 and the directly interpolated Ch(T).</t>
        </is>
      </c>
      <c r="B36" s="203" t="n"/>
      <c r="C36" s="203" t="n"/>
      <c r="D36" s="203" t="n"/>
      <c r="E36" s="203" t="n"/>
      <c r="F36" s="203" t="n"/>
      <c r="G36" s="203" t="n"/>
      <c r="H36" s="203" t="n"/>
    </row>
    <row r="37" ht="15" customHeight="1" s="109">
      <c r="A37" s="203" t="inlineStr">
        <is>
          <t>6) Check the resulting EQX/EQY C and k.</t>
        </is>
      </c>
      <c r="B37" s="203" t="n"/>
      <c r="C37" s="203" t="n"/>
      <c r="D37" s="203" t="n"/>
      <c r="E37" s="203" t="n"/>
      <c r="F37" s="203" t="n"/>
      <c r="G37" s="203" t="n"/>
      <c r="H37" s="203" t="n"/>
    </row>
    <row r="38" ht="15" customHeight="1" s="109">
      <c r="A38" s="203" t="inlineStr">
        <is>
          <t>7) Save workbook.</t>
        </is>
      </c>
      <c r="B38" s="203" t="n"/>
      <c r="C38" s="203" t="n"/>
      <c r="D38" s="203" t="n"/>
      <c r="E38" s="203" t="n"/>
      <c r="F38" s="203" t="n"/>
      <c r="G38" s="203" t="n"/>
      <c r="H38" s="203" t="n"/>
    </row>
    <row r="39" ht="15" customHeight="1" s="109">
      <c r="A39" s="203" t="inlineStr">
        <is>
          <t>8) Run the ETABS synchronization GUI while the intended ETABS model is open.</t>
        </is>
      </c>
      <c r="B39" s="203" t="n"/>
      <c r="C39" s="203" t="n"/>
      <c r="D39" s="203" t="n"/>
      <c r="E39" s="203" t="n"/>
      <c r="F39" s="203" t="n"/>
      <c r="G39" s="203" t="n"/>
      <c r="H39" s="203" t="n"/>
    </row>
    <row r="40" ht="15" customHeight="1" s="109">
      <c r="A40" s="203" t="inlineStr">
        <is>
          <t>9) Verify EQX/EQY in Define Load Patterns → Modify Lateral Load.</t>
        </is>
      </c>
      <c r="B40" s="203" t="n"/>
      <c r="C40" s="203" t="n"/>
      <c r="D40" s="203" t="n"/>
      <c r="E40" s="203" t="n"/>
      <c r="F40" s="203" t="n"/>
      <c r="G40" s="203" t="n"/>
      <c r="H40" s="203" t="n"/>
    </row>
    <row r="41" ht="15" customHeight="1" s="109">
      <c r="A41" s="203" t="inlineStr">
        <is>
          <t>10) Run analysis again and verify base shear / story force results.</t>
        </is>
      </c>
      <c r="B41" s="203" t="n"/>
      <c r="C41" s="203" t="n"/>
      <c r="D41" s="203" t="n"/>
      <c r="E41" s="203" t="n"/>
      <c r="F41" s="203" t="n"/>
      <c r="G41" s="203" t="n"/>
      <c r="H41" s="203" t="n"/>
    </row>
    <row r="44" ht="15" customHeight="1" s="109">
      <c r="A44" s="163" t="inlineStr">
        <is>
          <t>Engineering verification</t>
        </is>
      </c>
    </row>
    <row r="45" ht="15" customHeight="1" s="109">
      <c r="A45" s="204" t="inlineStr">
        <is>
          <t>This workbook is an engineering calculation aid. Final code parameters, Rμ/Ω factors, seismic zone, mass source, structural system classification and ETABS model settings should be independently verified against the adopted NBC 105:2025 provisions and project requirements.</t>
        </is>
      </c>
      <c r="B45" s="204" t="n"/>
      <c r="C45" s="204" t="n"/>
      <c r="D45" s="204" t="n"/>
      <c r="E45" s="204" t="n"/>
      <c r="F45" s="204" t="n"/>
      <c r="G45" s="204" t="n"/>
      <c r="H45" s="204" t="n"/>
    </row>
    <row r="46" ht="15" customHeight="1" s="109">
      <c r="A46" s="205" t="n"/>
      <c r="B46" s="205" t="n"/>
      <c r="C46" s="205" t="n"/>
      <c r="D46" s="205" t="n"/>
      <c r="E46" s="205" t="n"/>
      <c r="F46" s="205" t="n"/>
      <c r="G46" s="205" t="n"/>
      <c r="H46" s="205" t="n"/>
    </row>
    <row r="47" ht="15" customHeight="1" s="109">
      <c r="A47" s="206" t="inlineStr">
        <is>
          <t>USER BENCHMARK — GRID-BASED SHEAR WALL Aw</t>
        </is>
      </c>
      <c r="B47" s="205" t="n"/>
      <c r="C47" s="205" t="n"/>
      <c r="D47" s="205" t="n"/>
      <c r="E47" s="205" t="n"/>
      <c r="F47" s="205" t="n"/>
      <c r="G47" s="205" t="n"/>
      <c r="H47" s="205" t="n"/>
    </row>
    <row r="48" ht="15" customHeight="1" s="109">
      <c r="A48" s="207" t="inlineStr">
        <is>
          <t>X: 4 wall lines (2 on each grid), L = 8 m/wall, t = 0.45 m, one 2.5 m opening/wall, NBC Lwi/H = 0.08 → Aw = 2.04336 → kt = 0.052467313.</t>
        </is>
      </c>
      <c r="B48" s="207" t="n"/>
      <c r="C48" s="207" t="n"/>
      <c r="D48" s="207" t="n"/>
      <c r="E48" s="205" t="n"/>
      <c r="F48" s="205" t="n"/>
      <c r="G48" s="205" t="n"/>
      <c r="H48" s="205" t="n"/>
    </row>
    <row r="49" ht="15" customHeight="1" s="109">
      <c r="A49" s="205" t="inlineStr">
        <is>
          <t>Y: 3 wall lines (1 on each of 3 grids), L = 8 m/wall, t = 0.45 m, no openings, NBC Lwi/H = 0.08 → Aw = 2.22912 → kt = 0.050233627.</t>
        </is>
      </c>
      <c r="B49" s="205" t="n"/>
      <c r="C49" s="205" t="n"/>
      <c r="D49" s="205" t="n"/>
      <c r="E49" s="205" t="n"/>
      <c r="F49" s="205" t="n"/>
      <c r="G49" s="205" t="n"/>
      <c r="H49" s="205" t="n"/>
    </row>
    <row r="50" ht="15" customHeight="1" s="109">
      <c r="A50" s="205" t="inlineStr">
        <is>
          <t>Opening height is retained as an input/documentation field; opening width reduces effective wall length in the NBC Aw calculation.</t>
        </is>
      </c>
      <c r="B50" s="205" t="n"/>
      <c r="C50" s="205" t="n"/>
      <c r="D50" s="205" t="n"/>
      <c r="E50" s="205" t="n"/>
      <c r="F50" s="205" t="n"/>
      <c r="G50" s="205" t="n"/>
      <c r="H50" s="205" t="n"/>
    </row>
    <row r="51" ht="15" customHeight="1" s="109">
      <c r="A51" s="205" t="n"/>
      <c r="B51" s="205" t="n"/>
      <c r="C51" s="205" t="n"/>
      <c r="D51" s="205" t="n"/>
      <c r="E51" s="205" t="n"/>
      <c r="F51" s="205" t="n"/>
      <c r="G51" s="205" t="n"/>
      <c r="H51" s="205" t="n"/>
    </row>
    <row r="52" ht="15" customHeight="1" s="109">
      <c r="A52" s="205" t="inlineStr">
        <is>
          <t>Steel Eccentrically Braced Frame</t>
        </is>
      </c>
      <c r="B52" s="205" t="n">
        <v>4</v>
      </c>
      <c r="C52" s="205" t="n">
        <v>1.5</v>
      </c>
      <c r="D52" s="205" t="n">
        <v>1.25</v>
      </c>
      <c r="E52" s="205" t="n"/>
      <c r="F52" s="205" t="n"/>
      <c r="G52" s="205" t="n"/>
      <c r="H52" s="205" t="n"/>
    </row>
    <row r="53" ht="15" customHeight="1" s="109">
      <c r="A53" s="205" t="inlineStr">
        <is>
          <t>Steel + RC Composite Eccentrically Braced Frame</t>
        </is>
      </c>
      <c r="B53" s="205" t="n">
        <v>4</v>
      </c>
      <c r="C53" s="205" t="n">
        <v>1.5</v>
      </c>
      <c r="D53" s="205" t="n">
        <v>1.25</v>
      </c>
      <c r="E53" s="205" t="n"/>
      <c r="F53" s="205" t="n"/>
      <c r="G53" s="205" t="n"/>
      <c r="H53" s="205" t="n"/>
    </row>
    <row r="54" ht="15" customHeight="1" s="109">
      <c r="A54" s="205" t="inlineStr">
        <is>
          <t>Steel Concentric Braced Frame</t>
        </is>
      </c>
      <c r="B54" s="205" t="n">
        <v>3</v>
      </c>
      <c r="C54" s="205" t="n">
        <v>1.3</v>
      </c>
      <c r="D54" s="205" t="n">
        <v>1.15</v>
      </c>
      <c r="E54" s="205" t="n"/>
      <c r="F54" s="205" t="n"/>
      <c r="G54" s="205" t="n"/>
      <c r="H54" s="205" t="n"/>
    </row>
    <row r="55" ht="15" customHeight="1" s="109">
      <c r="A55" s="205" t="inlineStr">
        <is>
          <t>Steel + RC Composite Concentric Braced Frame</t>
        </is>
      </c>
      <c r="B55" s="205" t="n">
        <v>3</v>
      </c>
      <c r="C55" s="205" t="n">
        <v>1.3</v>
      </c>
      <c r="D55" s="205" t="n">
        <v>1.15</v>
      </c>
      <c r="E55" s="205" t="n"/>
      <c r="F55" s="205" t="n"/>
      <c r="G55" s="205" t="n"/>
      <c r="H55" s="205" t="n"/>
    </row>
    <row r="56" ht="15" customHeight="1" s="109">
      <c r="A56" s="205" t="inlineStr">
        <is>
          <t>Steel Buckling Restraint Braces</t>
        </is>
      </c>
      <c r="B56" s="205" t="n">
        <v>4</v>
      </c>
      <c r="C56" s="205" t="n">
        <v>1.5</v>
      </c>
      <c r="D56" s="205" t="n">
        <v>1.25</v>
      </c>
      <c r="E56" s="205" t="n"/>
      <c r="F56" s="205" t="n"/>
      <c r="G56" s="205" t="n"/>
      <c r="H56" s="205" t="n"/>
    </row>
    <row r="57" ht="15" customHeight="1" s="109">
      <c r="A57" s="205" t="inlineStr">
        <is>
          <t>RC Shear wall</t>
        </is>
      </c>
      <c r="B57" s="205" t="n">
        <v>3</v>
      </c>
      <c r="C57" s="205" t="n">
        <v>1.3</v>
      </c>
      <c r="D57" s="205" t="n">
        <v>1.15</v>
      </c>
      <c r="E57" s="205" t="n"/>
      <c r="F57" s="205" t="n"/>
      <c r="G57" s="205" t="n"/>
      <c r="H57" s="205" t="n"/>
    </row>
    <row r="58" ht="15" customHeight="1" s="109">
      <c r="A58" s="205" t="inlineStr">
        <is>
          <t>Steel + RC Composite Shear Wall</t>
        </is>
      </c>
      <c r="B58" s="205" t="n">
        <v>3</v>
      </c>
      <c r="C58" s="205" t="n">
        <v>1.3</v>
      </c>
      <c r="D58" s="205" t="n">
        <v>1.15</v>
      </c>
      <c r="E58" s="205" t="n"/>
      <c r="F58" s="205" t="n"/>
      <c r="G58" s="205" t="n"/>
      <c r="H58" s="205" t="n"/>
    </row>
    <row r="59" ht="15" customHeight="1" s="109">
      <c r="A59" s="108" t="inlineStr">
        <is>
          <t>Reinforced Masonry Shear wall</t>
        </is>
      </c>
      <c r="B59" s="108" t="n">
        <v>2.5</v>
      </c>
      <c r="C59" s="108" t="n">
        <v>1.2</v>
      </c>
      <c r="D59" s="108" t="n">
        <v>1.1</v>
      </c>
    </row>
    <row r="60" ht="15" customHeight="1" s="109">
      <c r="A60" s="108" t="inlineStr">
        <is>
          <t>Confined Masonry wall</t>
        </is>
      </c>
      <c r="B60" s="108" t="n">
        <v>2.5</v>
      </c>
      <c r="C60" s="108" t="n">
        <v>1.2</v>
      </c>
      <c r="D60" s="108" t="n">
        <v>1.1</v>
      </c>
    </row>
    <row r="61" ht="15" customHeight="1" s="109">
      <c r="A61" s="108" t="inlineStr">
        <is>
          <t>Unreinforced Masonry wall buildings with horizontal bands and vertical reinforcement bars at critical location</t>
        </is>
      </c>
      <c r="B61" s="108" t="n">
        <v>2</v>
      </c>
      <c r="C61" s="108" t="n">
        <v>1.2</v>
      </c>
      <c r="D61" s="108" t="n">
        <v>1.1</v>
      </c>
    </row>
    <row r="62" ht="15" customHeight="1" s="109">
      <c r="A62" s="108" t="inlineStr">
        <is>
          <t>Steel Eccentrically Braced Frame — Dual System</t>
        </is>
      </c>
      <c r="B62" s="108" t="n">
        <v>4</v>
      </c>
      <c r="C62" s="108" t="n">
        <v>1.5</v>
      </c>
      <c r="D62" s="108" t="n">
        <v>1.25</v>
      </c>
    </row>
    <row r="63" ht="15" customHeight="1" s="109">
      <c r="A63" s="108" t="inlineStr">
        <is>
          <t>Steel + RC Composite Eccentrically Braced Frame — Dual System</t>
        </is>
      </c>
      <c r="B63" s="108" t="n">
        <v>4</v>
      </c>
      <c r="C63" s="108" t="n">
        <v>1.5</v>
      </c>
      <c r="D63" s="108" t="n">
        <v>1.25</v>
      </c>
    </row>
    <row r="64" ht="15" customHeight="1" s="109">
      <c r="A64" s="108" t="inlineStr">
        <is>
          <t>Steel Concentric Braced Frame — Dual System</t>
        </is>
      </c>
      <c r="B64" s="108" t="n">
        <v>3.5</v>
      </c>
      <c r="C64" s="108" t="n">
        <v>1.4</v>
      </c>
      <c r="D64" s="108" t="n">
        <v>1.2</v>
      </c>
    </row>
    <row r="65" ht="15" customHeight="1" s="109">
      <c r="A65" s="108" t="inlineStr">
        <is>
          <t>Steel + RC Composite Concentric Braced Frame — Dual System</t>
        </is>
      </c>
      <c r="B65" s="108" t="n">
        <v>3.5</v>
      </c>
      <c r="C65" s="108" t="n">
        <v>1.4</v>
      </c>
      <c r="D65" s="108" t="n">
        <v>1.2</v>
      </c>
    </row>
    <row r="66" ht="15" customHeight="1" s="109">
      <c r="A66" s="108" t="inlineStr">
        <is>
          <t>Steel Buckling Restraint Braces — Dual System</t>
        </is>
      </c>
      <c r="B66" s="108" t="n">
        <v>4</v>
      </c>
      <c r="C66" s="108" t="n">
        <v>1.5</v>
      </c>
      <c r="D66" s="108" t="n">
        <v>1.25</v>
      </c>
    </row>
    <row r="67" ht="15" customHeight="1" s="109">
      <c r="A67" s="108" t="inlineStr">
        <is>
          <t>RC Shear wall — Dual System</t>
        </is>
      </c>
      <c r="B67" s="108" t="n">
        <v>3.5</v>
      </c>
      <c r="C67" s="108" t="n">
        <v>1.4</v>
      </c>
      <c r="D67" s="108" t="n">
        <v>1.2</v>
      </c>
    </row>
    <row r="68" ht="15" customHeight="1" s="109">
      <c r="A68" s="108" t="inlineStr">
        <is>
          <t>Steel + RC Composite Shear Wall — Dual System</t>
        </is>
      </c>
      <c r="B68" s="108" t="n">
        <v>3.5</v>
      </c>
      <c r="C68" s="108" t="n">
        <v>1.4</v>
      </c>
      <c r="D68" s="108" t="n">
        <v>1.2</v>
      </c>
    </row>
    <row r="69" ht="15" customHeight="1" s="109">
      <c r="A69" s="108" t="inlineStr">
        <is>
          <t>Reinforced Masonry Shear wall — Dual System</t>
        </is>
      </c>
      <c r="B69" s="108" t="n">
        <v>2.5</v>
      </c>
      <c r="C69" s="108" t="n">
        <v>1.2</v>
      </c>
      <c r="D69" s="108" t="n">
        <v>1.1</v>
      </c>
    </row>
    <row r="71" ht="15" customHeight="1" s="109">
      <c r="A71" s="108" t="inlineStr">
        <is>
          <t>Rs = 1.0 for serviceability limit state (Clause 5.3.2.2).</t>
        </is>
      </c>
    </row>
    <row r="72" ht="15" customHeight="1" s="109">
      <c r="A72" s="108" t="inlineStr">
        <is>
          <t>For the NBC wall Aw calculation, opening width reduces effective wall length in plan; opening height is retained as an input/documentation field.</t>
        </is>
      </c>
    </row>
  </sheetData>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472C4"/>
    <outlinePr summaryBelow="1" summaryRight="1"/>
    <pageSetUpPr fitToPage="0"/>
  </sheetPr>
  <dimension ref="A1:H3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3" customWidth="1" style="108" min="1" max="1"/>
    <col width="14" customWidth="1" style="108" min="2" max="2"/>
    <col width="18" customWidth="1" style="108" min="3" max="8"/>
  </cols>
  <sheetData>
    <row r="1" ht="17.25" customHeight="1" s="109">
      <c r="A1" s="208" t="inlineStr">
        <is>
          <t>← HOME</t>
        </is>
      </c>
    </row>
    <row r="3" ht="15" customHeight="1" s="109">
      <c r="A3" s="202" t="inlineStr">
        <is>
          <t>The benchmark values below are taken directly from the original '350 shear wall' and '650 shear wall' sheets. The new equations are independently evaluated with the same Aw and H to verify the period calculation.</t>
        </is>
      </c>
    </row>
    <row r="4" ht="15" customHeight="1" s="109"/>
    <row r="6" ht="15" customHeight="1" s="109">
      <c r="A6" s="209" t="inlineStr">
        <is>
          <t>Case</t>
        </is>
      </c>
      <c r="B6" s="209" t="inlineStr">
        <is>
          <t>H (m)</t>
        </is>
      </c>
      <c r="C6" s="209" t="inlineStr">
        <is>
          <t>Original Aw-X</t>
        </is>
      </c>
      <c r="D6" s="209" t="inlineStr">
        <is>
          <t>New Aw-X check</t>
        </is>
      </c>
      <c r="E6" s="209" t="inlineStr">
        <is>
          <t>Original T-X</t>
        </is>
      </c>
      <c r="F6" s="209" t="inlineStr">
        <is>
          <t>New T-X check</t>
        </is>
      </c>
      <c r="G6" s="209" t="inlineStr">
        <is>
          <t>Original Aw-Y</t>
        </is>
      </c>
      <c r="H6" s="209" t="inlineStr">
        <is>
          <t>New Aw-Y check</t>
        </is>
      </c>
    </row>
    <row r="7" ht="15" customHeight="1" s="109">
      <c r="A7" s="188" t="inlineStr">
        <is>
          <t>350 shear wall</t>
        </is>
      </c>
      <c r="B7" s="188" t="n">
        <v>90</v>
      </c>
      <c r="C7" s="188" t="n">
        <v>0.686933333333333</v>
      </c>
      <c r="D7" s="172" t="n">
        <v>0.686933333333333</v>
      </c>
      <c r="E7" s="188" t="n">
        <v>2.64414854721937</v>
      </c>
      <c r="F7" s="172" t="n">
        <v>2.64414854721937</v>
      </c>
      <c r="G7" s="188" t="n">
        <v>0.858666666666667</v>
      </c>
      <c r="H7" s="172" t="n">
        <v>0.858666666666667</v>
      </c>
    </row>
    <row r="8" ht="15" customHeight="1" s="109">
      <c r="A8" s="188" t="inlineStr">
        <is>
          <t>650 shear wall</t>
        </is>
      </c>
      <c r="B8" s="188" t="n">
        <v>100</v>
      </c>
      <c r="C8" s="188" t="n">
        <v>2.72448</v>
      </c>
      <c r="D8" s="172" t="n">
        <v>2.72448</v>
      </c>
      <c r="E8" s="188" t="n">
        <v>1.43687653084907</v>
      </c>
      <c r="F8" s="172" t="n">
        <v>1.43687653084907</v>
      </c>
      <c r="G8" s="188" t="n">
        <v>2.97216</v>
      </c>
      <c r="H8" s="172" t="n">
        <v>2.97216</v>
      </c>
    </row>
    <row r="10" ht="15" customHeight="1" s="109">
      <c r="A10" s="108" t="inlineStr">
        <is>
          <t>PASS/FAIL</t>
        </is>
      </c>
      <c r="B10" s="210">
        <f>IF(AND(ABS(D7-C7)&lt;0.0000001,ABS(F7-E7)&lt;0.0000001,ABS(H7-G7)&lt;0.0000001,ABS(D8-C8)&lt;0.0000001,ABS(F8-E8)&lt;0.0000001,ABS(H8-G8)&lt;0.0000001),"PASS — Aw and T equations reproduce the original benchmarks","FAIL — investigate")</f>
        <v/>
      </c>
    </row>
    <row r="12" ht="15" customHeight="1" s="109">
      <c r="A12" s="108" t="inlineStr">
        <is>
          <t>Finding from comparison</t>
        </is>
      </c>
      <c r="B12" s="204" t="inlineStr">
        <is>
          <t>The old workbook's 350/650 wall sheets can be reproduced when the same individual wall layout is entered. The old sheets also contain some geometry inconsistencies (e.g. an 8 m wall length in the 650 X layout while Lwi/H remained 0.08). The new workbook keeps wall geometry explicit instead of hiding such inconsistencies.</t>
        </is>
      </c>
    </row>
    <row r="13" ht="15" customHeight="1" s="109"/>
    <row r="14" ht="15" customHeight="1" s="109"/>
    <row r="16" ht="15" customHeight="1" s="109">
      <c r="A16" s="108" t="inlineStr">
        <is>
          <t>Ch(T) source verification</t>
        </is>
      </c>
      <c r="B16" s="202" t="inlineStr">
        <is>
          <t>The new workbook has three separate source tables: Ch Static = 2025 Static Combined spectra; Ch Modal X = 2025 X Modal Combined spectra; Ch Modal Y = 2025 Modal Y Combined spectra. The values are copied numerically from the supplied spectrum workbook and interpolated between adjacent T points.</t>
        </is>
      </c>
    </row>
    <row r="17" ht="15" customHeight="1" s="109"/>
    <row r="18" ht="15" customHeight="1" s="109"/>
    <row r="20" ht="15" customHeight="1" s="109">
      <c r="A20" s="108" t="inlineStr">
        <is>
          <t>ETABS</t>
        </is>
      </c>
      <c r="B20" s="202" t="inlineStr">
        <is>
          <t>The ETABS Sync sheet is intentionally linked to the STATIC EQX/EQY C and k values. Modal Ch values remain separate for modal-spectrum use and are not silently substituted into the ETABS User Coefficient.</t>
        </is>
      </c>
    </row>
    <row r="21" ht="15" customHeight="1" s="109"/>
    <row r="23" ht="15" customHeight="1" s="109">
      <c r="A23" s="163" t="inlineStr">
        <is>
          <t>Original lateral-load benchmark</t>
        </is>
      </c>
    </row>
    <row r="24" ht="15" customHeight="1" s="109">
      <c r="A24" s="209" t="inlineStr">
        <is>
          <t>Direction</t>
        </is>
      </c>
      <c r="B24" s="209" t="inlineStr">
        <is>
          <t>Original T1 (s)</t>
        </is>
      </c>
      <c r="C24" s="209" t="inlineStr">
        <is>
          <t>Original Ch(T)</t>
        </is>
      </c>
      <c r="D24" s="209" t="inlineStr">
        <is>
          <t>Original C(T)</t>
        </is>
      </c>
      <c r="E24" s="209" t="inlineStr">
        <is>
          <t>Original Cd ULS</t>
        </is>
      </c>
      <c r="F24" s="209" t="inlineStr">
        <is>
          <t>Original k</t>
        </is>
      </c>
      <c r="G24" s="209" t="inlineStr">
        <is>
          <t>New Ch at same T</t>
        </is>
      </c>
      <c r="H24" s="209" t="inlineStr">
        <is>
          <t>Status</t>
        </is>
      </c>
    </row>
    <row r="25" ht="15" customHeight="1" s="109">
      <c r="A25" s="188" t="inlineStr">
        <is>
          <t>X</t>
        </is>
      </c>
      <c r="B25" s="188" t="n">
        <v>1.79609566356134</v>
      </c>
      <c r="C25" s="188" t="n">
        <v>1.39190805962616</v>
      </c>
      <c r="D25" s="188" t="n">
        <v>0.487167820869157</v>
      </c>
      <c r="E25" s="188" t="n">
        <v>0.099</v>
      </c>
      <c r="F25" s="188" t="n">
        <v>1.64804783178067</v>
      </c>
      <c r="G25" s="168">
        <f>INDEX('Ch Static'!$D$4:$D$12004,MATCH(B25,'Ch Static'!$A$4:$A$12004,1))+(B25-INDEX('Ch Static'!$A$4:$A$12004,MATCH(B25,'Ch Static'!$A$4:$A$12004,1)))*(INDEX('Ch Static'!$D$4:$D$12004,MATCH(B25,'Ch Static'!$A$4:$A$12004,1)+1)-INDEX('Ch Static'!$D$4:$D$12004,MATCH(B25,'Ch Static'!$A$4:$A$12004,1)))/(INDEX('Ch Static'!$A$4:$A$12004,MATCH(B25,'Ch Static'!$A$4:$A$12004,1)+1)-INDEX('Ch Static'!$A$4:$A$12004,MATCH(B25,'Ch Static'!$A$4:$A$12004,1)))</f>
        <v/>
      </c>
      <c r="H25" s="168">
        <f>IF(ABS(G25-C25)&lt;0.000001,"PASS","CHECK")</f>
        <v/>
      </c>
    </row>
    <row r="26" ht="15" customHeight="1" s="109">
      <c r="A26" s="188" t="inlineStr">
        <is>
          <t>Y</t>
        </is>
      </c>
      <c r="B26" s="188" t="n">
        <v>1.71963067641723</v>
      </c>
      <c r="C26" s="188" t="n">
        <v>1.45380056024835</v>
      </c>
      <c r="D26" s="188" t="n">
        <v>0.508830196086924</v>
      </c>
      <c r="E26" s="188" t="n">
        <v>0.104</v>
      </c>
      <c r="F26" s="188" t="n">
        <v>1.60981533820862</v>
      </c>
      <c r="G26" s="168">
        <f>INDEX('Ch Static'!$D$4:$D$12004,MATCH(B26,'Ch Static'!$A$4:$A$12004,1))+(B26-INDEX('Ch Static'!$A$4:$A$12004,MATCH(B26,'Ch Static'!$A$4:$A$12004,1)))*(INDEX('Ch Static'!$D$4:$D$12004,MATCH(B26,'Ch Static'!$A$4:$A$12004,1)+1)-INDEX('Ch Static'!$D$4:$D$12004,MATCH(B26,'Ch Static'!$A$4:$A$12004,1)))/(INDEX('Ch Static'!$A$4:$A$12004,MATCH(B26,'Ch Static'!$A$4:$A$12004,1)+1)-INDEX('Ch Static'!$A$4:$A$12004,MATCH(B26,'Ch Static'!$A$4:$A$12004,1)))</f>
        <v/>
      </c>
      <c r="H26" s="168">
        <f>IF(ABS(G26-C26)&lt;0.000001,"PASS","CHECK")</f>
        <v/>
      </c>
    </row>
    <row r="28" ht="15" customHeight="1" s="109">
      <c r="A28" s="108" t="inlineStr">
        <is>
          <t>Interpretation</t>
        </is>
      </c>
      <c r="B28" s="202" t="inlineStr">
        <is>
          <t>The original X/Y lateral-load Ch(T) values are reproduced by the new Static source at the same periods. Therefore the change to a separate direct-interpolation source does not alter the supplied spectrum.</t>
        </is>
      </c>
    </row>
    <row r="29" ht="15" customHeight="1" s="109"/>
    <row r="30" ht="15" customHeight="1" s="109"/>
    <row r="32" ht="15" customHeight="1" s="109">
      <c r="A32" s="108" t="inlineStr">
        <is>
          <t>Overall verification conclusion</t>
        </is>
      </c>
      <c r="B32" s="211" t="inlineStr">
        <is>
          <t>The comparison must pass only after the Soil A/B/C/D selector is applied to the Ch source columns. Static ETABS C/k use the selected soil's Static spectrum; modal X/Y use their respective selected-soil modal spectra.</t>
        </is>
      </c>
    </row>
    <row r="33" ht="15" customHeight="1" s="109"/>
    <row r="34" ht="15" customHeight="1" s="109"/>
    <row r="36" ht="15" customHeight="1" s="109">
      <c r="A36" s="108" t="inlineStr">
        <is>
          <t>Source selector verification</t>
        </is>
      </c>
      <c r="B36" s="211" t="inlineStr">
        <is>
          <t>Set X selector to Static or Modal X and Y selector to Static or Modal Y. The displayed Ch(T) and C values change immediately using the corresponding source worksheet.</t>
        </is>
      </c>
    </row>
    <row r="37" ht="15" customHeight="1" s="109"/>
    <row r="38" ht="15" customHeight="1" s="109"/>
  </sheetData>
  <mergeCells count="10">
    <mergeCell ref="B36:H38"/>
    <mergeCell ref="A3:H4"/>
    <mergeCell ref="B16:H18"/>
    <mergeCell ref="B12:H14"/>
    <mergeCell ref="B10:H10"/>
    <mergeCell ref="A1:H1"/>
    <mergeCell ref="A23:H23"/>
    <mergeCell ref="B32:H34"/>
    <mergeCell ref="B28:H30"/>
    <mergeCell ref="B20:H2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472C4"/>
    <outlinePr summaryBelow="1" summaryRight="1"/>
    <pageSetUpPr fitToPage="0"/>
  </sheetPr>
  <dimension ref="A1:H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08" min="1" max="1"/>
    <col width="18" customWidth="1" style="108" min="2" max="3"/>
    <col width="15" customWidth="1" style="108" min="4" max="4"/>
    <col width="18" customWidth="1" style="108" min="5" max="8"/>
  </cols>
  <sheetData>
    <row r="1" ht="17.25" customHeight="1" s="109">
      <c r="A1" s="142" t="inlineStr">
        <is>
          <t>ETABS EQX / EQY User Coefficient Synchronization</t>
        </is>
      </c>
    </row>
    <row r="3" ht="15" customHeight="1" s="109">
      <c r="A3" s="147" t="inlineStr">
        <is>
          <t>Load Pattern</t>
        </is>
      </c>
      <c r="B3" s="147" t="inlineStr">
        <is>
          <t>C</t>
        </is>
      </c>
      <c r="C3" s="147" t="inlineStr">
        <is>
          <t>k</t>
        </is>
      </c>
      <c r="D3" s="147" t="inlineStr">
        <is>
          <t>Direction</t>
        </is>
      </c>
      <c r="E3" s="147" t="inlineStr">
        <is>
          <t>Ecc. Ratio</t>
        </is>
      </c>
      <c r="F3" s="147" t="inlineStr">
        <is>
          <t>Top Story</t>
        </is>
      </c>
      <c r="G3" s="147" t="inlineStr">
        <is>
          <t>Bottom Story</t>
        </is>
      </c>
    </row>
    <row r="4" ht="15" customHeight="1" s="109">
      <c r="A4" s="188" t="inlineStr">
        <is>
          <t>EQX</t>
        </is>
      </c>
      <c r="B4" s="155">
        <f>'NBC Calculator'!N17</f>
        <v/>
      </c>
      <c r="C4" s="155">
        <f>'NBC Calculator'!N20</f>
        <v/>
      </c>
      <c r="D4" s="188" t="inlineStr">
        <is>
          <t>X</t>
        </is>
      </c>
      <c r="E4" s="188" t="n">
        <v>0.05</v>
      </c>
      <c r="F4" s="188">
        <f>"Story"&amp;'NBC Calculator'!B5</f>
        <v/>
      </c>
      <c r="G4" s="188" t="inlineStr">
        <is>
          <t>Base</t>
        </is>
      </c>
    </row>
    <row r="5" ht="15" customHeight="1" s="109">
      <c r="A5" s="188" t="inlineStr">
        <is>
          <t>EQY</t>
        </is>
      </c>
      <c r="B5" s="155">
        <f>'NBC Calculator'!R17</f>
        <v/>
      </c>
      <c r="C5" s="155">
        <f>'NBC Calculator'!R20</f>
        <v/>
      </c>
      <c r="D5" s="188" t="inlineStr">
        <is>
          <t>Y</t>
        </is>
      </c>
      <c r="E5" s="188" t="n">
        <v>0.05</v>
      </c>
      <c r="F5" s="188">
        <f>"Story"&amp;'NBC Calculator'!B5</f>
        <v/>
      </c>
      <c r="G5" s="188" t="inlineStr">
        <is>
          <t>Base</t>
        </is>
      </c>
    </row>
    <row r="8" ht="15" customHeight="1" s="109">
      <c r="A8" s="108" t="inlineStr">
        <is>
          <t>ETABS table to edit:</t>
        </is>
      </c>
      <c r="B8" s="108" t="inlineStr">
        <is>
          <t>Load Pattern Definitions - Auto Seismic - User Coefficient</t>
        </is>
      </c>
    </row>
    <row r="10" ht="15" customHeight="1" s="109">
      <c r="A10" s="108" t="inlineStr">
        <is>
          <t>Static ETABS C/k source</t>
        </is>
      </c>
      <c r="B10" s="108" t="inlineStr">
        <is>
          <t>NBC Calculator → Static Ch(T) → C(T) → Cd ULS and k</t>
        </is>
      </c>
    </row>
    <row r="12" ht="15" customHeight="1" s="109">
      <c r="A12" s="108" t="inlineStr">
        <is>
          <t>Modal C/k reference</t>
        </is>
      </c>
      <c r="B12" s="108" t="inlineStr">
        <is>
          <t>NBC Calculator → Ch Modal X/Y (shown separately; not written by this ETABS User Coefficient sync)</t>
        </is>
      </c>
    </row>
    <row r="13" ht="15" customHeight="1" s="109"/>
    <row r="15" ht="15" customHeight="1" s="109">
      <c r="A15" s="108" t="inlineStr">
        <is>
          <t>Important</t>
        </is>
      </c>
      <c r="B15" s="202" t="inlineStr">
        <is>
          <t>The ETABS model should be open and EQX/EQY should already exist as Seismic → User Coefficient. The GUI does not unlock the model.</t>
        </is>
      </c>
    </row>
    <row r="16" ht="15" customHeight="1" s="109"/>
    <row r="18" ht="15" customHeight="1" s="109">
      <c r="A18" s="108" t="inlineStr">
        <is>
          <t>LAST PYTHON CALCULATION / ETABS SYNC</t>
        </is>
      </c>
    </row>
    <row r="19" ht="15" customHeight="1" s="109">
      <c r="A19" s="108" t="inlineStr">
        <is>
          <t>EQX condition</t>
        </is>
      </c>
      <c r="B19" s="108" t="inlineStr">
        <is>
          <t>Ultimate</t>
        </is>
      </c>
    </row>
    <row r="20" ht="15" customHeight="1" s="109">
      <c r="A20" s="108" t="inlineStr">
        <is>
          <t>EQY condition</t>
        </is>
      </c>
      <c r="B20" s="108" t="inlineStr">
        <is>
          <t>Ultimate</t>
        </is>
      </c>
    </row>
    <row r="21" ht="15" customHeight="1" s="109"/>
    <row r="22" ht="15" customHeight="1" s="109">
      <c r="A22" s="108" t="inlineStr">
        <is>
          <t>X — calculated values</t>
        </is>
      </c>
    </row>
    <row r="23" ht="15" customHeight="1" s="109">
      <c r="A23" s="108" t="inlineStr">
        <is>
          <t>Aw (m²)</t>
        </is>
      </c>
      <c r="B23" s="108" t="n">
        <v>2.04336</v>
      </c>
    </row>
    <row r="24" ht="15" customHeight="1" s="109">
      <c r="A24" s="108" t="inlineStr">
        <is>
          <t>kt</t>
        </is>
      </c>
      <c r="B24" s="108" t="n">
        <v>0.0524673125530536</v>
      </c>
    </row>
    <row r="25" ht="15" customHeight="1" s="109">
      <c r="A25" s="108" t="inlineStr">
        <is>
          <t>Empirical T1 (s)</t>
        </is>
      </c>
      <c r="B25" s="108" t="n">
        <v>1.65916210375593</v>
      </c>
    </row>
    <row r="26" ht="15" customHeight="1" s="109">
      <c r="A26" s="108" t="inlineStr">
        <is>
          <t>Amplified empirical T1 (s)</t>
        </is>
      </c>
      <c r="B26" s="108" t="n">
        <v>2.07395262969492</v>
      </c>
    </row>
    <row r="27" ht="15" customHeight="1" s="109">
      <c r="A27" s="108" t="inlineStr">
        <is>
          <t>Adopted T1 (s)</t>
        </is>
      </c>
      <c r="B27" s="108" t="n">
        <v>2.07395262969492</v>
      </c>
    </row>
    <row r="28" ht="15" customHeight="1" s="109">
      <c r="A28" s="108" t="inlineStr">
        <is>
          <t>Ch(T1)</t>
        </is>
      </c>
      <c r="B28" s="108" t="n">
        <v>1.20542773092764</v>
      </c>
    </row>
    <row r="29" ht="15" customHeight="1" s="109">
      <c r="A29" s="108" t="inlineStr">
        <is>
          <t>C(T1)</t>
        </is>
      </c>
      <c r="B29" s="108" t="n">
        <v>0.421899705824674</v>
      </c>
    </row>
    <row r="30" ht="15" customHeight="1" s="109">
      <c r="A30" s="108" t="inlineStr">
        <is>
          <t>Cd Ultimate</t>
        </is>
      </c>
      <c r="B30" s="108" t="n">
        <v>0.0861019807805458</v>
      </c>
    </row>
    <row r="31" ht="15" customHeight="1" s="109">
      <c r="A31" s="108" t="inlineStr">
        <is>
          <t>Cd Service</t>
        </is>
      </c>
      <c r="B31" s="108" t="n">
        <v>0.07031661763744571</v>
      </c>
    </row>
    <row r="32" ht="15" customHeight="1" s="109">
      <c r="A32" s="108" t="inlineStr">
        <is>
          <t>k exponent</t>
        </is>
      </c>
      <c r="B32" s="108" t="n">
        <v>1.78697631484746</v>
      </c>
    </row>
    <row r="33" ht="15" customHeight="1" s="109">
      <c r="A33" s="108" t="inlineStr">
        <is>
          <t>Period source</t>
        </is>
      </c>
      <c r="B33" s="108" t="inlineStr">
        <is>
          <t>Amplified empirical (no ETABS T1 supplied)</t>
        </is>
      </c>
    </row>
    <row r="34" ht="15" customHeight="1" s="109"/>
    <row r="35" ht="15" customHeight="1" s="109">
      <c r="A35" s="108" t="inlineStr">
        <is>
          <t>Y — calculated values</t>
        </is>
      </c>
    </row>
    <row r="36" ht="15" customHeight="1" s="109">
      <c r="A36" s="108" t="inlineStr">
        <is>
          <t>Aw (m²)</t>
        </is>
      </c>
      <c r="B36" s="108" t="n">
        <v>2.22912</v>
      </c>
    </row>
    <row r="37" ht="15" customHeight="1" s="109">
      <c r="A37" s="108" t="inlineStr">
        <is>
          <t>kt</t>
        </is>
      </c>
      <c r="B37" s="108" t="n">
        <v>0.0502336273094179</v>
      </c>
    </row>
    <row r="38" ht="15" customHeight="1" s="109">
      <c r="A38" s="108" t="inlineStr">
        <is>
          <t>Empirical T1 (s)</t>
        </is>
      </c>
      <c r="B38" s="108" t="n">
        <v>1.58852677429797</v>
      </c>
    </row>
    <row r="39" ht="15" customHeight="1" s="109">
      <c r="A39" s="108" t="inlineStr">
        <is>
          <t>Amplified empirical T1 (s)</t>
        </is>
      </c>
      <c r="B39" s="108" t="n">
        <v>1.98565846787246</v>
      </c>
    </row>
    <row r="40" ht="15" customHeight="1" s="109">
      <c r="A40" s="108" t="inlineStr">
        <is>
          <t>Adopted T1 (s)</t>
        </is>
      </c>
      <c r="B40" s="108" t="n">
        <v>1.98565846787246</v>
      </c>
    </row>
    <row r="41" ht="15" customHeight="1" s="109">
      <c r="A41" s="108" t="inlineStr">
        <is>
          <t>Ch(T1)</t>
        </is>
      </c>
      <c r="B41" s="108" t="n">
        <v>1.2590282139466</v>
      </c>
    </row>
    <row r="42" ht="15" customHeight="1" s="109">
      <c r="A42" s="108" t="inlineStr">
        <is>
          <t>C(T1)</t>
        </is>
      </c>
      <c r="B42" s="108" t="n">
        <v>0.44065987488131</v>
      </c>
    </row>
    <row r="43" ht="15" customHeight="1" s="109">
      <c r="A43" s="108" t="inlineStr">
        <is>
          <t>Cd Ultimate</t>
        </is>
      </c>
      <c r="B43" s="108" t="n">
        <v>0.0899305867104713</v>
      </c>
    </row>
    <row r="44" ht="15" customHeight="1" s="109">
      <c r="A44" s="108" t="inlineStr">
        <is>
          <t>Cd Service</t>
        </is>
      </c>
      <c r="B44" s="108" t="n">
        <v>0.07344331248021831</v>
      </c>
    </row>
    <row r="45" ht="15" customHeight="1" s="109">
      <c r="A45" s="108" t="inlineStr">
        <is>
          <t>k exponent</t>
        </is>
      </c>
      <c r="B45" s="108" t="n">
        <v>1.74282923393623</v>
      </c>
    </row>
    <row r="46" ht="15" customHeight="1" s="109">
      <c r="A46" s="108" t="inlineStr">
        <is>
          <t>Period source</t>
        </is>
      </c>
      <c r="B46" s="108" t="inlineStr">
        <is>
          <t>Amplified empirical (no ETABS T1 supplied)</t>
        </is>
      </c>
    </row>
  </sheetData>
  <mergeCells count="5">
    <mergeCell ref="B8:H8"/>
    <mergeCell ref="B12:H13"/>
    <mergeCell ref="B10:H10"/>
    <mergeCell ref="A1:H1"/>
    <mergeCell ref="B15:H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4472C4"/>
    <outlinePr summaryBelow="1" summaryRight="1"/>
    <pageSetUpPr fitToPage="0"/>
  </sheetPr>
  <dimension ref="A1:H3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7"/>
    <col width="42" customWidth="1" style="108" min="8" max="8"/>
  </cols>
  <sheetData>
    <row r="1" ht="17.25" customHeight="1" s="109">
      <c r="A1" s="198" t="inlineStr">
        <is>
          <t>← HOME</t>
        </is>
      </c>
    </row>
    <row r="3" ht="15" customHeight="1" s="109">
      <c r="A3" s="147" t="inlineStr">
        <is>
          <t>Soil</t>
        </is>
      </c>
      <c r="B3" s="147" t="inlineStr">
        <is>
          <t>Ta (s)</t>
        </is>
      </c>
      <c r="C3" s="147" t="inlineStr">
        <is>
          <t>Tc (s)</t>
        </is>
      </c>
      <c r="D3" s="147" t="inlineStr">
        <is>
          <t>α</t>
        </is>
      </c>
      <c r="E3" s="147" t="inlineStr">
        <is>
          <t>Td (s)</t>
        </is>
      </c>
      <c r="F3" s="147" t="inlineStr">
        <is>
          <t>K</t>
        </is>
      </c>
      <c r="G3" s="147" t="inlineStr">
        <is>
          <t>Ta Modal (s)</t>
        </is>
      </c>
      <c r="H3" s="147" t="inlineStr">
        <is>
          <t>Note</t>
        </is>
      </c>
    </row>
    <row r="4" ht="15" customHeight="1" s="109">
      <c r="A4" s="188" t="inlineStr">
        <is>
          <t>A</t>
        </is>
      </c>
      <c r="B4" s="188" t="n">
        <v>0</v>
      </c>
      <c r="C4" s="188" t="n">
        <v>0.5</v>
      </c>
      <c r="D4" s="188" t="n">
        <v>2.5</v>
      </c>
      <c r="E4" s="188" t="n">
        <v>4</v>
      </c>
      <c r="F4" s="188" t="n">
        <v>0.2</v>
      </c>
      <c r="G4" s="188" t="n">
        <v>0.1</v>
      </c>
      <c r="H4" s="188" t="inlineStr">
        <is>
          <t>Reference values from supplied workbook</t>
        </is>
      </c>
    </row>
    <row r="5" ht="15" customHeight="1" s="109">
      <c r="A5" s="188" t="inlineStr">
        <is>
          <t>B</t>
        </is>
      </c>
      <c r="B5" s="188" t="n">
        <v>0</v>
      </c>
      <c r="C5" s="188" t="n">
        <v>0.7</v>
      </c>
      <c r="D5" s="188" t="n">
        <v>2.5</v>
      </c>
      <c r="E5" s="188" t="n">
        <v>4</v>
      </c>
      <c r="F5" s="188" t="n">
        <v>0.2</v>
      </c>
      <c r="G5" s="188" t="n">
        <v>0.1</v>
      </c>
      <c r="H5" s="188" t="inlineStr">
        <is>
          <t>Reference values from supplied workbook</t>
        </is>
      </c>
    </row>
    <row r="6" ht="15" customHeight="1" s="109">
      <c r="A6" s="188" t="inlineStr">
        <is>
          <t>C</t>
        </is>
      </c>
      <c r="B6" s="188" t="n">
        <v>0</v>
      </c>
      <c r="C6" s="188" t="n">
        <v>1</v>
      </c>
      <c r="D6" s="188" t="n">
        <v>2.5</v>
      </c>
      <c r="E6" s="188" t="n">
        <v>4</v>
      </c>
      <c r="F6" s="188" t="n">
        <v>0.2</v>
      </c>
      <c r="G6" s="188" t="n">
        <v>0.1</v>
      </c>
      <c r="H6" s="188" t="inlineStr">
        <is>
          <t>Reference values from supplied workbook</t>
        </is>
      </c>
    </row>
    <row r="7" ht="15" customHeight="1" s="109">
      <c r="A7" s="188" t="inlineStr">
        <is>
          <t>D</t>
        </is>
      </c>
      <c r="B7" s="188" t="n">
        <v>0</v>
      </c>
      <c r="C7" s="188" t="n">
        <v>2</v>
      </c>
      <c r="D7" s="188" t="n">
        <v>2.25</v>
      </c>
      <c r="E7" s="188" t="n">
        <v>5</v>
      </c>
      <c r="F7" s="188" t="n">
        <v>0.2</v>
      </c>
      <c r="G7" s="188" t="n">
        <v>0.5</v>
      </c>
      <c r="H7" s="188" t="inlineStr">
        <is>
          <t>Reference values from supplied workbook</t>
        </is>
      </c>
    </row>
    <row r="10" ht="15" customHeight="1" s="109">
      <c r="A10" s="108" t="inlineStr">
        <is>
          <t>Note</t>
        </is>
      </c>
      <c r="B10" s="202" t="inlineStr">
        <is>
          <t>Ch(T) itself is NOT calculated from these parameters in the main calculator. It is directly linearly interpolated from the copied Ch Spectrum worksheet.</t>
        </is>
      </c>
    </row>
    <row r="11" ht="15" customHeight="1" s="109"/>
    <row r="14" ht="15" customHeight="1" s="109">
      <c r="A14" s="108" t="inlineStr">
        <is>
          <t>NBC 105:2025 Table 5-2 — Ductility and Overstrength Factors</t>
        </is>
      </c>
    </row>
    <row r="15" ht="15" customHeight="1" s="109">
      <c r="A15" s="163" t="inlineStr">
        <is>
          <t>Structural System</t>
        </is>
      </c>
      <c r="B15" s="163" t="inlineStr">
        <is>
          <t>Rμ</t>
        </is>
      </c>
      <c r="C15" s="163" t="inlineStr">
        <is>
          <t>Ωu</t>
        </is>
      </c>
      <c r="D15" s="163" t="inlineStr">
        <is>
          <t>Ωs</t>
        </is>
      </c>
    </row>
    <row r="16" ht="15" customHeight="1" s="109">
      <c r="A16" s="108" t="inlineStr">
        <is>
          <t>Steel Moment Resisting Frame</t>
        </is>
      </c>
      <c r="B16" s="108" t="n">
        <v>4</v>
      </c>
      <c r="C16" s="108" t="n">
        <v>1.5</v>
      </c>
      <c r="D16" s="108" t="n">
        <v>1.25</v>
      </c>
    </row>
    <row r="17" ht="15" customHeight="1" s="109">
      <c r="A17" s="108" t="inlineStr">
        <is>
          <t>Reinforced Concrete Moment Resisting Frame</t>
        </is>
      </c>
      <c r="B17" s="108" t="n">
        <v>4</v>
      </c>
      <c r="C17" s="108" t="n">
        <v>1.5</v>
      </c>
      <c r="D17" s="108" t="n">
        <v>1.25</v>
      </c>
    </row>
    <row r="18" ht="15" customHeight="1" s="109">
      <c r="A18" s="108" t="inlineStr">
        <is>
          <t>Steel + RC Composite Moment Resisting Frame</t>
        </is>
      </c>
      <c r="B18" s="108" t="n">
        <v>4</v>
      </c>
      <c r="C18" s="108" t="n">
        <v>1.5</v>
      </c>
      <c r="D18" s="108" t="n">
        <v>1.25</v>
      </c>
    </row>
    <row r="19" ht="15" customHeight="1" s="109">
      <c r="A19" s="108" t="inlineStr">
        <is>
          <t>Steel Eccentrically Braced Frame</t>
        </is>
      </c>
      <c r="B19" s="108" t="n">
        <v>4</v>
      </c>
      <c r="C19" s="108" t="n">
        <v>1.5</v>
      </c>
      <c r="D19" s="108" t="n">
        <v>1.25</v>
      </c>
    </row>
    <row r="20" ht="15" customHeight="1" s="109">
      <c r="A20" s="108" t="inlineStr">
        <is>
          <t>Steel + RC Composite Eccentrically Braced Frame</t>
        </is>
      </c>
      <c r="B20" s="108" t="n">
        <v>4</v>
      </c>
      <c r="C20" s="108" t="n">
        <v>1.5</v>
      </c>
      <c r="D20" s="108" t="n">
        <v>1.25</v>
      </c>
    </row>
    <row r="21" ht="15" customHeight="1" s="109">
      <c r="A21" s="108" t="inlineStr">
        <is>
          <t>Steel Concentric Braced Frame</t>
        </is>
      </c>
      <c r="B21" s="108" t="n">
        <v>3</v>
      </c>
      <c r="C21" s="108" t="n">
        <v>1.3</v>
      </c>
      <c r="D21" s="108" t="n">
        <v>1.15</v>
      </c>
    </row>
    <row r="22" ht="15" customHeight="1" s="109">
      <c r="A22" s="108" t="inlineStr">
        <is>
          <t>Steel + RC Composite Concentric Braced Frame</t>
        </is>
      </c>
      <c r="B22" s="108" t="n">
        <v>3</v>
      </c>
      <c r="C22" s="108" t="n">
        <v>1.3</v>
      </c>
      <c r="D22" s="108" t="n">
        <v>1.15</v>
      </c>
    </row>
    <row r="23" ht="15" customHeight="1" s="109">
      <c r="A23" s="108" t="inlineStr">
        <is>
          <t>Steel Buckling Restraint Braces</t>
        </is>
      </c>
      <c r="B23" s="108" t="n">
        <v>4</v>
      </c>
      <c r="C23" s="108" t="n">
        <v>1.5</v>
      </c>
      <c r="D23" s="108" t="n">
        <v>1.25</v>
      </c>
    </row>
    <row r="24" ht="15" customHeight="1" s="109">
      <c r="A24" s="108" t="inlineStr">
        <is>
          <t>RC Shear wall</t>
        </is>
      </c>
      <c r="B24" s="108" t="n">
        <v>3</v>
      </c>
      <c r="C24" s="108" t="n">
        <v>1.3</v>
      </c>
      <c r="D24" s="108" t="n">
        <v>1.15</v>
      </c>
    </row>
    <row r="25" ht="15" customHeight="1" s="109">
      <c r="A25" s="108" t="inlineStr">
        <is>
          <t>Steel + RC Composite Shear Wall</t>
        </is>
      </c>
      <c r="B25" s="108" t="n">
        <v>3</v>
      </c>
      <c r="C25" s="108" t="n">
        <v>1.3</v>
      </c>
      <c r="D25" s="108" t="n">
        <v>1.15</v>
      </c>
    </row>
    <row r="26" ht="15" customHeight="1" s="109">
      <c r="A26" s="108" t="inlineStr">
        <is>
          <t>Reinforced Masonry Shear wall</t>
        </is>
      </c>
      <c r="B26" s="108" t="n">
        <v>2.5</v>
      </c>
      <c r="C26" s="108" t="n">
        <v>1.2</v>
      </c>
      <c r="D26" s="108" t="n">
        <v>1.1</v>
      </c>
    </row>
    <row r="27" ht="15" customHeight="1" s="109">
      <c r="A27" s="108" t="inlineStr">
        <is>
          <t>Confined Masonry wall</t>
        </is>
      </c>
      <c r="B27" s="108" t="n">
        <v>2.5</v>
      </c>
      <c r="C27" s="108" t="n">
        <v>1.2</v>
      </c>
      <c r="D27" s="108" t="n">
        <v>1.1</v>
      </c>
    </row>
    <row r="28" ht="15" customHeight="1" s="109">
      <c r="A28" s="108" t="inlineStr">
        <is>
          <t>Unreinforced Masonry wall buildings with horizontal bands and vertical reinforcement bars at critical location</t>
        </is>
      </c>
      <c r="B28" s="108" t="n">
        <v>2</v>
      </c>
      <c r="C28" s="108" t="n">
        <v>1.2</v>
      </c>
      <c r="D28" s="108" t="n">
        <v>1.1</v>
      </c>
    </row>
    <row r="29" ht="15" customHeight="1" s="109">
      <c r="A29" s="108" t="inlineStr">
        <is>
          <t>Steel Eccentrically Braced Frame — Dual System</t>
        </is>
      </c>
      <c r="B29" s="108" t="n">
        <v>4</v>
      </c>
      <c r="C29" s="108" t="n">
        <v>1.5</v>
      </c>
      <c r="D29" s="108" t="n">
        <v>1.25</v>
      </c>
    </row>
    <row r="30" ht="15" customHeight="1" s="109">
      <c r="A30" s="108" t="inlineStr">
        <is>
          <t>Steel + RC Composite Eccentrically Braced Frame — Dual System</t>
        </is>
      </c>
      <c r="B30" s="108" t="n">
        <v>4</v>
      </c>
      <c r="C30" s="108" t="n">
        <v>1.5</v>
      </c>
      <c r="D30" s="108" t="n">
        <v>1.25</v>
      </c>
    </row>
    <row r="31" ht="15" customHeight="1" s="109">
      <c r="A31" s="108" t="inlineStr">
        <is>
          <t>Steel Concentric Braced Frame — Dual System</t>
        </is>
      </c>
      <c r="B31" s="108" t="n">
        <v>3.5</v>
      </c>
      <c r="C31" s="108" t="n">
        <v>1.4</v>
      </c>
      <c r="D31" s="108" t="n">
        <v>1.2</v>
      </c>
    </row>
    <row r="32" ht="15" customHeight="1" s="109">
      <c r="A32" s="108" t="inlineStr">
        <is>
          <t>Steel + RC Composite Concentric Braced Frame — Dual System</t>
        </is>
      </c>
      <c r="B32" s="108" t="n">
        <v>3.5</v>
      </c>
      <c r="C32" s="108" t="n">
        <v>1.4</v>
      </c>
      <c r="D32" s="108" t="n">
        <v>1.2</v>
      </c>
    </row>
    <row r="33" ht="15" customHeight="1" s="109">
      <c r="A33" s="108" t="inlineStr">
        <is>
          <t>Steel Buckling Restraint Braces — Dual System</t>
        </is>
      </c>
      <c r="B33" s="108" t="n">
        <v>4</v>
      </c>
      <c r="C33" s="108" t="n">
        <v>1.5</v>
      </c>
      <c r="D33" s="108" t="n">
        <v>1.25</v>
      </c>
    </row>
    <row r="34" ht="15" customHeight="1" s="109">
      <c r="A34" s="108" t="inlineStr">
        <is>
          <t>RC Shear wall — Dual System</t>
        </is>
      </c>
      <c r="B34" s="108" t="n">
        <v>3.5</v>
      </c>
      <c r="C34" s="108" t="n">
        <v>1.4</v>
      </c>
      <c r="D34" s="108" t="n">
        <v>1.2</v>
      </c>
    </row>
    <row r="35" ht="15" customHeight="1" s="109">
      <c r="A35" s="108" t="inlineStr">
        <is>
          <t>Steel + RC Composite Shear Wall — Dual System</t>
        </is>
      </c>
      <c r="B35" s="108" t="n">
        <v>3.5</v>
      </c>
      <c r="C35" s="108" t="n">
        <v>1.4</v>
      </c>
      <c r="D35" s="108" t="n">
        <v>1.2</v>
      </c>
    </row>
    <row r="36" ht="15" customHeight="1" s="109">
      <c r="A36" s="108" t="inlineStr">
        <is>
          <t>Reinforced Masonry Shear wall — Dual System</t>
        </is>
      </c>
      <c r="B36" s="108" t="n">
        <v>2.5</v>
      </c>
      <c r="C36" s="108" t="n">
        <v>1.2</v>
      </c>
      <c r="D36" s="108" t="n">
        <v>1.1</v>
      </c>
    </row>
  </sheetData>
  <mergeCells count="2">
    <mergeCell ref="B10:H11"/>
    <mergeCell ref="A1:H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2.5</v>
      </c>
      <c r="C4" s="188" t="n">
        <v>2.5</v>
      </c>
      <c r="D4" s="188" t="n">
        <v>2.5</v>
      </c>
      <c r="E4" s="188" t="n">
        <v>2.25</v>
      </c>
      <c r="F4" s="108" t="inlineStr">
        <is>
          <t>2025 Static Combined spectra</t>
        </is>
      </c>
      <c r="H4" s="108" t="inlineStr">
        <is>
          <t>Range</t>
        </is>
      </c>
      <c r="I4" s="108" t="inlineStr">
        <is>
          <t>0.0 to 5.999999999999446 s</t>
        </is>
      </c>
    </row>
    <row r="5" ht="15" customHeight="1" s="109">
      <c r="A5" s="188" t="n">
        <v>0.0005</v>
      </c>
      <c r="B5" s="188" t="n">
        <v>2.5</v>
      </c>
      <c r="C5" s="188" t="n">
        <v>2.5</v>
      </c>
      <c r="D5" s="188" t="n">
        <v>2.5</v>
      </c>
      <c r="E5" s="188" t="n">
        <v>2.25</v>
      </c>
      <c r="F5" s="108" t="inlineStr">
        <is>
          <t>2025 Static Combined spectra</t>
        </is>
      </c>
      <c r="H5" s="108" t="inlineStr">
        <is>
          <t>Number of points</t>
        </is>
      </c>
      <c r="I5" s="108" t="n">
        <v>12001</v>
      </c>
    </row>
    <row r="6" ht="15" customHeight="1" s="109">
      <c r="A6" s="188" t="n">
        <v>0.001</v>
      </c>
      <c r="B6" s="188" t="n">
        <v>2.5</v>
      </c>
      <c r="C6" s="188" t="n">
        <v>2.5</v>
      </c>
      <c r="D6" s="188" t="n">
        <v>2.5</v>
      </c>
      <c r="E6" s="188" t="n">
        <v>2.25</v>
      </c>
      <c r="F6" s="108" t="inlineStr">
        <is>
          <t>2025 Static Combined spectra</t>
        </is>
      </c>
    </row>
    <row r="7" ht="15" customHeight="1" s="109">
      <c r="A7" s="188" t="n">
        <v>0.0015</v>
      </c>
      <c r="B7" s="188" t="n">
        <v>2.5</v>
      </c>
      <c r="C7" s="188" t="n">
        <v>2.5</v>
      </c>
      <c r="D7" s="188" t="n">
        <v>2.5</v>
      </c>
      <c r="E7" s="188" t="n">
        <v>2.25</v>
      </c>
      <c r="F7" s="108" t="inlineStr">
        <is>
          <t>2025 Static Combined spectra</t>
        </is>
      </c>
    </row>
    <row r="8" ht="15" customHeight="1" s="109">
      <c r="A8" s="188" t="n">
        <v>0.002</v>
      </c>
      <c r="B8" s="188" t="n">
        <v>2.5</v>
      </c>
      <c r="C8" s="188" t="n">
        <v>2.5</v>
      </c>
      <c r="D8" s="188" t="n">
        <v>2.5</v>
      </c>
      <c r="E8" s="188" t="n">
        <v>2.25</v>
      </c>
      <c r="F8" s="108" t="inlineStr">
        <is>
          <t>2025 Static Combined spectra</t>
        </is>
      </c>
    </row>
    <row r="9" ht="15" customHeight="1" s="109">
      <c r="A9" s="188" t="n">
        <v>0.0025</v>
      </c>
      <c r="B9" s="188" t="n">
        <v>2.5</v>
      </c>
      <c r="C9" s="188" t="n">
        <v>2.5</v>
      </c>
      <c r="D9" s="188" t="n">
        <v>2.5</v>
      </c>
      <c r="E9" s="188" t="n">
        <v>2.25</v>
      </c>
      <c r="F9" s="108" t="inlineStr">
        <is>
          <t>2025 Static Combined spectra</t>
        </is>
      </c>
    </row>
    <row r="10" ht="15" customHeight="1" s="109">
      <c r="A10" s="188" t="n">
        <v>0.003</v>
      </c>
      <c r="B10" s="188" t="n">
        <v>2.5</v>
      </c>
      <c r="C10" s="188" t="n">
        <v>2.5</v>
      </c>
      <c r="D10" s="188" t="n">
        <v>2.5</v>
      </c>
      <c r="E10" s="188" t="n">
        <v>2.25</v>
      </c>
      <c r="F10" s="108" t="inlineStr">
        <is>
          <t>2025 Static Combined spectra</t>
        </is>
      </c>
    </row>
    <row r="11" ht="15" customHeight="1" s="109">
      <c r="A11" s="188" t="n">
        <v>0.0035</v>
      </c>
      <c r="B11" s="188" t="n">
        <v>2.5</v>
      </c>
      <c r="C11" s="188" t="n">
        <v>2.5</v>
      </c>
      <c r="D11" s="188" t="n">
        <v>2.5</v>
      </c>
      <c r="E11" s="188" t="n">
        <v>2.25</v>
      </c>
      <c r="F11" s="108" t="inlineStr">
        <is>
          <t>2025 Static Combined spectra</t>
        </is>
      </c>
    </row>
    <row r="12" ht="15" customHeight="1" s="109">
      <c r="A12" s="188" t="n">
        <v>0.004</v>
      </c>
      <c r="B12" s="188" t="n">
        <v>2.5</v>
      </c>
      <c r="C12" s="188" t="n">
        <v>2.5</v>
      </c>
      <c r="D12" s="188" t="n">
        <v>2.5</v>
      </c>
      <c r="E12" s="188" t="n">
        <v>2.25</v>
      </c>
      <c r="F12" s="108" t="inlineStr">
        <is>
          <t>2025 Static Combined spectra</t>
        </is>
      </c>
    </row>
    <row r="13" ht="15" customHeight="1" s="109">
      <c r="A13" s="188" t="n">
        <v>0.0045</v>
      </c>
      <c r="B13" s="188" t="n">
        <v>2.5</v>
      </c>
      <c r="C13" s="188" t="n">
        <v>2.5</v>
      </c>
      <c r="D13" s="188" t="n">
        <v>2.5</v>
      </c>
      <c r="E13" s="188" t="n">
        <v>2.25</v>
      </c>
      <c r="F13" s="108" t="inlineStr">
        <is>
          <t>2025 Static Combined spectra</t>
        </is>
      </c>
    </row>
    <row r="14" ht="15" customHeight="1" s="109">
      <c r="A14" s="188" t="n">
        <v>0.005</v>
      </c>
      <c r="B14" s="188" t="n">
        <v>2.5</v>
      </c>
      <c r="C14" s="188" t="n">
        <v>2.5</v>
      </c>
      <c r="D14" s="188" t="n">
        <v>2.5</v>
      </c>
      <c r="E14" s="188" t="n">
        <v>2.25</v>
      </c>
      <c r="F14" s="108" t="inlineStr">
        <is>
          <t>2025 Static Combined spectra</t>
        </is>
      </c>
    </row>
    <row r="15" ht="15" customHeight="1" s="109">
      <c r="A15" s="188" t="n">
        <v>0.0055</v>
      </c>
      <c r="B15" s="188" t="n">
        <v>2.5</v>
      </c>
      <c r="C15" s="188" t="n">
        <v>2.5</v>
      </c>
      <c r="D15" s="188" t="n">
        <v>2.5</v>
      </c>
      <c r="E15" s="188" t="n">
        <v>2.25</v>
      </c>
      <c r="F15" s="108" t="inlineStr">
        <is>
          <t>2025 Static Combined spectra</t>
        </is>
      </c>
    </row>
    <row r="16" ht="15" customHeight="1" s="109">
      <c r="A16" s="188" t="n">
        <v>0.006</v>
      </c>
      <c r="B16" s="188" t="n">
        <v>2.5</v>
      </c>
      <c r="C16" s="188" t="n">
        <v>2.5</v>
      </c>
      <c r="D16" s="188" t="n">
        <v>2.5</v>
      </c>
      <c r="E16" s="188" t="n">
        <v>2.25</v>
      </c>
      <c r="F16" s="108" t="inlineStr">
        <is>
          <t>2025 Static Combined spectra</t>
        </is>
      </c>
    </row>
    <row r="17" ht="15" customHeight="1" s="109">
      <c r="A17" s="188" t="n">
        <v>0.0065</v>
      </c>
      <c r="B17" s="188" t="n">
        <v>2.5</v>
      </c>
      <c r="C17" s="188" t="n">
        <v>2.5</v>
      </c>
      <c r="D17" s="188" t="n">
        <v>2.5</v>
      </c>
      <c r="E17" s="188" t="n">
        <v>2.25</v>
      </c>
      <c r="F17" s="108" t="inlineStr">
        <is>
          <t>2025 Static Combined spectra</t>
        </is>
      </c>
    </row>
    <row r="18" ht="15" customHeight="1" s="109">
      <c r="A18" s="188" t="n">
        <v>0.007</v>
      </c>
      <c r="B18" s="188" t="n">
        <v>2.5</v>
      </c>
      <c r="C18" s="188" t="n">
        <v>2.5</v>
      </c>
      <c r="D18" s="188" t="n">
        <v>2.5</v>
      </c>
      <c r="E18" s="188" t="n">
        <v>2.25</v>
      </c>
      <c r="F18" s="108" t="inlineStr">
        <is>
          <t>2025 Static Combined spectra</t>
        </is>
      </c>
    </row>
    <row r="19" ht="15" customHeight="1" s="109">
      <c r="A19" s="188" t="n">
        <v>0.0075</v>
      </c>
      <c r="B19" s="188" t="n">
        <v>2.5</v>
      </c>
      <c r="C19" s="188" t="n">
        <v>2.5</v>
      </c>
      <c r="D19" s="188" t="n">
        <v>2.5</v>
      </c>
      <c r="E19" s="188" t="n">
        <v>2.25</v>
      </c>
      <c r="F19" s="108" t="inlineStr">
        <is>
          <t>2025 Static Combined spectra</t>
        </is>
      </c>
    </row>
    <row r="20" ht="15" customHeight="1" s="109">
      <c r="A20" s="188" t="n">
        <v>0.008</v>
      </c>
      <c r="B20" s="188" t="n">
        <v>2.5</v>
      </c>
      <c r="C20" s="188" t="n">
        <v>2.5</v>
      </c>
      <c r="D20" s="188" t="n">
        <v>2.5</v>
      </c>
      <c r="E20" s="188" t="n">
        <v>2.25</v>
      </c>
      <c r="F20" s="108" t="inlineStr">
        <is>
          <t>2025 Static Combined spectra</t>
        </is>
      </c>
    </row>
    <row r="21" ht="15" customHeight="1" s="109">
      <c r="A21" s="188" t="n">
        <v>0.008500000000000001</v>
      </c>
      <c r="B21" s="188" t="n">
        <v>2.5</v>
      </c>
      <c r="C21" s="188" t="n">
        <v>2.5</v>
      </c>
      <c r="D21" s="188" t="n">
        <v>2.5</v>
      </c>
      <c r="E21" s="188" t="n">
        <v>2.25</v>
      </c>
      <c r="F21" s="108" t="inlineStr">
        <is>
          <t>2025 Static Combined spectra</t>
        </is>
      </c>
    </row>
    <row r="22" ht="15" customHeight="1" s="109">
      <c r="A22" s="188" t="n">
        <v>0.00900000000000001</v>
      </c>
      <c r="B22" s="188" t="n">
        <v>2.5</v>
      </c>
      <c r="C22" s="188" t="n">
        <v>2.5</v>
      </c>
      <c r="D22" s="188" t="n">
        <v>2.5</v>
      </c>
      <c r="E22" s="188" t="n">
        <v>2.25</v>
      </c>
      <c r="F22" s="108" t="inlineStr">
        <is>
          <t>2025 Static Combined spectra</t>
        </is>
      </c>
    </row>
    <row r="23" ht="15" customHeight="1" s="109">
      <c r="A23" s="188" t="n">
        <v>0.00950000000000001</v>
      </c>
      <c r="B23" s="188" t="n">
        <v>2.5</v>
      </c>
      <c r="C23" s="188" t="n">
        <v>2.5</v>
      </c>
      <c r="D23" s="188" t="n">
        <v>2.5</v>
      </c>
      <c r="E23" s="188" t="n">
        <v>2.25</v>
      </c>
      <c r="F23" s="108" t="inlineStr">
        <is>
          <t>2025 Static Combined spectra</t>
        </is>
      </c>
    </row>
    <row r="24" ht="15" customHeight="1" s="109">
      <c r="A24" s="188" t="n">
        <v>0.01</v>
      </c>
      <c r="B24" s="188" t="n">
        <v>2.5</v>
      </c>
      <c r="C24" s="188" t="n">
        <v>2.5</v>
      </c>
      <c r="D24" s="188" t="n">
        <v>2.5</v>
      </c>
      <c r="E24" s="188" t="n">
        <v>2.25</v>
      </c>
      <c r="F24" s="108" t="inlineStr">
        <is>
          <t>2025 Static Combined spectra</t>
        </is>
      </c>
    </row>
    <row r="25" ht="15" customHeight="1" s="109">
      <c r="A25" s="188" t="n">
        <v>0.0105</v>
      </c>
      <c r="B25" s="188" t="n">
        <v>2.5</v>
      </c>
      <c r="C25" s="188" t="n">
        <v>2.5</v>
      </c>
      <c r="D25" s="188" t="n">
        <v>2.5</v>
      </c>
      <c r="E25" s="188" t="n">
        <v>2.25</v>
      </c>
      <c r="F25" s="108" t="inlineStr">
        <is>
          <t>2025 Static Combined spectra</t>
        </is>
      </c>
    </row>
    <row r="26" ht="15" customHeight="1" s="109">
      <c r="A26" s="188" t="n">
        <v>0.011</v>
      </c>
      <c r="B26" s="188" t="n">
        <v>2.5</v>
      </c>
      <c r="C26" s="188" t="n">
        <v>2.5</v>
      </c>
      <c r="D26" s="188" t="n">
        <v>2.5</v>
      </c>
      <c r="E26" s="188" t="n">
        <v>2.25</v>
      </c>
      <c r="F26" s="108" t="inlineStr">
        <is>
          <t>2025 Static Combined spectra</t>
        </is>
      </c>
    </row>
    <row r="27" ht="15" customHeight="1" s="109">
      <c r="A27" s="188" t="n">
        <v>0.0115</v>
      </c>
      <c r="B27" s="188" t="n">
        <v>2.5</v>
      </c>
      <c r="C27" s="188" t="n">
        <v>2.5</v>
      </c>
      <c r="D27" s="188" t="n">
        <v>2.5</v>
      </c>
      <c r="E27" s="188" t="n">
        <v>2.25</v>
      </c>
      <c r="F27" s="108" t="inlineStr">
        <is>
          <t>2025 Static Combined spectra</t>
        </is>
      </c>
    </row>
    <row r="28" ht="15" customHeight="1" s="109">
      <c r="A28" s="188" t="n">
        <v>0.012</v>
      </c>
      <c r="B28" s="188" t="n">
        <v>2.5</v>
      </c>
      <c r="C28" s="188" t="n">
        <v>2.5</v>
      </c>
      <c r="D28" s="188" t="n">
        <v>2.5</v>
      </c>
      <c r="E28" s="188" t="n">
        <v>2.25</v>
      </c>
      <c r="F28" s="108" t="inlineStr">
        <is>
          <t>2025 Static Combined spectra</t>
        </is>
      </c>
    </row>
    <row r="29" ht="15" customHeight="1" s="109">
      <c r="A29" s="188" t="n">
        <v>0.0125</v>
      </c>
      <c r="B29" s="188" t="n">
        <v>2.5</v>
      </c>
      <c r="C29" s="188" t="n">
        <v>2.5</v>
      </c>
      <c r="D29" s="188" t="n">
        <v>2.5</v>
      </c>
      <c r="E29" s="188" t="n">
        <v>2.25</v>
      </c>
      <c r="F29" s="108" t="inlineStr">
        <is>
          <t>2025 Static Combined spectra</t>
        </is>
      </c>
    </row>
    <row r="30" ht="15" customHeight="1" s="109">
      <c r="A30" s="188" t="n">
        <v>0.013</v>
      </c>
      <c r="B30" s="188" t="n">
        <v>2.5</v>
      </c>
      <c r="C30" s="188" t="n">
        <v>2.5</v>
      </c>
      <c r="D30" s="188" t="n">
        <v>2.5</v>
      </c>
      <c r="E30" s="188" t="n">
        <v>2.25</v>
      </c>
      <c r="F30" s="108" t="inlineStr">
        <is>
          <t>2025 Static Combined spectra</t>
        </is>
      </c>
    </row>
    <row r="31" ht="15" customHeight="1" s="109">
      <c r="A31" s="188" t="n">
        <v>0.0135</v>
      </c>
      <c r="B31" s="188" t="n">
        <v>2.5</v>
      </c>
      <c r="C31" s="188" t="n">
        <v>2.5</v>
      </c>
      <c r="D31" s="188" t="n">
        <v>2.5</v>
      </c>
      <c r="E31" s="188" t="n">
        <v>2.25</v>
      </c>
      <c r="F31" s="108" t="inlineStr">
        <is>
          <t>2025 Static Combined spectra</t>
        </is>
      </c>
    </row>
    <row r="32" ht="15" customHeight="1" s="109">
      <c r="A32" s="188" t="n">
        <v>0.014</v>
      </c>
      <c r="B32" s="188" t="n">
        <v>2.5</v>
      </c>
      <c r="C32" s="188" t="n">
        <v>2.5</v>
      </c>
      <c r="D32" s="188" t="n">
        <v>2.5</v>
      </c>
      <c r="E32" s="188" t="n">
        <v>2.25</v>
      </c>
      <c r="F32" s="108" t="inlineStr">
        <is>
          <t>2025 Static Combined spectra</t>
        </is>
      </c>
    </row>
    <row r="33" ht="15" customHeight="1" s="109">
      <c r="A33" s="188" t="n">
        <v>0.0145</v>
      </c>
      <c r="B33" s="188" t="n">
        <v>2.5</v>
      </c>
      <c r="C33" s="188" t="n">
        <v>2.5</v>
      </c>
      <c r="D33" s="188" t="n">
        <v>2.5</v>
      </c>
      <c r="E33" s="188" t="n">
        <v>2.25</v>
      </c>
      <c r="F33" s="108" t="inlineStr">
        <is>
          <t>2025 Static Combined spectra</t>
        </is>
      </c>
    </row>
    <row r="34" ht="15" customHeight="1" s="109">
      <c r="A34" s="188" t="n">
        <v>0.015</v>
      </c>
      <c r="B34" s="188" t="n">
        <v>2.5</v>
      </c>
      <c r="C34" s="188" t="n">
        <v>2.5</v>
      </c>
      <c r="D34" s="188" t="n">
        <v>2.5</v>
      </c>
      <c r="E34" s="188" t="n">
        <v>2.25</v>
      </c>
      <c r="F34" s="108" t="inlineStr">
        <is>
          <t>2025 Static Combined spectra</t>
        </is>
      </c>
    </row>
    <row r="35" ht="15" customHeight="1" s="109">
      <c r="A35" s="188" t="n">
        <v>0.0155</v>
      </c>
      <c r="B35" s="188" t="n">
        <v>2.5</v>
      </c>
      <c r="C35" s="188" t="n">
        <v>2.5</v>
      </c>
      <c r="D35" s="188" t="n">
        <v>2.5</v>
      </c>
      <c r="E35" s="188" t="n">
        <v>2.25</v>
      </c>
      <c r="F35" s="108" t="inlineStr">
        <is>
          <t>2025 Static Combined spectra</t>
        </is>
      </c>
    </row>
    <row r="36" ht="15" customHeight="1" s="109">
      <c r="A36" s="188" t="n">
        <v>0.016</v>
      </c>
      <c r="B36" s="188" t="n">
        <v>2.5</v>
      </c>
      <c r="C36" s="188" t="n">
        <v>2.5</v>
      </c>
      <c r="D36" s="188" t="n">
        <v>2.5</v>
      </c>
      <c r="E36" s="188" t="n">
        <v>2.25</v>
      </c>
      <c r="F36" s="108" t="inlineStr">
        <is>
          <t>2025 Static Combined spectra</t>
        </is>
      </c>
    </row>
    <row r="37" ht="15" customHeight="1" s="109">
      <c r="A37" s="188" t="n">
        <v>0.0165</v>
      </c>
      <c r="B37" s="188" t="n">
        <v>2.5</v>
      </c>
      <c r="C37" s="188" t="n">
        <v>2.5</v>
      </c>
      <c r="D37" s="188" t="n">
        <v>2.5</v>
      </c>
      <c r="E37" s="188" t="n">
        <v>2.25</v>
      </c>
      <c r="F37" s="108" t="inlineStr">
        <is>
          <t>2025 Static Combined spectra</t>
        </is>
      </c>
    </row>
    <row r="38" ht="15" customHeight="1" s="109">
      <c r="A38" s="188" t="n">
        <v>0.017</v>
      </c>
      <c r="B38" s="188" t="n">
        <v>2.5</v>
      </c>
      <c r="C38" s="188" t="n">
        <v>2.5</v>
      </c>
      <c r="D38" s="188" t="n">
        <v>2.5</v>
      </c>
      <c r="E38" s="188" t="n">
        <v>2.25</v>
      </c>
      <c r="F38" s="108" t="inlineStr">
        <is>
          <t>2025 Static Combined spectra</t>
        </is>
      </c>
    </row>
    <row r="39" ht="15" customHeight="1" s="109">
      <c r="A39" s="188" t="n">
        <v>0.0175</v>
      </c>
      <c r="B39" s="188" t="n">
        <v>2.5</v>
      </c>
      <c r="C39" s="188" t="n">
        <v>2.5</v>
      </c>
      <c r="D39" s="188" t="n">
        <v>2.5</v>
      </c>
      <c r="E39" s="188" t="n">
        <v>2.25</v>
      </c>
      <c r="F39" s="108" t="inlineStr">
        <is>
          <t>2025 Static Combined spectra</t>
        </is>
      </c>
    </row>
    <row r="40" ht="15" customHeight="1" s="109">
      <c r="A40" s="188" t="n">
        <v>0.018</v>
      </c>
      <c r="B40" s="188" t="n">
        <v>2.5</v>
      </c>
      <c r="C40" s="188" t="n">
        <v>2.5</v>
      </c>
      <c r="D40" s="188" t="n">
        <v>2.5</v>
      </c>
      <c r="E40" s="188" t="n">
        <v>2.25</v>
      </c>
      <c r="F40" s="108" t="inlineStr">
        <is>
          <t>2025 Static Combined spectra</t>
        </is>
      </c>
    </row>
    <row r="41" ht="15" customHeight="1" s="109">
      <c r="A41" s="188" t="n">
        <v>0.0185</v>
      </c>
      <c r="B41" s="188" t="n">
        <v>2.5</v>
      </c>
      <c r="C41" s="188" t="n">
        <v>2.5</v>
      </c>
      <c r="D41" s="188" t="n">
        <v>2.5</v>
      </c>
      <c r="E41" s="188" t="n">
        <v>2.25</v>
      </c>
      <c r="F41" s="108" t="inlineStr">
        <is>
          <t>2025 Static Combined spectra</t>
        </is>
      </c>
    </row>
    <row r="42" ht="15" customHeight="1" s="109">
      <c r="A42" s="188" t="n">
        <v>0.019</v>
      </c>
      <c r="B42" s="188" t="n">
        <v>2.5</v>
      </c>
      <c r="C42" s="188" t="n">
        <v>2.5</v>
      </c>
      <c r="D42" s="188" t="n">
        <v>2.5</v>
      </c>
      <c r="E42" s="188" t="n">
        <v>2.25</v>
      </c>
      <c r="F42" s="108" t="inlineStr">
        <is>
          <t>2025 Static Combined spectra</t>
        </is>
      </c>
    </row>
    <row r="43" ht="15" customHeight="1" s="109">
      <c r="A43" s="188" t="n">
        <v>0.0195</v>
      </c>
      <c r="B43" s="188" t="n">
        <v>2.5</v>
      </c>
      <c r="C43" s="188" t="n">
        <v>2.5</v>
      </c>
      <c r="D43" s="188" t="n">
        <v>2.5</v>
      </c>
      <c r="E43" s="188" t="n">
        <v>2.25</v>
      </c>
      <c r="F43" s="108" t="inlineStr">
        <is>
          <t>2025 Static Combined spectra</t>
        </is>
      </c>
    </row>
    <row r="44" ht="15" customHeight="1" s="109">
      <c r="A44" s="188" t="n">
        <v>0.02</v>
      </c>
      <c r="B44" s="188" t="n">
        <v>2.5</v>
      </c>
      <c r="C44" s="188" t="n">
        <v>2.5</v>
      </c>
      <c r="D44" s="188" t="n">
        <v>2.5</v>
      </c>
      <c r="E44" s="188" t="n">
        <v>2.25</v>
      </c>
      <c r="F44" s="108" t="inlineStr">
        <is>
          <t>2025 Static Combined spectra</t>
        </is>
      </c>
    </row>
    <row r="45" ht="15" customHeight="1" s="109">
      <c r="A45" s="188" t="n">
        <v>0.0205</v>
      </c>
      <c r="B45" s="188" t="n">
        <v>2.5</v>
      </c>
      <c r="C45" s="188" t="n">
        <v>2.5</v>
      </c>
      <c r="D45" s="188" t="n">
        <v>2.5</v>
      </c>
      <c r="E45" s="188" t="n">
        <v>2.25</v>
      </c>
      <c r="F45" s="108" t="inlineStr">
        <is>
          <t>2025 Static Combined spectra</t>
        </is>
      </c>
    </row>
    <row r="46" ht="15" customHeight="1" s="109">
      <c r="A46" s="188" t="n">
        <v>0.021</v>
      </c>
      <c r="B46" s="188" t="n">
        <v>2.5</v>
      </c>
      <c r="C46" s="188" t="n">
        <v>2.5</v>
      </c>
      <c r="D46" s="188" t="n">
        <v>2.5</v>
      </c>
      <c r="E46" s="188" t="n">
        <v>2.25</v>
      </c>
      <c r="F46" s="108" t="inlineStr">
        <is>
          <t>2025 Static Combined spectra</t>
        </is>
      </c>
    </row>
    <row r="47" ht="15" customHeight="1" s="109">
      <c r="A47" s="188" t="n">
        <v>0.0215</v>
      </c>
      <c r="B47" s="188" t="n">
        <v>2.5</v>
      </c>
      <c r="C47" s="188" t="n">
        <v>2.5</v>
      </c>
      <c r="D47" s="188" t="n">
        <v>2.5</v>
      </c>
      <c r="E47" s="188" t="n">
        <v>2.25</v>
      </c>
      <c r="F47" s="108" t="inlineStr">
        <is>
          <t>2025 Static Combined spectra</t>
        </is>
      </c>
    </row>
    <row r="48" ht="15" customHeight="1" s="109">
      <c r="A48" s="188" t="n">
        <v>0.022</v>
      </c>
      <c r="B48" s="188" t="n">
        <v>2.5</v>
      </c>
      <c r="C48" s="188" t="n">
        <v>2.5</v>
      </c>
      <c r="D48" s="188" t="n">
        <v>2.5</v>
      </c>
      <c r="E48" s="188" t="n">
        <v>2.25</v>
      </c>
      <c r="F48" s="108" t="inlineStr">
        <is>
          <t>2025 Static Combined spectra</t>
        </is>
      </c>
    </row>
    <row r="49" ht="15" customHeight="1" s="109">
      <c r="A49" s="188" t="n">
        <v>0.0225</v>
      </c>
      <c r="B49" s="188" t="n">
        <v>2.5</v>
      </c>
      <c r="C49" s="188" t="n">
        <v>2.5</v>
      </c>
      <c r="D49" s="188" t="n">
        <v>2.5</v>
      </c>
      <c r="E49" s="188" t="n">
        <v>2.25</v>
      </c>
      <c r="F49" s="108" t="inlineStr">
        <is>
          <t>2025 Static Combined spectra</t>
        </is>
      </c>
    </row>
    <row r="50" ht="15" customHeight="1" s="109">
      <c r="A50" s="188" t="n">
        <v>0.023</v>
      </c>
      <c r="B50" s="188" t="n">
        <v>2.5</v>
      </c>
      <c r="C50" s="188" t="n">
        <v>2.5</v>
      </c>
      <c r="D50" s="188" t="n">
        <v>2.5</v>
      </c>
      <c r="E50" s="188" t="n">
        <v>2.25</v>
      </c>
      <c r="F50" s="108" t="inlineStr">
        <is>
          <t>2025 Static Combined spectra</t>
        </is>
      </c>
    </row>
    <row r="51" ht="15" customHeight="1" s="109">
      <c r="A51" s="188" t="n">
        <v>0.0235</v>
      </c>
      <c r="B51" s="188" t="n">
        <v>2.5</v>
      </c>
      <c r="C51" s="188" t="n">
        <v>2.5</v>
      </c>
      <c r="D51" s="188" t="n">
        <v>2.5</v>
      </c>
      <c r="E51" s="188" t="n">
        <v>2.25</v>
      </c>
      <c r="F51" s="108" t="inlineStr">
        <is>
          <t>2025 Static Combined spectra</t>
        </is>
      </c>
    </row>
    <row r="52" ht="15" customHeight="1" s="109">
      <c r="A52" s="188" t="n">
        <v>0.024</v>
      </c>
      <c r="B52" s="188" t="n">
        <v>2.5</v>
      </c>
      <c r="C52" s="188" t="n">
        <v>2.5</v>
      </c>
      <c r="D52" s="188" t="n">
        <v>2.5</v>
      </c>
      <c r="E52" s="188" t="n">
        <v>2.25</v>
      </c>
      <c r="F52" s="108" t="inlineStr">
        <is>
          <t>2025 Static Combined spectra</t>
        </is>
      </c>
    </row>
    <row r="53" ht="15" customHeight="1" s="109">
      <c r="A53" s="188" t="n">
        <v>0.0245</v>
      </c>
      <c r="B53" s="188" t="n">
        <v>2.5</v>
      </c>
      <c r="C53" s="188" t="n">
        <v>2.5</v>
      </c>
      <c r="D53" s="188" t="n">
        <v>2.5</v>
      </c>
      <c r="E53" s="188" t="n">
        <v>2.25</v>
      </c>
      <c r="F53" s="108" t="inlineStr">
        <is>
          <t>2025 Static Combined spectra</t>
        </is>
      </c>
    </row>
    <row r="54" ht="15" customHeight="1" s="109">
      <c r="A54" s="188" t="n">
        <v>0.025</v>
      </c>
      <c r="B54" s="188" t="n">
        <v>2.5</v>
      </c>
      <c r="C54" s="188" t="n">
        <v>2.5</v>
      </c>
      <c r="D54" s="188" t="n">
        <v>2.5</v>
      </c>
      <c r="E54" s="188" t="n">
        <v>2.25</v>
      </c>
      <c r="F54" s="108" t="inlineStr">
        <is>
          <t>2025 Static Combined spectra</t>
        </is>
      </c>
    </row>
    <row r="55" ht="15" customHeight="1" s="109">
      <c r="A55" s="188" t="n">
        <v>0.0255</v>
      </c>
      <c r="B55" s="188" t="n">
        <v>2.5</v>
      </c>
      <c r="C55" s="188" t="n">
        <v>2.5</v>
      </c>
      <c r="D55" s="188" t="n">
        <v>2.5</v>
      </c>
      <c r="E55" s="188" t="n">
        <v>2.25</v>
      </c>
      <c r="F55" s="108" t="inlineStr">
        <is>
          <t>2025 Static Combined spectra</t>
        </is>
      </c>
    </row>
    <row r="56" ht="15" customHeight="1" s="109">
      <c r="A56" s="188" t="n">
        <v>0.026</v>
      </c>
      <c r="B56" s="188" t="n">
        <v>2.5</v>
      </c>
      <c r="C56" s="188" t="n">
        <v>2.5</v>
      </c>
      <c r="D56" s="188" t="n">
        <v>2.5</v>
      </c>
      <c r="E56" s="188" t="n">
        <v>2.25</v>
      </c>
      <c r="F56" s="108" t="inlineStr">
        <is>
          <t>2025 Static Combined spectra</t>
        </is>
      </c>
    </row>
    <row r="57" ht="15" customHeight="1" s="109">
      <c r="A57" s="188" t="n">
        <v>0.0265</v>
      </c>
      <c r="B57" s="188" t="n">
        <v>2.5</v>
      </c>
      <c r="C57" s="188" t="n">
        <v>2.5</v>
      </c>
      <c r="D57" s="188" t="n">
        <v>2.5</v>
      </c>
      <c r="E57" s="188" t="n">
        <v>2.25</v>
      </c>
      <c r="F57" s="108" t="inlineStr">
        <is>
          <t>2025 Static Combined spectra</t>
        </is>
      </c>
    </row>
    <row r="58" ht="15" customHeight="1" s="109">
      <c r="A58" s="188" t="n">
        <v>0.027</v>
      </c>
      <c r="B58" s="188" t="n">
        <v>2.5</v>
      </c>
      <c r="C58" s="188" t="n">
        <v>2.5</v>
      </c>
      <c r="D58" s="188" t="n">
        <v>2.5</v>
      </c>
      <c r="E58" s="188" t="n">
        <v>2.25</v>
      </c>
      <c r="F58" s="108" t="inlineStr">
        <is>
          <t>2025 Static Combined spectra</t>
        </is>
      </c>
    </row>
    <row r="59" ht="15" customHeight="1" s="109">
      <c r="A59" s="188" t="n">
        <v>0.0275</v>
      </c>
      <c r="B59" s="188" t="n">
        <v>2.5</v>
      </c>
      <c r="C59" s="188" t="n">
        <v>2.5</v>
      </c>
      <c r="D59" s="188" t="n">
        <v>2.5</v>
      </c>
      <c r="E59" s="188" t="n">
        <v>2.25</v>
      </c>
      <c r="F59" s="108" t="inlineStr">
        <is>
          <t>2025 Static Combined spectra</t>
        </is>
      </c>
    </row>
    <row r="60" ht="15" customHeight="1" s="109">
      <c r="A60" s="188" t="n">
        <v>0.028</v>
      </c>
      <c r="B60" s="188" t="n">
        <v>2.5</v>
      </c>
      <c r="C60" s="188" t="n">
        <v>2.5</v>
      </c>
      <c r="D60" s="188" t="n">
        <v>2.5</v>
      </c>
      <c r="E60" s="188" t="n">
        <v>2.25</v>
      </c>
      <c r="F60" s="108" t="inlineStr">
        <is>
          <t>2025 Static Combined spectra</t>
        </is>
      </c>
    </row>
    <row r="61" ht="15" customHeight="1" s="109">
      <c r="A61" s="188" t="n">
        <v>0.0285</v>
      </c>
      <c r="B61" s="188" t="n">
        <v>2.5</v>
      </c>
      <c r="C61" s="188" t="n">
        <v>2.5</v>
      </c>
      <c r="D61" s="188" t="n">
        <v>2.5</v>
      </c>
      <c r="E61" s="188" t="n">
        <v>2.25</v>
      </c>
      <c r="F61" s="108" t="inlineStr">
        <is>
          <t>2025 Static Combined spectra</t>
        </is>
      </c>
    </row>
    <row r="62" ht="15" customHeight="1" s="109">
      <c r="A62" s="188" t="n">
        <v>0.029</v>
      </c>
      <c r="B62" s="188" t="n">
        <v>2.5</v>
      </c>
      <c r="C62" s="188" t="n">
        <v>2.5</v>
      </c>
      <c r="D62" s="188" t="n">
        <v>2.5</v>
      </c>
      <c r="E62" s="188" t="n">
        <v>2.25</v>
      </c>
      <c r="F62" s="108" t="inlineStr">
        <is>
          <t>2025 Static Combined spectra</t>
        </is>
      </c>
    </row>
    <row r="63" ht="15" customHeight="1" s="109">
      <c r="A63" s="188" t="n">
        <v>0.0295</v>
      </c>
      <c r="B63" s="188" t="n">
        <v>2.5</v>
      </c>
      <c r="C63" s="188" t="n">
        <v>2.5</v>
      </c>
      <c r="D63" s="188" t="n">
        <v>2.5</v>
      </c>
      <c r="E63" s="188" t="n">
        <v>2.25</v>
      </c>
      <c r="F63" s="108" t="inlineStr">
        <is>
          <t>2025 Static Combined spectra</t>
        </is>
      </c>
    </row>
    <row r="64" ht="15" customHeight="1" s="109">
      <c r="A64" s="188" t="n">
        <v>0.03</v>
      </c>
      <c r="B64" s="188" t="n">
        <v>2.5</v>
      </c>
      <c r="C64" s="188" t="n">
        <v>2.5</v>
      </c>
      <c r="D64" s="188" t="n">
        <v>2.5</v>
      </c>
      <c r="E64" s="188" t="n">
        <v>2.25</v>
      </c>
      <c r="F64" s="108" t="inlineStr">
        <is>
          <t>2025 Static Combined spectra</t>
        </is>
      </c>
    </row>
    <row r="65" ht="15" customHeight="1" s="109">
      <c r="A65" s="188" t="n">
        <v>0.0305</v>
      </c>
      <c r="B65" s="188" t="n">
        <v>2.5</v>
      </c>
      <c r="C65" s="188" t="n">
        <v>2.5</v>
      </c>
      <c r="D65" s="188" t="n">
        <v>2.5</v>
      </c>
      <c r="E65" s="188" t="n">
        <v>2.25</v>
      </c>
      <c r="F65" s="108" t="inlineStr">
        <is>
          <t>2025 Static Combined spectra</t>
        </is>
      </c>
    </row>
    <row r="66" ht="15" customHeight="1" s="109">
      <c r="A66" s="188" t="n">
        <v>0.031</v>
      </c>
      <c r="B66" s="188" t="n">
        <v>2.5</v>
      </c>
      <c r="C66" s="188" t="n">
        <v>2.5</v>
      </c>
      <c r="D66" s="188" t="n">
        <v>2.5</v>
      </c>
      <c r="E66" s="188" t="n">
        <v>2.25</v>
      </c>
      <c r="F66" s="108" t="inlineStr">
        <is>
          <t>2025 Static Combined spectra</t>
        </is>
      </c>
    </row>
    <row r="67" ht="15" customHeight="1" s="109">
      <c r="A67" s="188" t="n">
        <v>0.0315</v>
      </c>
      <c r="B67" s="188" t="n">
        <v>2.5</v>
      </c>
      <c r="C67" s="188" t="n">
        <v>2.5</v>
      </c>
      <c r="D67" s="188" t="n">
        <v>2.5</v>
      </c>
      <c r="E67" s="188" t="n">
        <v>2.25</v>
      </c>
      <c r="F67" s="108" t="inlineStr">
        <is>
          <t>2025 Static Combined spectra</t>
        </is>
      </c>
    </row>
    <row r="68" ht="15" customHeight="1" s="109">
      <c r="A68" s="188" t="n">
        <v>0.032</v>
      </c>
      <c r="B68" s="188" t="n">
        <v>2.5</v>
      </c>
      <c r="C68" s="188" t="n">
        <v>2.5</v>
      </c>
      <c r="D68" s="188" t="n">
        <v>2.5</v>
      </c>
      <c r="E68" s="188" t="n">
        <v>2.25</v>
      </c>
      <c r="F68" s="108" t="inlineStr">
        <is>
          <t>2025 Static Combined spectra</t>
        </is>
      </c>
    </row>
    <row r="69" ht="15" customHeight="1" s="109">
      <c r="A69" s="188" t="n">
        <v>0.0325</v>
      </c>
      <c r="B69" s="188" t="n">
        <v>2.5</v>
      </c>
      <c r="C69" s="188" t="n">
        <v>2.5</v>
      </c>
      <c r="D69" s="188" t="n">
        <v>2.5</v>
      </c>
      <c r="E69" s="188" t="n">
        <v>2.25</v>
      </c>
      <c r="F69" s="108" t="inlineStr">
        <is>
          <t>2025 Static Combined spectra</t>
        </is>
      </c>
    </row>
    <row r="70" ht="15" customHeight="1" s="109">
      <c r="A70" s="188" t="n">
        <v>0.033</v>
      </c>
      <c r="B70" s="188" t="n">
        <v>2.5</v>
      </c>
      <c r="C70" s="188" t="n">
        <v>2.5</v>
      </c>
      <c r="D70" s="188" t="n">
        <v>2.5</v>
      </c>
      <c r="E70" s="188" t="n">
        <v>2.25</v>
      </c>
      <c r="F70" s="108" t="inlineStr">
        <is>
          <t>2025 Static Combined spectra</t>
        </is>
      </c>
    </row>
    <row r="71" ht="15" customHeight="1" s="109">
      <c r="A71" s="188" t="n">
        <v>0.0335</v>
      </c>
      <c r="B71" s="188" t="n">
        <v>2.5</v>
      </c>
      <c r="C71" s="188" t="n">
        <v>2.5</v>
      </c>
      <c r="D71" s="188" t="n">
        <v>2.5</v>
      </c>
      <c r="E71" s="188" t="n">
        <v>2.25</v>
      </c>
      <c r="F71" s="108" t="inlineStr">
        <is>
          <t>2025 Static Combined spectra</t>
        </is>
      </c>
    </row>
    <row r="72" ht="15" customHeight="1" s="109">
      <c r="A72" s="188" t="n">
        <v>0.034</v>
      </c>
      <c r="B72" s="188" t="n">
        <v>2.5</v>
      </c>
      <c r="C72" s="188" t="n">
        <v>2.5</v>
      </c>
      <c r="D72" s="188" t="n">
        <v>2.5</v>
      </c>
      <c r="E72" s="188" t="n">
        <v>2.25</v>
      </c>
      <c r="F72" s="108" t="inlineStr">
        <is>
          <t>2025 Static Combined spectra</t>
        </is>
      </c>
    </row>
    <row r="73" ht="15" customHeight="1" s="109">
      <c r="A73" s="188" t="n">
        <v>0.0345</v>
      </c>
      <c r="B73" s="188" t="n">
        <v>2.5</v>
      </c>
      <c r="C73" s="188" t="n">
        <v>2.5</v>
      </c>
      <c r="D73" s="188" t="n">
        <v>2.5</v>
      </c>
      <c r="E73" s="188" t="n">
        <v>2.25</v>
      </c>
      <c r="F73" s="108" t="inlineStr">
        <is>
          <t>2025 Static Combined spectra</t>
        </is>
      </c>
    </row>
    <row r="74" ht="15" customHeight="1" s="109">
      <c r="A74" s="188" t="n">
        <v>0.035</v>
      </c>
      <c r="B74" s="188" t="n">
        <v>2.5</v>
      </c>
      <c r="C74" s="188" t="n">
        <v>2.5</v>
      </c>
      <c r="D74" s="188" t="n">
        <v>2.5</v>
      </c>
      <c r="E74" s="188" t="n">
        <v>2.25</v>
      </c>
      <c r="F74" s="108" t="inlineStr">
        <is>
          <t>2025 Static Combined spectra</t>
        </is>
      </c>
    </row>
    <row r="75" ht="15" customHeight="1" s="109">
      <c r="A75" s="188" t="n">
        <v>0.0355</v>
      </c>
      <c r="B75" s="188" t="n">
        <v>2.5</v>
      </c>
      <c r="C75" s="188" t="n">
        <v>2.5</v>
      </c>
      <c r="D75" s="188" t="n">
        <v>2.5</v>
      </c>
      <c r="E75" s="188" t="n">
        <v>2.25</v>
      </c>
      <c r="F75" s="108" t="inlineStr">
        <is>
          <t>2025 Static Combined spectra</t>
        </is>
      </c>
    </row>
    <row r="76" ht="15" customHeight="1" s="109">
      <c r="A76" s="188" t="n">
        <v>0.036</v>
      </c>
      <c r="B76" s="188" t="n">
        <v>2.5</v>
      </c>
      <c r="C76" s="188" t="n">
        <v>2.5</v>
      </c>
      <c r="D76" s="188" t="n">
        <v>2.5</v>
      </c>
      <c r="E76" s="188" t="n">
        <v>2.25</v>
      </c>
      <c r="F76" s="108" t="inlineStr">
        <is>
          <t>2025 Static Combined spectra</t>
        </is>
      </c>
    </row>
    <row r="77" ht="15" customHeight="1" s="109">
      <c r="A77" s="188" t="n">
        <v>0.0365</v>
      </c>
      <c r="B77" s="188" t="n">
        <v>2.5</v>
      </c>
      <c r="C77" s="188" t="n">
        <v>2.5</v>
      </c>
      <c r="D77" s="188" t="n">
        <v>2.5</v>
      </c>
      <c r="E77" s="188" t="n">
        <v>2.25</v>
      </c>
      <c r="F77" s="108" t="inlineStr">
        <is>
          <t>2025 Static Combined spectra</t>
        </is>
      </c>
    </row>
    <row r="78" ht="15" customHeight="1" s="109">
      <c r="A78" s="188" t="n">
        <v>0.037</v>
      </c>
      <c r="B78" s="188" t="n">
        <v>2.5</v>
      </c>
      <c r="C78" s="188" t="n">
        <v>2.5</v>
      </c>
      <c r="D78" s="188" t="n">
        <v>2.5</v>
      </c>
      <c r="E78" s="188" t="n">
        <v>2.25</v>
      </c>
      <c r="F78" s="108" t="inlineStr">
        <is>
          <t>2025 Static Combined spectra</t>
        </is>
      </c>
    </row>
    <row r="79" ht="15" customHeight="1" s="109">
      <c r="A79" s="188" t="n">
        <v>0.0375</v>
      </c>
      <c r="B79" s="188" t="n">
        <v>2.5</v>
      </c>
      <c r="C79" s="188" t="n">
        <v>2.5</v>
      </c>
      <c r="D79" s="188" t="n">
        <v>2.5</v>
      </c>
      <c r="E79" s="188" t="n">
        <v>2.25</v>
      </c>
      <c r="F79" s="108" t="inlineStr">
        <is>
          <t>2025 Static Combined spectra</t>
        </is>
      </c>
    </row>
    <row r="80" ht="15" customHeight="1" s="109">
      <c r="A80" s="188" t="n">
        <v>0.038</v>
      </c>
      <c r="B80" s="188" t="n">
        <v>2.5</v>
      </c>
      <c r="C80" s="188" t="n">
        <v>2.5</v>
      </c>
      <c r="D80" s="188" t="n">
        <v>2.5</v>
      </c>
      <c r="E80" s="188" t="n">
        <v>2.25</v>
      </c>
      <c r="F80" s="108" t="inlineStr">
        <is>
          <t>2025 Static Combined spectra</t>
        </is>
      </c>
    </row>
    <row r="81" ht="15" customHeight="1" s="109">
      <c r="A81" s="188" t="n">
        <v>0.0385</v>
      </c>
      <c r="B81" s="188" t="n">
        <v>2.5</v>
      </c>
      <c r="C81" s="188" t="n">
        <v>2.5</v>
      </c>
      <c r="D81" s="188" t="n">
        <v>2.5</v>
      </c>
      <c r="E81" s="188" t="n">
        <v>2.25</v>
      </c>
      <c r="F81" s="108" t="inlineStr">
        <is>
          <t>2025 Static Combined spectra</t>
        </is>
      </c>
    </row>
    <row r="82" ht="15" customHeight="1" s="109">
      <c r="A82" s="188" t="n">
        <v>0.039</v>
      </c>
      <c r="B82" s="188" t="n">
        <v>2.5</v>
      </c>
      <c r="C82" s="188" t="n">
        <v>2.5</v>
      </c>
      <c r="D82" s="188" t="n">
        <v>2.5</v>
      </c>
      <c r="E82" s="188" t="n">
        <v>2.25</v>
      </c>
      <c r="F82" s="108" t="inlineStr">
        <is>
          <t>2025 Static Combined spectra</t>
        </is>
      </c>
    </row>
    <row r="83" ht="15" customHeight="1" s="109">
      <c r="A83" s="188" t="n">
        <v>0.0395</v>
      </c>
      <c r="B83" s="188" t="n">
        <v>2.5</v>
      </c>
      <c r="C83" s="188" t="n">
        <v>2.5</v>
      </c>
      <c r="D83" s="188" t="n">
        <v>2.5</v>
      </c>
      <c r="E83" s="188" t="n">
        <v>2.25</v>
      </c>
      <c r="F83" s="108" t="inlineStr">
        <is>
          <t>2025 Static Combined spectra</t>
        </is>
      </c>
    </row>
    <row r="84" ht="15" customHeight="1" s="109">
      <c r="A84" s="188" t="n">
        <v>0.04</v>
      </c>
      <c r="B84" s="188" t="n">
        <v>2.5</v>
      </c>
      <c r="C84" s="188" t="n">
        <v>2.5</v>
      </c>
      <c r="D84" s="188" t="n">
        <v>2.5</v>
      </c>
      <c r="E84" s="188" t="n">
        <v>2.25</v>
      </c>
      <c r="F84" s="108" t="inlineStr">
        <is>
          <t>2025 Static Combined spectra</t>
        </is>
      </c>
    </row>
    <row r="85" ht="15" customHeight="1" s="109">
      <c r="A85" s="188" t="n">
        <v>0.0405</v>
      </c>
      <c r="B85" s="188" t="n">
        <v>2.5</v>
      </c>
      <c r="C85" s="188" t="n">
        <v>2.5</v>
      </c>
      <c r="D85" s="188" t="n">
        <v>2.5</v>
      </c>
      <c r="E85" s="188" t="n">
        <v>2.25</v>
      </c>
      <c r="F85" s="108" t="inlineStr">
        <is>
          <t>2025 Static Combined spectra</t>
        </is>
      </c>
    </row>
    <row r="86" ht="15" customHeight="1" s="109">
      <c r="A86" s="188" t="n">
        <v>0.041</v>
      </c>
      <c r="B86" s="188" t="n">
        <v>2.5</v>
      </c>
      <c r="C86" s="188" t="n">
        <v>2.5</v>
      </c>
      <c r="D86" s="188" t="n">
        <v>2.5</v>
      </c>
      <c r="E86" s="188" t="n">
        <v>2.25</v>
      </c>
      <c r="F86" s="108" t="inlineStr">
        <is>
          <t>2025 Static Combined spectra</t>
        </is>
      </c>
    </row>
    <row r="87" ht="15" customHeight="1" s="109">
      <c r="A87" s="188" t="n">
        <v>0.0415</v>
      </c>
      <c r="B87" s="188" t="n">
        <v>2.5</v>
      </c>
      <c r="C87" s="188" t="n">
        <v>2.5</v>
      </c>
      <c r="D87" s="188" t="n">
        <v>2.5</v>
      </c>
      <c r="E87" s="188" t="n">
        <v>2.25</v>
      </c>
      <c r="F87" s="108" t="inlineStr">
        <is>
          <t>2025 Static Combined spectra</t>
        </is>
      </c>
    </row>
    <row r="88" ht="15" customHeight="1" s="109">
      <c r="A88" s="188" t="n">
        <v>0.042</v>
      </c>
      <c r="B88" s="188" t="n">
        <v>2.5</v>
      </c>
      <c r="C88" s="188" t="n">
        <v>2.5</v>
      </c>
      <c r="D88" s="188" t="n">
        <v>2.5</v>
      </c>
      <c r="E88" s="188" t="n">
        <v>2.25</v>
      </c>
      <c r="F88" s="108" t="inlineStr">
        <is>
          <t>2025 Static Combined spectra</t>
        </is>
      </c>
    </row>
    <row r="89" ht="15" customHeight="1" s="109">
      <c r="A89" s="188" t="n">
        <v>0.0425</v>
      </c>
      <c r="B89" s="188" t="n">
        <v>2.5</v>
      </c>
      <c r="C89" s="188" t="n">
        <v>2.5</v>
      </c>
      <c r="D89" s="188" t="n">
        <v>2.5</v>
      </c>
      <c r="E89" s="188" t="n">
        <v>2.25</v>
      </c>
      <c r="F89" s="108" t="inlineStr">
        <is>
          <t>2025 Static Combined spectra</t>
        </is>
      </c>
    </row>
    <row r="90" ht="15" customHeight="1" s="109">
      <c r="A90" s="188" t="n">
        <v>0.043</v>
      </c>
      <c r="B90" s="188" t="n">
        <v>2.5</v>
      </c>
      <c r="C90" s="188" t="n">
        <v>2.5</v>
      </c>
      <c r="D90" s="188" t="n">
        <v>2.5</v>
      </c>
      <c r="E90" s="188" t="n">
        <v>2.25</v>
      </c>
      <c r="F90" s="108" t="inlineStr">
        <is>
          <t>2025 Static Combined spectra</t>
        </is>
      </c>
    </row>
    <row r="91" ht="15" customHeight="1" s="109">
      <c r="A91" s="188" t="n">
        <v>0.0435</v>
      </c>
      <c r="B91" s="188" t="n">
        <v>2.5</v>
      </c>
      <c r="C91" s="188" t="n">
        <v>2.5</v>
      </c>
      <c r="D91" s="188" t="n">
        <v>2.5</v>
      </c>
      <c r="E91" s="188" t="n">
        <v>2.25</v>
      </c>
      <c r="F91" s="108" t="inlineStr">
        <is>
          <t>2025 Static Combined spectra</t>
        </is>
      </c>
    </row>
    <row r="92" ht="15" customHeight="1" s="109">
      <c r="A92" s="188" t="n">
        <v>0.044</v>
      </c>
      <c r="B92" s="188" t="n">
        <v>2.5</v>
      </c>
      <c r="C92" s="188" t="n">
        <v>2.5</v>
      </c>
      <c r="D92" s="188" t="n">
        <v>2.5</v>
      </c>
      <c r="E92" s="188" t="n">
        <v>2.25</v>
      </c>
      <c r="F92" s="108" t="inlineStr">
        <is>
          <t>2025 Static Combined spectra</t>
        </is>
      </c>
    </row>
    <row r="93" ht="15" customHeight="1" s="109">
      <c r="A93" s="188" t="n">
        <v>0.0445</v>
      </c>
      <c r="B93" s="188" t="n">
        <v>2.5</v>
      </c>
      <c r="C93" s="188" t="n">
        <v>2.5</v>
      </c>
      <c r="D93" s="188" t="n">
        <v>2.5</v>
      </c>
      <c r="E93" s="188" t="n">
        <v>2.25</v>
      </c>
      <c r="F93" s="108" t="inlineStr">
        <is>
          <t>2025 Static Combined spectra</t>
        </is>
      </c>
    </row>
    <row r="94" ht="15" customHeight="1" s="109">
      <c r="A94" s="188" t="n">
        <v>0.045</v>
      </c>
      <c r="B94" s="188" t="n">
        <v>2.5</v>
      </c>
      <c r="C94" s="188" t="n">
        <v>2.5</v>
      </c>
      <c r="D94" s="188" t="n">
        <v>2.5</v>
      </c>
      <c r="E94" s="188" t="n">
        <v>2.25</v>
      </c>
      <c r="F94" s="108" t="inlineStr">
        <is>
          <t>2025 Static Combined spectra</t>
        </is>
      </c>
    </row>
    <row r="95" ht="15" customHeight="1" s="109">
      <c r="A95" s="188" t="n">
        <v>0.0455</v>
      </c>
      <c r="B95" s="188" t="n">
        <v>2.5</v>
      </c>
      <c r="C95" s="188" t="n">
        <v>2.5</v>
      </c>
      <c r="D95" s="188" t="n">
        <v>2.5</v>
      </c>
      <c r="E95" s="188" t="n">
        <v>2.25</v>
      </c>
      <c r="F95" s="108" t="inlineStr">
        <is>
          <t>2025 Static Combined spectra</t>
        </is>
      </c>
    </row>
    <row r="96" ht="15" customHeight="1" s="109">
      <c r="A96" s="188" t="n">
        <v>0.046</v>
      </c>
      <c r="B96" s="188" t="n">
        <v>2.5</v>
      </c>
      <c r="C96" s="188" t="n">
        <v>2.5</v>
      </c>
      <c r="D96" s="188" t="n">
        <v>2.5</v>
      </c>
      <c r="E96" s="188" t="n">
        <v>2.25</v>
      </c>
      <c r="F96" s="108" t="inlineStr">
        <is>
          <t>2025 Static Combined spectra</t>
        </is>
      </c>
    </row>
    <row r="97" ht="15" customHeight="1" s="109">
      <c r="A97" s="188" t="n">
        <v>0.0465</v>
      </c>
      <c r="B97" s="188" t="n">
        <v>2.5</v>
      </c>
      <c r="C97" s="188" t="n">
        <v>2.5</v>
      </c>
      <c r="D97" s="188" t="n">
        <v>2.5</v>
      </c>
      <c r="E97" s="188" t="n">
        <v>2.25</v>
      </c>
      <c r="F97" s="108" t="inlineStr">
        <is>
          <t>2025 Static Combined spectra</t>
        </is>
      </c>
    </row>
    <row r="98" ht="15" customHeight="1" s="109">
      <c r="A98" s="188" t="n">
        <v>0.047</v>
      </c>
      <c r="B98" s="188" t="n">
        <v>2.5</v>
      </c>
      <c r="C98" s="188" t="n">
        <v>2.5</v>
      </c>
      <c r="D98" s="188" t="n">
        <v>2.5</v>
      </c>
      <c r="E98" s="188" t="n">
        <v>2.25</v>
      </c>
      <c r="F98" s="108" t="inlineStr">
        <is>
          <t>2025 Static Combined spectra</t>
        </is>
      </c>
    </row>
    <row r="99" ht="15" customHeight="1" s="109">
      <c r="A99" s="188" t="n">
        <v>0.0475</v>
      </c>
      <c r="B99" s="188" t="n">
        <v>2.5</v>
      </c>
      <c r="C99" s="188" t="n">
        <v>2.5</v>
      </c>
      <c r="D99" s="188" t="n">
        <v>2.5</v>
      </c>
      <c r="E99" s="188" t="n">
        <v>2.25</v>
      </c>
      <c r="F99" s="108" t="inlineStr">
        <is>
          <t>2025 Static Combined spectra</t>
        </is>
      </c>
    </row>
    <row r="100" ht="15" customHeight="1" s="109">
      <c r="A100" s="188" t="n">
        <v>0.048</v>
      </c>
      <c r="B100" s="188" t="n">
        <v>2.5</v>
      </c>
      <c r="C100" s="188" t="n">
        <v>2.5</v>
      </c>
      <c r="D100" s="188" t="n">
        <v>2.5</v>
      </c>
      <c r="E100" s="188" t="n">
        <v>2.25</v>
      </c>
      <c r="F100" s="108" t="inlineStr">
        <is>
          <t>2025 Static Combined spectra</t>
        </is>
      </c>
    </row>
    <row r="101" ht="15" customHeight="1" s="109">
      <c r="A101" s="188" t="n">
        <v>0.0485</v>
      </c>
      <c r="B101" s="188" t="n">
        <v>2.5</v>
      </c>
      <c r="C101" s="188" t="n">
        <v>2.5</v>
      </c>
      <c r="D101" s="188" t="n">
        <v>2.5</v>
      </c>
      <c r="E101" s="188" t="n">
        <v>2.25</v>
      </c>
      <c r="F101" s="108" t="inlineStr">
        <is>
          <t>2025 Static Combined spectra</t>
        </is>
      </c>
    </row>
    <row r="102" ht="15" customHeight="1" s="109">
      <c r="A102" s="188" t="n">
        <v>0.049</v>
      </c>
      <c r="B102" s="188" t="n">
        <v>2.5</v>
      </c>
      <c r="C102" s="188" t="n">
        <v>2.5</v>
      </c>
      <c r="D102" s="188" t="n">
        <v>2.5</v>
      </c>
      <c r="E102" s="188" t="n">
        <v>2.25</v>
      </c>
      <c r="F102" s="108" t="inlineStr">
        <is>
          <t>2025 Static Combined spectra</t>
        </is>
      </c>
    </row>
    <row r="103" ht="15" customHeight="1" s="109">
      <c r="A103" s="188" t="n">
        <v>0.0495</v>
      </c>
      <c r="B103" s="188" t="n">
        <v>2.5</v>
      </c>
      <c r="C103" s="188" t="n">
        <v>2.5</v>
      </c>
      <c r="D103" s="188" t="n">
        <v>2.5</v>
      </c>
      <c r="E103" s="188" t="n">
        <v>2.25</v>
      </c>
      <c r="F103" s="108" t="inlineStr">
        <is>
          <t>2025 Static Combined spectra</t>
        </is>
      </c>
    </row>
    <row r="104" ht="15" customHeight="1" s="109">
      <c r="A104" s="188" t="n">
        <v>0.05</v>
      </c>
      <c r="B104" s="188" t="n">
        <v>2.5</v>
      </c>
      <c r="C104" s="188" t="n">
        <v>2.5</v>
      </c>
      <c r="D104" s="188" t="n">
        <v>2.5</v>
      </c>
      <c r="E104" s="188" t="n">
        <v>2.25</v>
      </c>
      <c r="F104" s="108" t="inlineStr">
        <is>
          <t>2025 Static Combined spectra</t>
        </is>
      </c>
    </row>
    <row r="105" ht="15" customHeight="1" s="109">
      <c r="A105" s="188" t="n">
        <v>0.0505</v>
      </c>
      <c r="B105" s="188" t="n">
        <v>2.5</v>
      </c>
      <c r="C105" s="188" t="n">
        <v>2.5</v>
      </c>
      <c r="D105" s="188" t="n">
        <v>2.5</v>
      </c>
      <c r="E105" s="188" t="n">
        <v>2.25</v>
      </c>
      <c r="F105" s="108" t="inlineStr">
        <is>
          <t>2025 Static Combined spectra</t>
        </is>
      </c>
    </row>
    <row r="106" ht="15" customHeight="1" s="109">
      <c r="A106" s="188" t="n">
        <v>0.051</v>
      </c>
      <c r="B106" s="188" t="n">
        <v>2.5</v>
      </c>
      <c r="C106" s="188" t="n">
        <v>2.5</v>
      </c>
      <c r="D106" s="188" t="n">
        <v>2.5</v>
      </c>
      <c r="E106" s="188" t="n">
        <v>2.25</v>
      </c>
      <c r="F106" s="108" t="inlineStr">
        <is>
          <t>2025 Static Combined spectra</t>
        </is>
      </c>
    </row>
    <row r="107" ht="15" customHeight="1" s="109">
      <c r="A107" s="188" t="n">
        <v>0.0515</v>
      </c>
      <c r="B107" s="188" t="n">
        <v>2.5</v>
      </c>
      <c r="C107" s="188" t="n">
        <v>2.5</v>
      </c>
      <c r="D107" s="188" t="n">
        <v>2.5</v>
      </c>
      <c r="E107" s="188" t="n">
        <v>2.25</v>
      </c>
      <c r="F107" s="108" t="inlineStr">
        <is>
          <t>2025 Static Combined spectra</t>
        </is>
      </c>
    </row>
    <row r="108" ht="15" customHeight="1" s="109">
      <c r="A108" s="188" t="n">
        <v>0.052</v>
      </c>
      <c r="B108" s="188" t="n">
        <v>2.5</v>
      </c>
      <c r="C108" s="188" t="n">
        <v>2.5</v>
      </c>
      <c r="D108" s="188" t="n">
        <v>2.5</v>
      </c>
      <c r="E108" s="188" t="n">
        <v>2.25</v>
      </c>
      <c r="F108" s="108" t="inlineStr">
        <is>
          <t>2025 Static Combined spectra</t>
        </is>
      </c>
    </row>
    <row r="109" ht="15" customHeight="1" s="109">
      <c r="A109" s="188" t="n">
        <v>0.0525</v>
      </c>
      <c r="B109" s="188" t="n">
        <v>2.5</v>
      </c>
      <c r="C109" s="188" t="n">
        <v>2.5</v>
      </c>
      <c r="D109" s="188" t="n">
        <v>2.5</v>
      </c>
      <c r="E109" s="188" t="n">
        <v>2.25</v>
      </c>
      <c r="F109" s="108" t="inlineStr">
        <is>
          <t>2025 Static Combined spectra</t>
        </is>
      </c>
    </row>
    <row r="110" ht="15" customHeight="1" s="109">
      <c r="A110" s="188" t="n">
        <v>0.053</v>
      </c>
      <c r="B110" s="188" t="n">
        <v>2.5</v>
      </c>
      <c r="C110" s="188" t="n">
        <v>2.5</v>
      </c>
      <c r="D110" s="188" t="n">
        <v>2.5</v>
      </c>
      <c r="E110" s="188" t="n">
        <v>2.25</v>
      </c>
      <c r="F110" s="108" t="inlineStr">
        <is>
          <t>2025 Static Combined spectra</t>
        </is>
      </c>
    </row>
    <row r="111" ht="15" customHeight="1" s="109">
      <c r="A111" s="188" t="n">
        <v>0.0535</v>
      </c>
      <c r="B111" s="188" t="n">
        <v>2.5</v>
      </c>
      <c r="C111" s="188" t="n">
        <v>2.5</v>
      </c>
      <c r="D111" s="188" t="n">
        <v>2.5</v>
      </c>
      <c r="E111" s="188" t="n">
        <v>2.25</v>
      </c>
      <c r="F111" s="108" t="inlineStr">
        <is>
          <t>2025 Static Combined spectra</t>
        </is>
      </c>
    </row>
    <row r="112" ht="15" customHeight="1" s="109">
      <c r="A112" s="188" t="n">
        <v>0.054</v>
      </c>
      <c r="B112" s="188" t="n">
        <v>2.5</v>
      </c>
      <c r="C112" s="188" t="n">
        <v>2.5</v>
      </c>
      <c r="D112" s="188" t="n">
        <v>2.5</v>
      </c>
      <c r="E112" s="188" t="n">
        <v>2.25</v>
      </c>
      <c r="F112" s="108" t="inlineStr">
        <is>
          <t>2025 Static Combined spectra</t>
        </is>
      </c>
    </row>
    <row r="113" ht="15" customHeight="1" s="109">
      <c r="A113" s="188" t="n">
        <v>0.0545</v>
      </c>
      <c r="B113" s="188" t="n">
        <v>2.5</v>
      </c>
      <c r="C113" s="188" t="n">
        <v>2.5</v>
      </c>
      <c r="D113" s="188" t="n">
        <v>2.5</v>
      </c>
      <c r="E113" s="188" t="n">
        <v>2.25</v>
      </c>
      <c r="F113" s="108" t="inlineStr">
        <is>
          <t>2025 Static Combined spectra</t>
        </is>
      </c>
    </row>
    <row r="114" ht="15" customHeight="1" s="109">
      <c r="A114" s="188" t="n">
        <v>0.055</v>
      </c>
      <c r="B114" s="188" t="n">
        <v>2.5</v>
      </c>
      <c r="C114" s="188" t="n">
        <v>2.5</v>
      </c>
      <c r="D114" s="188" t="n">
        <v>2.5</v>
      </c>
      <c r="E114" s="188" t="n">
        <v>2.25</v>
      </c>
      <c r="F114" s="108" t="inlineStr">
        <is>
          <t>2025 Static Combined spectra</t>
        </is>
      </c>
    </row>
    <row r="115" ht="15" customHeight="1" s="109">
      <c r="A115" s="188" t="n">
        <v>0.0555</v>
      </c>
      <c r="B115" s="188" t="n">
        <v>2.5</v>
      </c>
      <c r="C115" s="188" t="n">
        <v>2.5</v>
      </c>
      <c r="D115" s="188" t="n">
        <v>2.5</v>
      </c>
      <c r="E115" s="188" t="n">
        <v>2.25</v>
      </c>
      <c r="F115" s="108" t="inlineStr">
        <is>
          <t>2025 Static Combined spectra</t>
        </is>
      </c>
    </row>
    <row r="116" ht="15" customHeight="1" s="109">
      <c r="A116" s="188" t="n">
        <v>0.056</v>
      </c>
      <c r="B116" s="188" t="n">
        <v>2.5</v>
      </c>
      <c r="C116" s="188" t="n">
        <v>2.5</v>
      </c>
      <c r="D116" s="188" t="n">
        <v>2.5</v>
      </c>
      <c r="E116" s="188" t="n">
        <v>2.25</v>
      </c>
      <c r="F116" s="108" t="inlineStr">
        <is>
          <t>2025 Static Combined spectra</t>
        </is>
      </c>
    </row>
    <row r="117" ht="15" customHeight="1" s="109">
      <c r="A117" s="188" t="n">
        <v>0.0565</v>
      </c>
      <c r="B117" s="188" t="n">
        <v>2.5</v>
      </c>
      <c r="C117" s="188" t="n">
        <v>2.5</v>
      </c>
      <c r="D117" s="188" t="n">
        <v>2.5</v>
      </c>
      <c r="E117" s="188" t="n">
        <v>2.25</v>
      </c>
      <c r="F117" s="108" t="inlineStr">
        <is>
          <t>2025 Static Combined spectra</t>
        </is>
      </c>
    </row>
    <row r="118" ht="15" customHeight="1" s="109">
      <c r="A118" s="188" t="n">
        <v>0.057</v>
      </c>
      <c r="B118" s="188" t="n">
        <v>2.5</v>
      </c>
      <c r="C118" s="188" t="n">
        <v>2.5</v>
      </c>
      <c r="D118" s="188" t="n">
        <v>2.5</v>
      </c>
      <c r="E118" s="188" t="n">
        <v>2.25</v>
      </c>
      <c r="F118" s="108" t="inlineStr">
        <is>
          <t>2025 Static Combined spectra</t>
        </is>
      </c>
    </row>
    <row r="119" ht="15" customHeight="1" s="109">
      <c r="A119" s="188" t="n">
        <v>0.0575</v>
      </c>
      <c r="B119" s="188" t="n">
        <v>2.5</v>
      </c>
      <c r="C119" s="188" t="n">
        <v>2.5</v>
      </c>
      <c r="D119" s="188" t="n">
        <v>2.5</v>
      </c>
      <c r="E119" s="188" t="n">
        <v>2.25</v>
      </c>
      <c r="F119" s="108" t="inlineStr">
        <is>
          <t>2025 Static Combined spectra</t>
        </is>
      </c>
    </row>
    <row r="120" ht="15" customHeight="1" s="109">
      <c r="A120" s="188" t="n">
        <v>0.058</v>
      </c>
      <c r="B120" s="188" t="n">
        <v>2.5</v>
      </c>
      <c r="C120" s="188" t="n">
        <v>2.5</v>
      </c>
      <c r="D120" s="188" t="n">
        <v>2.5</v>
      </c>
      <c r="E120" s="188" t="n">
        <v>2.25</v>
      </c>
      <c r="F120" s="108" t="inlineStr">
        <is>
          <t>2025 Static Combined spectra</t>
        </is>
      </c>
    </row>
    <row r="121" ht="15" customHeight="1" s="109">
      <c r="A121" s="188" t="n">
        <v>0.0585000000000001</v>
      </c>
      <c r="B121" s="188" t="n">
        <v>2.5</v>
      </c>
      <c r="C121" s="188" t="n">
        <v>2.5</v>
      </c>
      <c r="D121" s="188" t="n">
        <v>2.5</v>
      </c>
      <c r="E121" s="188" t="n">
        <v>2.25</v>
      </c>
      <c r="F121" s="108" t="inlineStr">
        <is>
          <t>2025 Static Combined spectra</t>
        </is>
      </c>
    </row>
    <row r="122" ht="15" customHeight="1" s="109">
      <c r="A122" s="188" t="n">
        <v>0.0590000000000001</v>
      </c>
      <c r="B122" s="188" t="n">
        <v>2.5</v>
      </c>
      <c r="C122" s="188" t="n">
        <v>2.5</v>
      </c>
      <c r="D122" s="188" t="n">
        <v>2.5</v>
      </c>
      <c r="E122" s="188" t="n">
        <v>2.25</v>
      </c>
      <c r="F122" s="108" t="inlineStr">
        <is>
          <t>2025 Static Combined spectra</t>
        </is>
      </c>
    </row>
    <row r="123" ht="15" customHeight="1" s="109">
      <c r="A123" s="188" t="n">
        <v>0.0595000000000001</v>
      </c>
      <c r="B123" s="188" t="n">
        <v>2.5</v>
      </c>
      <c r="C123" s="188" t="n">
        <v>2.5</v>
      </c>
      <c r="D123" s="188" t="n">
        <v>2.5</v>
      </c>
      <c r="E123" s="188" t="n">
        <v>2.25</v>
      </c>
      <c r="F123" s="108" t="inlineStr">
        <is>
          <t>2025 Static Combined spectra</t>
        </is>
      </c>
    </row>
    <row r="124" ht="15" customHeight="1" s="109">
      <c r="A124" s="188" t="n">
        <v>0.0600000000000001</v>
      </c>
      <c r="B124" s="188" t="n">
        <v>2.5</v>
      </c>
      <c r="C124" s="188" t="n">
        <v>2.5</v>
      </c>
      <c r="D124" s="188" t="n">
        <v>2.5</v>
      </c>
      <c r="E124" s="188" t="n">
        <v>2.25</v>
      </c>
      <c r="F124" s="108" t="inlineStr">
        <is>
          <t>2025 Static Combined spectra</t>
        </is>
      </c>
    </row>
    <row r="125" ht="15" customHeight="1" s="109">
      <c r="A125" s="188" t="n">
        <v>0.0605000000000001</v>
      </c>
      <c r="B125" s="188" t="n">
        <v>2.5</v>
      </c>
      <c r="C125" s="188" t="n">
        <v>2.5</v>
      </c>
      <c r="D125" s="188" t="n">
        <v>2.5</v>
      </c>
      <c r="E125" s="188" t="n">
        <v>2.25</v>
      </c>
      <c r="F125" s="108" t="inlineStr">
        <is>
          <t>2025 Static Combined spectra</t>
        </is>
      </c>
    </row>
    <row r="126" ht="15" customHeight="1" s="109">
      <c r="A126" s="188" t="n">
        <v>0.0610000000000001</v>
      </c>
      <c r="B126" s="188" t="n">
        <v>2.5</v>
      </c>
      <c r="C126" s="188" t="n">
        <v>2.5</v>
      </c>
      <c r="D126" s="188" t="n">
        <v>2.5</v>
      </c>
      <c r="E126" s="188" t="n">
        <v>2.25</v>
      </c>
      <c r="F126" s="108" t="inlineStr">
        <is>
          <t>2025 Static Combined spectra</t>
        </is>
      </c>
    </row>
    <row r="127" ht="15" customHeight="1" s="109">
      <c r="A127" s="188" t="n">
        <v>0.0615000000000001</v>
      </c>
      <c r="B127" s="188" t="n">
        <v>2.5</v>
      </c>
      <c r="C127" s="188" t="n">
        <v>2.5</v>
      </c>
      <c r="D127" s="188" t="n">
        <v>2.5</v>
      </c>
      <c r="E127" s="188" t="n">
        <v>2.25</v>
      </c>
      <c r="F127" s="108" t="inlineStr">
        <is>
          <t>2025 Static Combined spectra</t>
        </is>
      </c>
    </row>
    <row r="128" ht="15" customHeight="1" s="109">
      <c r="A128" s="188" t="n">
        <v>0.0620000000000001</v>
      </c>
      <c r="B128" s="188" t="n">
        <v>2.5</v>
      </c>
      <c r="C128" s="188" t="n">
        <v>2.5</v>
      </c>
      <c r="D128" s="188" t="n">
        <v>2.5</v>
      </c>
      <c r="E128" s="188" t="n">
        <v>2.25</v>
      </c>
      <c r="F128" s="108" t="inlineStr">
        <is>
          <t>2025 Static Combined spectra</t>
        </is>
      </c>
    </row>
    <row r="129" ht="15" customHeight="1" s="109">
      <c r="A129" s="188" t="n">
        <v>0.0625</v>
      </c>
      <c r="B129" s="188" t="n">
        <v>2.5</v>
      </c>
      <c r="C129" s="188" t="n">
        <v>2.5</v>
      </c>
      <c r="D129" s="188" t="n">
        <v>2.5</v>
      </c>
      <c r="E129" s="188" t="n">
        <v>2.25</v>
      </c>
      <c r="F129" s="108" t="inlineStr">
        <is>
          <t>2025 Static Combined spectra</t>
        </is>
      </c>
    </row>
    <row r="130" ht="15" customHeight="1" s="109">
      <c r="A130" s="188" t="n">
        <v>0.063</v>
      </c>
      <c r="B130" s="188" t="n">
        <v>2.5</v>
      </c>
      <c r="C130" s="188" t="n">
        <v>2.5</v>
      </c>
      <c r="D130" s="188" t="n">
        <v>2.5</v>
      </c>
      <c r="E130" s="188" t="n">
        <v>2.25</v>
      </c>
      <c r="F130" s="108" t="inlineStr">
        <is>
          <t>2025 Static Combined spectra</t>
        </is>
      </c>
    </row>
    <row r="131" ht="15" customHeight="1" s="109">
      <c r="A131" s="188" t="n">
        <v>0.0635</v>
      </c>
      <c r="B131" s="188" t="n">
        <v>2.5</v>
      </c>
      <c r="C131" s="188" t="n">
        <v>2.5</v>
      </c>
      <c r="D131" s="188" t="n">
        <v>2.5</v>
      </c>
      <c r="E131" s="188" t="n">
        <v>2.25</v>
      </c>
      <c r="F131" s="108" t="inlineStr">
        <is>
          <t>2025 Static Combined spectra</t>
        </is>
      </c>
    </row>
    <row r="132" ht="15" customHeight="1" s="109">
      <c r="A132" s="188" t="n">
        <v>0.064</v>
      </c>
      <c r="B132" s="188" t="n">
        <v>2.5</v>
      </c>
      <c r="C132" s="188" t="n">
        <v>2.5</v>
      </c>
      <c r="D132" s="188" t="n">
        <v>2.5</v>
      </c>
      <c r="E132" s="188" t="n">
        <v>2.25</v>
      </c>
      <c r="F132" s="108" t="inlineStr">
        <is>
          <t>2025 Static Combined spectra</t>
        </is>
      </c>
    </row>
    <row r="133" ht="15" customHeight="1" s="109">
      <c r="A133" s="188" t="n">
        <v>0.0645</v>
      </c>
      <c r="B133" s="188" t="n">
        <v>2.5</v>
      </c>
      <c r="C133" s="188" t="n">
        <v>2.5</v>
      </c>
      <c r="D133" s="188" t="n">
        <v>2.5</v>
      </c>
      <c r="E133" s="188" t="n">
        <v>2.25</v>
      </c>
      <c r="F133" s="108" t="inlineStr">
        <is>
          <t>2025 Static Combined spectra</t>
        </is>
      </c>
    </row>
    <row r="134" ht="15" customHeight="1" s="109">
      <c r="A134" s="188" t="n">
        <v>0.065</v>
      </c>
      <c r="B134" s="188" t="n">
        <v>2.5</v>
      </c>
      <c r="C134" s="188" t="n">
        <v>2.5</v>
      </c>
      <c r="D134" s="188" t="n">
        <v>2.5</v>
      </c>
      <c r="E134" s="188" t="n">
        <v>2.25</v>
      </c>
      <c r="F134" s="108" t="inlineStr">
        <is>
          <t>2025 Static Combined spectra</t>
        </is>
      </c>
    </row>
    <row r="135" ht="15" customHeight="1" s="109">
      <c r="A135" s="188" t="n">
        <v>0.0655</v>
      </c>
      <c r="B135" s="188" t="n">
        <v>2.5</v>
      </c>
      <c r="C135" s="188" t="n">
        <v>2.5</v>
      </c>
      <c r="D135" s="188" t="n">
        <v>2.5</v>
      </c>
      <c r="E135" s="188" t="n">
        <v>2.25</v>
      </c>
      <c r="F135" s="108" t="inlineStr">
        <is>
          <t>2025 Static Combined spectra</t>
        </is>
      </c>
    </row>
    <row r="136" ht="15" customHeight="1" s="109">
      <c r="A136" s="188" t="n">
        <v>0.066</v>
      </c>
      <c r="B136" s="188" t="n">
        <v>2.5</v>
      </c>
      <c r="C136" s="188" t="n">
        <v>2.5</v>
      </c>
      <c r="D136" s="188" t="n">
        <v>2.5</v>
      </c>
      <c r="E136" s="188" t="n">
        <v>2.25</v>
      </c>
      <c r="F136" s="108" t="inlineStr">
        <is>
          <t>2025 Static Combined spectra</t>
        </is>
      </c>
    </row>
    <row r="137" ht="15" customHeight="1" s="109">
      <c r="A137" s="188" t="n">
        <v>0.0665000000000001</v>
      </c>
      <c r="B137" s="188" t="n">
        <v>2.5</v>
      </c>
      <c r="C137" s="188" t="n">
        <v>2.5</v>
      </c>
      <c r="D137" s="188" t="n">
        <v>2.5</v>
      </c>
      <c r="E137" s="188" t="n">
        <v>2.25</v>
      </c>
      <c r="F137" s="108" t="inlineStr">
        <is>
          <t>2025 Static Combined spectra</t>
        </is>
      </c>
    </row>
    <row r="138" ht="15" customHeight="1" s="109">
      <c r="A138" s="188" t="n">
        <v>0.0670000000000001</v>
      </c>
      <c r="B138" s="188" t="n">
        <v>2.5</v>
      </c>
      <c r="C138" s="188" t="n">
        <v>2.5</v>
      </c>
      <c r="D138" s="188" t="n">
        <v>2.5</v>
      </c>
      <c r="E138" s="188" t="n">
        <v>2.25</v>
      </c>
      <c r="F138" s="108" t="inlineStr">
        <is>
          <t>2025 Static Combined spectra</t>
        </is>
      </c>
    </row>
    <row r="139" ht="15" customHeight="1" s="109">
      <c r="A139" s="188" t="n">
        <v>0.0675000000000001</v>
      </c>
      <c r="B139" s="188" t="n">
        <v>2.5</v>
      </c>
      <c r="C139" s="188" t="n">
        <v>2.5</v>
      </c>
      <c r="D139" s="188" t="n">
        <v>2.5</v>
      </c>
      <c r="E139" s="188" t="n">
        <v>2.25</v>
      </c>
      <c r="F139" s="108" t="inlineStr">
        <is>
          <t>2025 Static Combined spectra</t>
        </is>
      </c>
    </row>
    <row r="140" ht="15" customHeight="1" s="109">
      <c r="A140" s="188" t="n">
        <v>0.0680000000000001</v>
      </c>
      <c r="B140" s="188" t="n">
        <v>2.5</v>
      </c>
      <c r="C140" s="188" t="n">
        <v>2.5</v>
      </c>
      <c r="D140" s="188" t="n">
        <v>2.5</v>
      </c>
      <c r="E140" s="188" t="n">
        <v>2.25</v>
      </c>
      <c r="F140" s="108" t="inlineStr">
        <is>
          <t>2025 Static Combined spectra</t>
        </is>
      </c>
    </row>
    <row r="141" ht="15" customHeight="1" s="109">
      <c r="A141" s="188" t="n">
        <v>0.0685000000000001</v>
      </c>
      <c r="B141" s="188" t="n">
        <v>2.5</v>
      </c>
      <c r="C141" s="188" t="n">
        <v>2.5</v>
      </c>
      <c r="D141" s="188" t="n">
        <v>2.5</v>
      </c>
      <c r="E141" s="188" t="n">
        <v>2.25</v>
      </c>
      <c r="F141" s="108" t="inlineStr">
        <is>
          <t>2025 Static Combined spectra</t>
        </is>
      </c>
    </row>
    <row r="142" ht="15" customHeight="1" s="109">
      <c r="A142" s="188" t="n">
        <v>0.0690000000000001</v>
      </c>
      <c r="B142" s="188" t="n">
        <v>2.5</v>
      </c>
      <c r="C142" s="188" t="n">
        <v>2.5</v>
      </c>
      <c r="D142" s="188" t="n">
        <v>2.5</v>
      </c>
      <c r="E142" s="188" t="n">
        <v>2.25</v>
      </c>
      <c r="F142" s="108" t="inlineStr">
        <is>
          <t>2025 Static Combined spectra</t>
        </is>
      </c>
    </row>
    <row r="143" ht="15" customHeight="1" s="109">
      <c r="A143" s="188" t="n">
        <v>0.0695000000000001</v>
      </c>
      <c r="B143" s="188" t="n">
        <v>2.5</v>
      </c>
      <c r="C143" s="188" t="n">
        <v>2.5</v>
      </c>
      <c r="D143" s="188" t="n">
        <v>2.5</v>
      </c>
      <c r="E143" s="188" t="n">
        <v>2.25</v>
      </c>
      <c r="F143" s="108" t="inlineStr">
        <is>
          <t>2025 Static Combined spectra</t>
        </is>
      </c>
    </row>
    <row r="144" ht="15" customHeight="1" s="109">
      <c r="A144" s="188" t="n">
        <v>0.0700000000000001</v>
      </c>
      <c r="B144" s="188" t="n">
        <v>2.5</v>
      </c>
      <c r="C144" s="188" t="n">
        <v>2.5</v>
      </c>
      <c r="D144" s="188" t="n">
        <v>2.5</v>
      </c>
      <c r="E144" s="188" t="n">
        <v>2.25</v>
      </c>
      <c r="F144" s="108" t="inlineStr">
        <is>
          <t>2025 Static Combined spectra</t>
        </is>
      </c>
    </row>
    <row r="145" ht="15" customHeight="1" s="109">
      <c r="A145" s="188" t="n">
        <v>0.0705000000000001</v>
      </c>
      <c r="B145" s="188" t="n">
        <v>2.5</v>
      </c>
      <c r="C145" s="188" t="n">
        <v>2.5</v>
      </c>
      <c r="D145" s="188" t="n">
        <v>2.5</v>
      </c>
      <c r="E145" s="188" t="n">
        <v>2.25</v>
      </c>
      <c r="F145" s="108" t="inlineStr">
        <is>
          <t>2025 Static Combined spectra</t>
        </is>
      </c>
    </row>
    <row r="146" ht="15" customHeight="1" s="109">
      <c r="A146" s="188" t="n">
        <v>0.0710000000000001</v>
      </c>
      <c r="B146" s="188" t="n">
        <v>2.5</v>
      </c>
      <c r="C146" s="188" t="n">
        <v>2.5</v>
      </c>
      <c r="D146" s="188" t="n">
        <v>2.5</v>
      </c>
      <c r="E146" s="188" t="n">
        <v>2.25</v>
      </c>
      <c r="F146" s="108" t="inlineStr">
        <is>
          <t>2025 Static Combined spectra</t>
        </is>
      </c>
    </row>
    <row r="147" ht="15" customHeight="1" s="109">
      <c r="A147" s="188" t="n">
        <v>0.07150000000000011</v>
      </c>
      <c r="B147" s="188" t="n">
        <v>2.5</v>
      </c>
      <c r="C147" s="188" t="n">
        <v>2.5</v>
      </c>
      <c r="D147" s="188" t="n">
        <v>2.5</v>
      </c>
      <c r="E147" s="188" t="n">
        <v>2.25</v>
      </c>
      <c r="F147" s="108" t="inlineStr">
        <is>
          <t>2025 Static Combined spectra</t>
        </is>
      </c>
    </row>
    <row r="148" ht="15" customHeight="1" s="109">
      <c r="A148" s="188" t="n">
        <v>0.07200000000000011</v>
      </c>
      <c r="B148" s="188" t="n">
        <v>2.5</v>
      </c>
      <c r="C148" s="188" t="n">
        <v>2.5</v>
      </c>
      <c r="D148" s="188" t="n">
        <v>2.5</v>
      </c>
      <c r="E148" s="188" t="n">
        <v>2.25</v>
      </c>
      <c r="F148" s="108" t="inlineStr">
        <is>
          <t>2025 Static Combined spectra</t>
        </is>
      </c>
    </row>
    <row r="149" ht="15" customHeight="1" s="109">
      <c r="A149" s="188" t="n">
        <v>0.07250000000000011</v>
      </c>
      <c r="B149" s="188" t="n">
        <v>2.5</v>
      </c>
      <c r="C149" s="188" t="n">
        <v>2.5</v>
      </c>
      <c r="D149" s="188" t="n">
        <v>2.5</v>
      </c>
      <c r="E149" s="188" t="n">
        <v>2.25</v>
      </c>
      <c r="F149" s="108" t="inlineStr">
        <is>
          <t>2025 Static Combined spectra</t>
        </is>
      </c>
    </row>
    <row r="150" ht="15" customHeight="1" s="109">
      <c r="A150" s="188" t="n">
        <v>0.07300000000000011</v>
      </c>
      <c r="B150" s="188" t="n">
        <v>2.5</v>
      </c>
      <c r="C150" s="188" t="n">
        <v>2.5</v>
      </c>
      <c r="D150" s="188" t="n">
        <v>2.5</v>
      </c>
      <c r="E150" s="188" t="n">
        <v>2.25</v>
      </c>
      <c r="F150" s="108" t="inlineStr">
        <is>
          <t>2025 Static Combined spectra</t>
        </is>
      </c>
    </row>
    <row r="151" ht="15" customHeight="1" s="109">
      <c r="A151" s="188" t="n">
        <v>0.07350000000000011</v>
      </c>
      <c r="B151" s="188" t="n">
        <v>2.5</v>
      </c>
      <c r="C151" s="188" t="n">
        <v>2.5</v>
      </c>
      <c r="D151" s="188" t="n">
        <v>2.5</v>
      </c>
      <c r="E151" s="188" t="n">
        <v>2.25</v>
      </c>
      <c r="F151" s="108" t="inlineStr">
        <is>
          <t>2025 Static Combined spectra</t>
        </is>
      </c>
    </row>
    <row r="152" ht="15" customHeight="1" s="109">
      <c r="A152" s="188" t="n">
        <v>0.07400000000000009</v>
      </c>
      <c r="B152" s="188" t="n">
        <v>2.5</v>
      </c>
      <c r="C152" s="188" t="n">
        <v>2.5</v>
      </c>
      <c r="D152" s="188" t="n">
        <v>2.5</v>
      </c>
      <c r="E152" s="188" t="n">
        <v>2.25</v>
      </c>
      <c r="F152" s="108" t="inlineStr">
        <is>
          <t>2025 Static Combined spectra</t>
        </is>
      </c>
    </row>
    <row r="153" ht="15" customHeight="1" s="109">
      <c r="A153" s="188" t="n">
        <v>0.07450000000000009</v>
      </c>
      <c r="B153" s="188" t="n">
        <v>2.5</v>
      </c>
      <c r="C153" s="188" t="n">
        <v>2.5</v>
      </c>
      <c r="D153" s="188" t="n">
        <v>2.5</v>
      </c>
      <c r="E153" s="188" t="n">
        <v>2.25</v>
      </c>
      <c r="F153" s="108" t="inlineStr">
        <is>
          <t>2025 Static Combined spectra</t>
        </is>
      </c>
    </row>
    <row r="154" ht="15" customHeight="1" s="109">
      <c r="A154" s="188" t="n">
        <v>0.07500000000000009</v>
      </c>
      <c r="B154" s="188" t="n">
        <v>2.5</v>
      </c>
      <c r="C154" s="188" t="n">
        <v>2.5</v>
      </c>
      <c r="D154" s="188" t="n">
        <v>2.5</v>
      </c>
      <c r="E154" s="188" t="n">
        <v>2.25</v>
      </c>
      <c r="F154" s="108" t="inlineStr">
        <is>
          <t>2025 Static Combined spectra</t>
        </is>
      </c>
    </row>
    <row r="155" ht="15" customHeight="1" s="109">
      <c r="A155" s="188" t="n">
        <v>0.07550000000000009</v>
      </c>
      <c r="B155" s="188" t="n">
        <v>2.5</v>
      </c>
      <c r="C155" s="188" t="n">
        <v>2.5</v>
      </c>
      <c r="D155" s="188" t="n">
        <v>2.5</v>
      </c>
      <c r="E155" s="188" t="n">
        <v>2.25</v>
      </c>
      <c r="F155" s="108" t="inlineStr">
        <is>
          <t>2025 Static Combined spectra</t>
        </is>
      </c>
    </row>
    <row r="156" ht="15" customHeight="1" s="109">
      <c r="A156" s="188" t="n">
        <v>0.0760000000000001</v>
      </c>
      <c r="B156" s="188" t="n">
        <v>2.5</v>
      </c>
      <c r="C156" s="188" t="n">
        <v>2.5</v>
      </c>
      <c r="D156" s="188" t="n">
        <v>2.5</v>
      </c>
      <c r="E156" s="188" t="n">
        <v>2.25</v>
      </c>
      <c r="F156" s="108" t="inlineStr">
        <is>
          <t>2025 Static Combined spectra</t>
        </is>
      </c>
    </row>
    <row r="157" ht="15" customHeight="1" s="109">
      <c r="A157" s="188" t="n">
        <v>0.0765000000000001</v>
      </c>
      <c r="B157" s="188" t="n">
        <v>2.5</v>
      </c>
      <c r="C157" s="188" t="n">
        <v>2.5</v>
      </c>
      <c r="D157" s="188" t="n">
        <v>2.5</v>
      </c>
      <c r="E157" s="188" t="n">
        <v>2.25</v>
      </c>
      <c r="F157" s="108" t="inlineStr">
        <is>
          <t>2025 Static Combined spectra</t>
        </is>
      </c>
    </row>
    <row r="158" ht="15" customHeight="1" s="109">
      <c r="A158" s="188" t="n">
        <v>0.0770000000000001</v>
      </c>
      <c r="B158" s="188" t="n">
        <v>2.5</v>
      </c>
      <c r="C158" s="188" t="n">
        <v>2.5</v>
      </c>
      <c r="D158" s="188" t="n">
        <v>2.5</v>
      </c>
      <c r="E158" s="188" t="n">
        <v>2.25</v>
      </c>
      <c r="F158" s="108" t="inlineStr">
        <is>
          <t>2025 Static Combined spectra</t>
        </is>
      </c>
    </row>
    <row r="159" ht="15" customHeight="1" s="109">
      <c r="A159" s="188" t="n">
        <v>0.0775000000000001</v>
      </c>
      <c r="B159" s="188" t="n">
        <v>2.5</v>
      </c>
      <c r="C159" s="188" t="n">
        <v>2.5</v>
      </c>
      <c r="D159" s="188" t="n">
        <v>2.5</v>
      </c>
      <c r="E159" s="188" t="n">
        <v>2.25</v>
      </c>
      <c r="F159" s="108" t="inlineStr">
        <is>
          <t>2025 Static Combined spectra</t>
        </is>
      </c>
    </row>
    <row r="160" ht="15" customHeight="1" s="109">
      <c r="A160" s="188" t="n">
        <v>0.0780000000000001</v>
      </c>
      <c r="B160" s="188" t="n">
        <v>2.5</v>
      </c>
      <c r="C160" s="188" t="n">
        <v>2.5</v>
      </c>
      <c r="D160" s="188" t="n">
        <v>2.5</v>
      </c>
      <c r="E160" s="188" t="n">
        <v>2.25</v>
      </c>
      <c r="F160" s="108" t="inlineStr">
        <is>
          <t>2025 Static Combined spectra</t>
        </is>
      </c>
    </row>
    <row r="161" ht="15" customHeight="1" s="109">
      <c r="A161" s="188" t="n">
        <v>0.0785000000000001</v>
      </c>
      <c r="B161" s="188" t="n">
        <v>2.5</v>
      </c>
      <c r="C161" s="188" t="n">
        <v>2.5</v>
      </c>
      <c r="D161" s="188" t="n">
        <v>2.5</v>
      </c>
      <c r="E161" s="188" t="n">
        <v>2.25</v>
      </c>
      <c r="F161" s="108" t="inlineStr">
        <is>
          <t>2025 Static Combined spectra</t>
        </is>
      </c>
    </row>
    <row r="162" ht="15" customHeight="1" s="109">
      <c r="A162" s="188" t="n">
        <v>0.0790000000000001</v>
      </c>
      <c r="B162" s="188" t="n">
        <v>2.5</v>
      </c>
      <c r="C162" s="188" t="n">
        <v>2.5</v>
      </c>
      <c r="D162" s="188" t="n">
        <v>2.5</v>
      </c>
      <c r="E162" s="188" t="n">
        <v>2.25</v>
      </c>
      <c r="F162" s="108" t="inlineStr">
        <is>
          <t>2025 Static Combined spectra</t>
        </is>
      </c>
    </row>
    <row r="163" ht="15" customHeight="1" s="109">
      <c r="A163" s="188" t="n">
        <v>0.0795000000000001</v>
      </c>
      <c r="B163" s="188" t="n">
        <v>2.5</v>
      </c>
      <c r="C163" s="188" t="n">
        <v>2.5</v>
      </c>
      <c r="D163" s="188" t="n">
        <v>2.5</v>
      </c>
      <c r="E163" s="188" t="n">
        <v>2.25</v>
      </c>
      <c r="F163" s="108" t="inlineStr">
        <is>
          <t>2025 Static Combined spectra</t>
        </is>
      </c>
    </row>
    <row r="164" ht="15" customHeight="1" s="109">
      <c r="A164" s="188" t="n">
        <v>0.0800000000000001</v>
      </c>
      <c r="B164" s="188" t="n">
        <v>2.5</v>
      </c>
      <c r="C164" s="188" t="n">
        <v>2.5</v>
      </c>
      <c r="D164" s="188" t="n">
        <v>2.5</v>
      </c>
      <c r="E164" s="188" t="n">
        <v>2.25</v>
      </c>
      <c r="F164" s="108" t="inlineStr">
        <is>
          <t>2025 Static Combined spectra</t>
        </is>
      </c>
    </row>
    <row r="165" ht="15" customHeight="1" s="109">
      <c r="A165" s="188" t="n">
        <v>0.0805000000000001</v>
      </c>
      <c r="B165" s="188" t="n">
        <v>2.5</v>
      </c>
      <c r="C165" s="188" t="n">
        <v>2.5</v>
      </c>
      <c r="D165" s="188" t="n">
        <v>2.5</v>
      </c>
      <c r="E165" s="188" t="n">
        <v>2.25</v>
      </c>
      <c r="F165" s="108" t="inlineStr">
        <is>
          <t>2025 Static Combined spectra</t>
        </is>
      </c>
    </row>
    <row r="166" ht="15" customHeight="1" s="109">
      <c r="A166" s="188" t="n">
        <v>0.0810000000000001</v>
      </c>
      <c r="B166" s="188" t="n">
        <v>2.5</v>
      </c>
      <c r="C166" s="188" t="n">
        <v>2.5</v>
      </c>
      <c r="D166" s="188" t="n">
        <v>2.5</v>
      </c>
      <c r="E166" s="188" t="n">
        <v>2.25</v>
      </c>
      <c r="F166" s="108" t="inlineStr">
        <is>
          <t>2025 Static Combined spectra</t>
        </is>
      </c>
    </row>
    <row r="167" ht="15" customHeight="1" s="109">
      <c r="A167" s="188" t="n">
        <v>0.0815000000000001</v>
      </c>
      <c r="B167" s="188" t="n">
        <v>2.5</v>
      </c>
      <c r="C167" s="188" t="n">
        <v>2.5</v>
      </c>
      <c r="D167" s="188" t="n">
        <v>2.5</v>
      </c>
      <c r="E167" s="188" t="n">
        <v>2.25</v>
      </c>
      <c r="F167" s="108" t="inlineStr">
        <is>
          <t>2025 Static Combined spectra</t>
        </is>
      </c>
    </row>
    <row r="168" ht="15" customHeight="1" s="109">
      <c r="A168" s="188" t="n">
        <v>0.0820000000000001</v>
      </c>
      <c r="B168" s="188" t="n">
        <v>2.5</v>
      </c>
      <c r="C168" s="188" t="n">
        <v>2.5</v>
      </c>
      <c r="D168" s="188" t="n">
        <v>2.5</v>
      </c>
      <c r="E168" s="188" t="n">
        <v>2.25</v>
      </c>
      <c r="F168" s="108" t="inlineStr">
        <is>
          <t>2025 Static Combined spectra</t>
        </is>
      </c>
    </row>
    <row r="169" ht="15" customHeight="1" s="109">
      <c r="A169" s="188" t="n">
        <v>0.0825000000000001</v>
      </c>
      <c r="B169" s="188" t="n">
        <v>2.5</v>
      </c>
      <c r="C169" s="188" t="n">
        <v>2.5</v>
      </c>
      <c r="D169" s="188" t="n">
        <v>2.5</v>
      </c>
      <c r="E169" s="188" t="n">
        <v>2.25</v>
      </c>
      <c r="F169" s="108" t="inlineStr">
        <is>
          <t>2025 Static Combined spectra</t>
        </is>
      </c>
    </row>
    <row r="170" ht="15" customHeight="1" s="109">
      <c r="A170" s="188" t="n">
        <v>0.0830000000000001</v>
      </c>
      <c r="B170" s="188" t="n">
        <v>2.5</v>
      </c>
      <c r="C170" s="188" t="n">
        <v>2.5</v>
      </c>
      <c r="D170" s="188" t="n">
        <v>2.5</v>
      </c>
      <c r="E170" s="188" t="n">
        <v>2.25</v>
      </c>
      <c r="F170" s="108" t="inlineStr">
        <is>
          <t>2025 Static Combined spectra</t>
        </is>
      </c>
    </row>
    <row r="171" ht="15" customHeight="1" s="109">
      <c r="A171" s="188" t="n">
        <v>0.0835000000000001</v>
      </c>
      <c r="B171" s="188" t="n">
        <v>2.5</v>
      </c>
      <c r="C171" s="188" t="n">
        <v>2.5</v>
      </c>
      <c r="D171" s="188" t="n">
        <v>2.5</v>
      </c>
      <c r="E171" s="188" t="n">
        <v>2.25</v>
      </c>
      <c r="F171" s="108" t="inlineStr">
        <is>
          <t>2025 Static Combined spectra</t>
        </is>
      </c>
    </row>
    <row r="172" ht="15" customHeight="1" s="109">
      <c r="A172" s="188" t="n">
        <v>0.0840000000000001</v>
      </c>
      <c r="B172" s="188" t="n">
        <v>2.5</v>
      </c>
      <c r="C172" s="188" t="n">
        <v>2.5</v>
      </c>
      <c r="D172" s="188" t="n">
        <v>2.5</v>
      </c>
      <c r="E172" s="188" t="n">
        <v>2.25</v>
      </c>
      <c r="F172" s="108" t="inlineStr">
        <is>
          <t>2025 Static Combined spectra</t>
        </is>
      </c>
    </row>
    <row r="173" ht="15" customHeight="1" s="109">
      <c r="A173" s="188" t="n">
        <v>0.0845000000000001</v>
      </c>
      <c r="B173" s="188" t="n">
        <v>2.5</v>
      </c>
      <c r="C173" s="188" t="n">
        <v>2.5</v>
      </c>
      <c r="D173" s="188" t="n">
        <v>2.5</v>
      </c>
      <c r="E173" s="188" t="n">
        <v>2.25</v>
      </c>
      <c r="F173" s="108" t="inlineStr">
        <is>
          <t>2025 Static Combined spectra</t>
        </is>
      </c>
    </row>
    <row r="174" ht="15" customHeight="1" s="109">
      <c r="A174" s="188" t="n">
        <v>0.0850000000000001</v>
      </c>
      <c r="B174" s="188" t="n">
        <v>2.5</v>
      </c>
      <c r="C174" s="188" t="n">
        <v>2.5</v>
      </c>
      <c r="D174" s="188" t="n">
        <v>2.5</v>
      </c>
      <c r="E174" s="188" t="n">
        <v>2.25</v>
      </c>
      <c r="F174" s="108" t="inlineStr">
        <is>
          <t>2025 Static Combined spectra</t>
        </is>
      </c>
    </row>
    <row r="175" ht="15" customHeight="1" s="109">
      <c r="A175" s="188" t="n">
        <v>0.0855000000000001</v>
      </c>
      <c r="B175" s="188" t="n">
        <v>2.5</v>
      </c>
      <c r="C175" s="188" t="n">
        <v>2.5</v>
      </c>
      <c r="D175" s="188" t="n">
        <v>2.5</v>
      </c>
      <c r="E175" s="188" t="n">
        <v>2.25</v>
      </c>
      <c r="F175" s="108" t="inlineStr">
        <is>
          <t>2025 Static Combined spectra</t>
        </is>
      </c>
    </row>
    <row r="176" ht="15" customHeight="1" s="109">
      <c r="A176" s="188" t="n">
        <v>0.0860000000000001</v>
      </c>
      <c r="B176" s="188" t="n">
        <v>2.5</v>
      </c>
      <c r="C176" s="188" t="n">
        <v>2.5</v>
      </c>
      <c r="D176" s="188" t="n">
        <v>2.5</v>
      </c>
      <c r="E176" s="188" t="n">
        <v>2.25</v>
      </c>
      <c r="F176" s="108" t="inlineStr">
        <is>
          <t>2025 Static Combined spectra</t>
        </is>
      </c>
    </row>
    <row r="177" ht="15" customHeight="1" s="109">
      <c r="A177" s="188" t="n">
        <v>0.0865000000000001</v>
      </c>
      <c r="B177" s="188" t="n">
        <v>2.5</v>
      </c>
      <c r="C177" s="188" t="n">
        <v>2.5</v>
      </c>
      <c r="D177" s="188" t="n">
        <v>2.5</v>
      </c>
      <c r="E177" s="188" t="n">
        <v>2.25</v>
      </c>
      <c r="F177" s="108" t="inlineStr">
        <is>
          <t>2025 Static Combined spectra</t>
        </is>
      </c>
    </row>
    <row r="178" ht="15" customHeight="1" s="109">
      <c r="A178" s="188" t="n">
        <v>0.08700000000000011</v>
      </c>
      <c r="B178" s="188" t="n">
        <v>2.5</v>
      </c>
      <c r="C178" s="188" t="n">
        <v>2.5</v>
      </c>
      <c r="D178" s="188" t="n">
        <v>2.5</v>
      </c>
      <c r="E178" s="188" t="n">
        <v>2.25</v>
      </c>
      <c r="F178" s="108" t="inlineStr">
        <is>
          <t>2025 Static Combined spectra</t>
        </is>
      </c>
    </row>
    <row r="179" ht="15" customHeight="1" s="109">
      <c r="A179" s="188" t="n">
        <v>0.08750000000000011</v>
      </c>
      <c r="B179" s="188" t="n">
        <v>2.5</v>
      </c>
      <c r="C179" s="188" t="n">
        <v>2.5</v>
      </c>
      <c r="D179" s="188" t="n">
        <v>2.5</v>
      </c>
      <c r="E179" s="188" t="n">
        <v>2.25</v>
      </c>
      <c r="F179" s="108" t="inlineStr">
        <is>
          <t>2025 Static Combined spectra</t>
        </is>
      </c>
    </row>
    <row r="180" ht="15" customHeight="1" s="109">
      <c r="A180" s="188" t="n">
        <v>0.08800000000000011</v>
      </c>
      <c r="B180" s="188" t="n">
        <v>2.5</v>
      </c>
      <c r="C180" s="188" t="n">
        <v>2.5</v>
      </c>
      <c r="D180" s="188" t="n">
        <v>2.5</v>
      </c>
      <c r="E180" s="188" t="n">
        <v>2.25</v>
      </c>
      <c r="F180" s="108" t="inlineStr">
        <is>
          <t>2025 Static Combined spectra</t>
        </is>
      </c>
    </row>
    <row r="181" ht="15" customHeight="1" s="109">
      <c r="A181" s="188" t="n">
        <v>0.08850000000000011</v>
      </c>
      <c r="B181" s="188" t="n">
        <v>2.5</v>
      </c>
      <c r="C181" s="188" t="n">
        <v>2.5</v>
      </c>
      <c r="D181" s="188" t="n">
        <v>2.5</v>
      </c>
      <c r="E181" s="188" t="n">
        <v>2.25</v>
      </c>
      <c r="F181" s="108" t="inlineStr">
        <is>
          <t>2025 Static Combined spectra</t>
        </is>
      </c>
    </row>
    <row r="182" ht="15" customHeight="1" s="109">
      <c r="A182" s="188" t="n">
        <v>0.08900000000000011</v>
      </c>
      <c r="B182" s="188" t="n">
        <v>2.5</v>
      </c>
      <c r="C182" s="188" t="n">
        <v>2.5</v>
      </c>
      <c r="D182" s="188" t="n">
        <v>2.5</v>
      </c>
      <c r="E182" s="188" t="n">
        <v>2.25</v>
      </c>
      <c r="F182" s="108" t="inlineStr">
        <is>
          <t>2025 Static Combined spectra</t>
        </is>
      </c>
    </row>
    <row r="183" ht="15" customHeight="1" s="109">
      <c r="A183" s="188" t="n">
        <v>0.08950000000000009</v>
      </c>
      <c r="B183" s="188" t="n">
        <v>2.5</v>
      </c>
      <c r="C183" s="188" t="n">
        <v>2.5</v>
      </c>
      <c r="D183" s="188" t="n">
        <v>2.5</v>
      </c>
      <c r="E183" s="188" t="n">
        <v>2.25</v>
      </c>
      <c r="F183" s="108" t="inlineStr">
        <is>
          <t>2025 Static Combined spectra</t>
        </is>
      </c>
    </row>
    <row r="184" ht="15" customHeight="1" s="109">
      <c r="A184" s="188" t="n">
        <v>0.09000000000000009</v>
      </c>
      <c r="B184" s="188" t="n">
        <v>2.5</v>
      </c>
      <c r="C184" s="188" t="n">
        <v>2.5</v>
      </c>
      <c r="D184" s="188" t="n">
        <v>2.5</v>
      </c>
      <c r="E184" s="188" t="n">
        <v>2.25</v>
      </c>
      <c r="F184" s="108" t="inlineStr">
        <is>
          <t>2025 Static Combined spectra</t>
        </is>
      </c>
    </row>
    <row r="185" ht="15" customHeight="1" s="109">
      <c r="A185" s="188" t="n">
        <v>0.09050000000000009</v>
      </c>
      <c r="B185" s="188" t="n">
        <v>2.5</v>
      </c>
      <c r="C185" s="188" t="n">
        <v>2.5</v>
      </c>
      <c r="D185" s="188" t="n">
        <v>2.5</v>
      </c>
      <c r="E185" s="188" t="n">
        <v>2.25</v>
      </c>
      <c r="F185" s="108" t="inlineStr">
        <is>
          <t>2025 Static Combined spectra</t>
        </is>
      </c>
    </row>
    <row r="186" ht="15" customHeight="1" s="109">
      <c r="A186" s="188" t="n">
        <v>0.09100000000000009</v>
      </c>
      <c r="B186" s="188" t="n">
        <v>2.5</v>
      </c>
      <c r="C186" s="188" t="n">
        <v>2.5</v>
      </c>
      <c r="D186" s="188" t="n">
        <v>2.5</v>
      </c>
      <c r="E186" s="188" t="n">
        <v>2.25</v>
      </c>
      <c r="F186" s="108" t="inlineStr">
        <is>
          <t>2025 Static Combined spectra</t>
        </is>
      </c>
    </row>
    <row r="187" ht="15" customHeight="1" s="109">
      <c r="A187" s="188" t="n">
        <v>0.0915000000000001</v>
      </c>
      <c r="B187" s="188" t="n">
        <v>2.5</v>
      </c>
      <c r="C187" s="188" t="n">
        <v>2.5</v>
      </c>
      <c r="D187" s="188" t="n">
        <v>2.5</v>
      </c>
      <c r="E187" s="188" t="n">
        <v>2.25</v>
      </c>
      <c r="F187" s="108" t="inlineStr">
        <is>
          <t>2025 Static Combined spectra</t>
        </is>
      </c>
    </row>
    <row r="188" ht="15" customHeight="1" s="109">
      <c r="A188" s="188" t="n">
        <v>0.0920000000000001</v>
      </c>
      <c r="B188" s="188" t="n">
        <v>2.5</v>
      </c>
      <c r="C188" s="188" t="n">
        <v>2.5</v>
      </c>
      <c r="D188" s="188" t="n">
        <v>2.5</v>
      </c>
      <c r="E188" s="188" t="n">
        <v>2.25</v>
      </c>
      <c r="F188" s="108" t="inlineStr">
        <is>
          <t>2025 Static Combined spectra</t>
        </is>
      </c>
    </row>
    <row r="189" ht="15" customHeight="1" s="109">
      <c r="A189" s="188" t="n">
        <v>0.0925000000000001</v>
      </c>
      <c r="B189" s="188" t="n">
        <v>2.5</v>
      </c>
      <c r="C189" s="188" t="n">
        <v>2.5</v>
      </c>
      <c r="D189" s="188" t="n">
        <v>2.5</v>
      </c>
      <c r="E189" s="188" t="n">
        <v>2.25</v>
      </c>
      <c r="F189" s="108" t="inlineStr">
        <is>
          <t>2025 Static Combined spectra</t>
        </is>
      </c>
    </row>
    <row r="190" ht="15" customHeight="1" s="109">
      <c r="A190" s="188" t="n">
        <v>0.0930000000000001</v>
      </c>
      <c r="B190" s="188" t="n">
        <v>2.5</v>
      </c>
      <c r="C190" s="188" t="n">
        <v>2.5</v>
      </c>
      <c r="D190" s="188" t="n">
        <v>2.5</v>
      </c>
      <c r="E190" s="188" t="n">
        <v>2.25</v>
      </c>
      <c r="F190" s="108" t="inlineStr">
        <is>
          <t>2025 Static Combined spectra</t>
        </is>
      </c>
    </row>
    <row r="191" ht="15" customHeight="1" s="109">
      <c r="A191" s="188" t="n">
        <v>0.0935000000000001</v>
      </c>
      <c r="B191" s="188" t="n">
        <v>2.5</v>
      </c>
      <c r="C191" s="188" t="n">
        <v>2.5</v>
      </c>
      <c r="D191" s="188" t="n">
        <v>2.5</v>
      </c>
      <c r="E191" s="188" t="n">
        <v>2.25</v>
      </c>
      <c r="F191" s="108" t="inlineStr">
        <is>
          <t>2025 Static Combined spectra</t>
        </is>
      </c>
    </row>
    <row r="192" ht="15" customHeight="1" s="109">
      <c r="A192" s="188" t="n">
        <v>0.0940000000000001</v>
      </c>
      <c r="B192" s="188" t="n">
        <v>2.5</v>
      </c>
      <c r="C192" s="188" t="n">
        <v>2.5</v>
      </c>
      <c r="D192" s="188" t="n">
        <v>2.5</v>
      </c>
      <c r="E192" s="188" t="n">
        <v>2.25</v>
      </c>
      <c r="F192" s="108" t="inlineStr">
        <is>
          <t>2025 Static Combined spectra</t>
        </is>
      </c>
    </row>
    <row r="193" ht="15" customHeight="1" s="109">
      <c r="A193" s="188" t="n">
        <v>0.0945000000000001</v>
      </c>
      <c r="B193" s="188" t="n">
        <v>2.5</v>
      </c>
      <c r="C193" s="188" t="n">
        <v>2.5</v>
      </c>
      <c r="D193" s="188" t="n">
        <v>2.5</v>
      </c>
      <c r="E193" s="188" t="n">
        <v>2.25</v>
      </c>
      <c r="F193" s="108" t="inlineStr">
        <is>
          <t>2025 Static Combined spectra</t>
        </is>
      </c>
    </row>
    <row r="194" ht="15" customHeight="1" s="109">
      <c r="A194" s="188" t="n">
        <v>0.0950000000000001</v>
      </c>
      <c r="B194" s="188" t="n">
        <v>2.5</v>
      </c>
      <c r="C194" s="188" t="n">
        <v>2.5</v>
      </c>
      <c r="D194" s="188" t="n">
        <v>2.5</v>
      </c>
      <c r="E194" s="188" t="n">
        <v>2.25</v>
      </c>
      <c r="F194" s="108" t="inlineStr">
        <is>
          <t>2025 Static Combined spectra</t>
        </is>
      </c>
    </row>
    <row r="195" ht="15" customHeight="1" s="109">
      <c r="A195" s="188" t="n">
        <v>0.0955000000000001</v>
      </c>
      <c r="B195" s="188" t="n">
        <v>2.5</v>
      </c>
      <c r="C195" s="188" t="n">
        <v>2.5</v>
      </c>
      <c r="D195" s="188" t="n">
        <v>2.5</v>
      </c>
      <c r="E195" s="188" t="n">
        <v>2.25</v>
      </c>
      <c r="F195" s="108" t="inlineStr">
        <is>
          <t>2025 Static Combined spectra</t>
        </is>
      </c>
    </row>
    <row r="196" ht="15" customHeight="1" s="109">
      <c r="A196" s="188" t="n">
        <v>0.0960000000000001</v>
      </c>
      <c r="B196" s="188" t="n">
        <v>2.5</v>
      </c>
      <c r="C196" s="188" t="n">
        <v>2.5</v>
      </c>
      <c r="D196" s="188" t="n">
        <v>2.5</v>
      </c>
      <c r="E196" s="188" t="n">
        <v>2.25</v>
      </c>
      <c r="F196" s="108" t="inlineStr">
        <is>
          <t>2025 Static Combined spectra</t>
        </is>
      </c>
    </row>
    <row r="197" ht="15" customHeight="1" s="109">
      <c r="A197" s="188" t="n">
        <v>0.0965000000000001</v>
      </c>
      <c r="B197" s="188" t="n">
        <v>2.5</v>
      </c>
      <c r="C197" s="188" t="n">
        <v>2.5</v>
      </c>
      <c r="D197" s="188" t="n">
        <v>2.5</v>
      </c>
      <c r="E197" s="188" t="n">
        <v>2.25</v>
      </c>
      <c r="F197" s="108" t="inlineStr">
        <is>
          <t>2025 Static Combined spectra</t>
        </is>
      </c>
    </row>
    <row r="198" ht="15" customHeight="1" s="109">
      <c r="A198" s="188" t="n">
        <v>0.0970000000000001</v>
      </c>
      <c r="B198" s="188" t="n">
        <v>2.5</v>
      </c>
      <c r="C198" s="188" t="n">
        <v>2.5</v>
      </c>
      <c r="D198" s="188" t="n">
        <v>2.5</v>
      </c>
      <c r="E198" s="188" t="n">
        <v>2.25</v>
      </c>
      <c r="F198" s="108" t="inlineStr">
        <is>
          <t>2025 Static Combined spectra</t>
        </is>
      </c>
    </row>
    <row r="199" ht="15" customHeight="1" s="109">
      <c r="A199" s="188" t="n">
        <v>0.0975000000000001</v>
      </c>
      <c r="B199" s="188" t="n">
        <v>2.5</v>
      </c>
      <c r="C199" s="188" t="n">
        <v>2.5</v>
      </c>
      <c r="D199" s="188" t="n">
        <v>2.5</v>
      </c>
      <c r="E199" s="188" t="n">
        <v>2.25</v>
      </c>
      <c r="F199" s="108" t="inlineStr">
        <is>
          <t>2025 Static Combined spectra</t>
        </is>
      </c>
    </row>
    <row r="200" ht="15" customHeight="1" s="109">
      <c r="A200" s="188" t="n">
        <v>0.0980000000000001</v>
      </c>
      <c r="B200" s="188" t="n">
        <v>2.5</v>
      </c>
      <c r="C200" s="188" t="n">
        <v>2.5</v>
      </c>
      <c r="D200" s="188" t="n">
        <v>2.5</v>
      </c>
      <c r="E200" s="188" t="n">
        <v>2.25</v>
      </c>
      <c r="F200" s="108" t="inlineStr">
        <is>
          <t>2025 Static Combined spectra</t>
        </is>
      </c>
    </row>
    <row r="201" ht="15" customHeight="1" s="109">
      <c r="A201" s="188" t="n">
        <v>0.0985000000000001</v>
      </c>
      <c r="B201" s="188" t="n">
        <v>2.5</v>
      </c>
      <c r="C201" s="188" t="n">
        <v>2.5</v>
      </c>
      <c r="D201" s="188" t="n">
        <v>2.5</v>
      </c>
      <c r="E201" s="188" t="n">
        <v>2.25</v>
      </c>
      <c r="F201" s="108" t="inlineStr">
        <is>
          <t>2025 Static Combined spectra</t>
        </is>
      </c>
    </row>
    <row r="202" ht="15" customHeight="1" s="109">
      <c r="A202" s="188" t="n">
        <v>0.0990000000000001</v>
      </c>
      <c r="B202" s="188" t="n">
        <v>2.5</v>
      </c>
      <c r="C202" s="188" t="n">
        <v>2.5</v>
      </c>
      <c r="D202" s="188" t="n">
        <v>2.5</v>
      </c>
      <c r="E202" s="188" t="n">
        <v>2.25</v>
      </c>
      <c r="F202" s="108" t="inlineStr">
        <is>
          <t>2025 Static Combined spectra</t>
        </is>
      </c>
    </row>
    <row r="203" ht="15" customHeight="1" s="109">
      <c r="A203" s="188" t="n">
        <v>0.0995000000000001</v>
      </c>
      <c r="B203" s="188" t="n">
        <v>2.5</v>
      </c>
      <c r="C203" s="188" t="n">
        <v>2.5</v>
      </c>
      <c r="D203" s="188" t="n">
        <v>2.5</v>
      </c>
      <c r="E203" s="188" t="n">
        <v>2.25</v>
      </c>
      <c r="F203" s="108" t="inlineStr">
        <is>
          <t>2025 Static Combined spectra</t>
        </is>
      </c>
    </row>
    <row r="204" ht="15" customHeight="1" s="109">
      <c r="A204" s="188" t="n">
        <v>0.1</v>
      </c>
      <c r="B204" s="188" t="n">
        <v>2.5</v>
      </c>
      <c r="C204" s="188" t="n">
        <v>2.5</v>
      </c>
      <c r="D204" s="188" t="n">
        <v>2.5</v>
      </c>
      <c r="E204" s="188" t="n">
        <v>2.25</v>
      </c>
      <c r="F204" s="108" t="inlineStr">
        <is>
          <t>2025 Static Combined spectra</t>
        </is>
      </c>
    </row>
    <row r="205" ht="15" customHeight="1" s="109">
      <c r="A205" s="188" t="n">
        <v>0.1005</v>
      </c>
      <c r="B205" s="188" t="n">
        <v>2.5</v>
      </c>
      <c r="C205" s="188" t="n">
        <v>2.5</v>
      </c>
      <c r="D205" s="188" t="n">
        <v>2.5</v>
      </c>
      <c r="E205" s="188" t="n">
        <v>2.25</v>
      </c>
      <c r="F205" s="108" t="inlineStr">
        <is>
          <t>2025 Static Combined spectra</t>
        </is>
      </c>
    </row>
    <row r="206" ht="15" customHeight="1" s="109">
      <c r="A206" s="188" t="n">
        <v>0.101</v>
      </c>
      <c r="B206" s="188" t="n">
        <v>2.5</v>
      </c>
      <c r="C206" s="188" t="n">
        <v>2.5</v>
      </c>
      <c r="D206" s="188" t="n">
        <v>2.5</v>
      </c>
      <c r="E206" s="188" t="n">
        <v>2.25</v>
      </c>
      <c r="F206" s="108" t="inlineStr">
        <is>
          <t>2025 Static Combined spectra</t>
        </is>
      </c>
    </row>
    <row r="207" ht="15" customHeight="1" s="109">
      <c r="A207" s="188" t="n">
        <v>0.1015</v>
      </c>
      <c r="B207" s="188" t="n">
        <v>2.5</v>
      </c>
      <c r="C207" s="188" t="n">
        <v>2.5</v>
      </c>
      <c r="D207" s="188" t="n">
        <v>2.5</v>
      </c>
      <c r="E207" s="188" t="n">
        <v>2.25</v>
      </c>
      <c r="F207" s="108" t="inlineStr">
        <is>
          <t>2025 Static Combined spectra</t>
        </is>
      </c>
    </row>
    <row r="208" ht="15" customHeight="1" s="109">
      <c r="A208" s="188" t="n">
        <v>0.102</v>
      </c>
      <c r="B208" s="188" t="n">
        <v>2.5</v>
      </c>
      <c r="C208" s="188" t="n">
        <v>2.5</v>
      </c>
      <c r="D208" s="188" t="n">
        <v>2.5</v>
      </c>
      <c r="E208" s="188" t="n">
        <v>2.25</v>
      </c>
      <c r="F208" s="108" t="inlineStr">
        <is>
          <t>2025 Static Combined spectra</t>
        </is>
      </c>
    </row>
    <row r="209" ht="15" customHeight="1" s="109">
      <c r="A209" s="188" t="n">
        <v>0.1025</v>
      </c>
      <c r="B209" s="188" t="n">
        <v>2.5</v>
      </c>
      <c r="C209" s="188" t="n">
        <v>2.5</v>
      </c>
      <c r="D209" s="188" t="n">
        <v>2.5</v>
      </c>
      <c r="E209" s="188" t="n">
        <v>2.25</v>
      </c>
      <c r="F209" s="108" t="inlineStr">
        <is>
          <t>2025 Static Combined spectra</t>
        </is>
      </c>
    </row>
    <row r="210" ht="15" customHeight="1" s="109">
      <c r="A210" s="188" t="n">
        <v>0.103</v>
      </c>
      <c r="B210" s="188" t="n">
        <v>2.5</v>
      </c>
      <c r="C210" s="188" t="n">
        <v>2.5</v>
      </c>
      <c r="D210" s="188" t="n">
        <v>2.5</v>
      </c>
      <c r="E210" s="188" t="n">
        <v>2.25</v>
      </c>
      <c r="F210" s="108" t="inlineStr">
        <is>
          <t>2025 Static Combined spectra</t>
        </is>
      </c>
    </row>
    <row r="211" ht="15" customHeight="1" s="109">
      <c r="A211" s="188" t="n">
        <v>0.1035</v>
      </c>
      <c r="B211" s="188" t="n">
        <v>2.5</v>
      </c>
      <c r="C211" s="188" t="n">
        <v>2.5</v>
      </c>
      <c r="D211" s="188" t="n">
        <v>2.5</v>
      </c>
      <c r="E211" s="188" t="n">
        <v>2.25</v>
      </c>
      <c r="F211" s="108" t="inlineStr">
        <is>
          <t>2025 Static Combined spectra</t>
        </is>
      </c>
    </row>
    <row r="212" ht="15" customHeight="1" s="109">
      <c r="A212" s="188" t="n">
        <v>0.104</v>
      </c>
      <c r="B212" s="188" t="n">
        <v>2.5</v>
      </c>
      <c r="C212" s="188" t="n">
        <v>2.5</v>
      </c>
      <c r="D212" s="188" t="n">
        <v>2.5</v>
      </c>
      <c r="E212" s="188" t="n">
        <v>2.25</v>
      </c>
      <c r="F212" s="108" t="inlineStr">
        <is>
          <t>2025 Static Combined spectra</t>
        </is>
      </c>
    </row>
    <row r="213" ht="15" customHeight="1" s="109">
      <c r="A213" s="188" t="n">
        <v>0.1045</v>
      </c>
      <c r="B213" s="188" t="n">
        <v>2.5</v>
      </c>
      <c r="C213" s="188" t="n">
        <v>2.5</v>
      </c>
      <c r="D213" s="188" t="n">
        <v>2.5</v>
      </c>
      <c r="E213" s="188" t="n">
        <v>2.25</v>
      </c>
      <c r="F213" s="108" t="inlineStr">
        <is>
          <t>2025 Static Combined spectra</t>
        </is>
      </c>
    </row>
    <row r="214" ht="15" customHeight="1" s="109">
      <c r="A214" s="188" t="n">
        <v>0.105</v>
      </c>
      <c r="B214" s="188" t="n">
        <v>2.5</v>
      </c>
      <c r="C214" s="188" t="n">
        <v>2.5</v>
      </c>
      <c r="D214" s="188" t="n">
        <v>2.5</v>
      </c>
      <c r="E214" s="188" t="n">
        <v>2.25</v>
      </c>
      <c r="F214" s="108" t="inlineStr">
        <is>
          <t>2025 Static Combined spectra</t>
        </is>
      </c>
    </row>
    <row r="215" ht="15" customHeight="1" s="109">
      <c r="A215" s="188" t="n">
        <v>0.1055</v>
      </c>
      <c r="B215" s="188" t="n">
        <v>2.5</v>
      </c>
      <c r="C215" s="188" t="n">
        <v>2.5</v>
      </c>
      <c r="D215" s="188" t="n">
        <v>2.5</v>
      </c>
      <c r="E215" s="188" t="n">
        <v>2.25</v>
      </c>
      <c r="F215" s="108" t="inlineStr">
        <is>
          <t>2025 Static Combined spectra</t>
        </is>
      </c>
    </row>
    <row r="216" ht="15" customHeight="1" s="109">
      <c r="A216" s="188" t="n">
        <v>0.106</v>
      </c>
      <c r="B216" s="188" t="n">
        <v>2.5</v>
      </c>
      <c r="C216" s="188" t="n">
        <v>2.5</v>
      </c>
      <c r="D216" s="188" t="n">
        <v>2.5</v>
      </c>
      <c r="E216" s="188" t="n">
        <v>2.25</v>
      </c>
      <c r="F216" s="108" t="inlineStr">
        <is>
          <t>2025 Static Combined spectra</t>
        </is>
      </c>
    </row>
    <row r="217" ht="15" customHeight="1" s="109">
      <c r="A217" s="188" t="n">
        <v>0.1065</v>
      </c>
      <c r="B217" s="188" t="n">
        <v>2.5</v>
      </c>
      <c r="C217" s="188" t="n">
        <v>2.5</v>
      </c>
      <c r="D217" s="188" t="n">
        <v>2.5</v>
      </c>
      <c r="E217" s="188" t="n">
        <v>2.25</v>
      </c>
      <c r="F217" s="108" t="inlineStr">
        <is>
          <t>2025 Static Combined spectra</t>
        </is>
      </c>
    </row>
    <row r="218" ht="15" customHeight="1" s="109">
      <c r="A218" s="188" t="n">
        <v>0.107</v>
      </c>
      <c r="B218" s="188" t="n">
        <v>2.5</v>
      </c>
      <c r="C218" s="188" t="n">
        <v>2.5</v>
      </c>
      <c r="D218" s="188" t="n">
        <v>2.5</v>
      </c>
      <c r="E218" s="188" t="n">
        <v>2.25</v>
      </c>
      <c r="F218" s="108" t="inlineStr">
        <is>
          <t>2025 Static Combined spectra</t>
        </is>
      </c>
    </row>
    <row r="219" ht="15" customHeight="1" s="109">
      <c r="A219" s="188" t="n">
        <v>0.1075</v>
      </c>
      <c r="B219" s="188" t="n">
        <v>2.5</v>
      </c>
      <c r="C219" s="188" t="n">
        <v>2.5</v>
      </c>
      <c r="D219" s="188" t="n">
        <v>2.5</v>
      </c>
      <c r="E219" s="188" t="n">
        <v>2.25</v>
      </c>
      <c r="F219" s="108" t="inlineStr">
        <is>
          <t>2025 Static Combined spectra</t>
        </is>
      </c>
    </row>
    <row r="220" ht="15" customHeight="1" s="109">
      <c r="A220" s="188" t="n">
        <v>0.108</v>
      </c>
      <c r="B220" s="188" t="n">
        <v>2.5</v>
      </c>
      <c r="C220" s="188" t="n">
        <v>2.5</v>
      </c>
      <c r="D220" s="188" t="n">
        <v>2.5</v>
      </c>
      <c r="E220" s="188" t="n">
        <v>2.25</v>
      </c>
      <c r="F220" s="108" t="inlineStr">
        <is>
          <t>2025 Static Combined spectra</t>
        </is>
      </c>
    </row>
    <row r="221" ht="15" customHeight="1" s="109">
      <c r="A221" s="188" t="n">
        <v>0.1085</v>
      </c>
      <c r="B221" s="188" t="n">
        <v>2.5</v>
      </c>
      <c r="C221" s="188" t="n">
        <v>2.5</v>
      </c>
      <c r="D221" s="188" t="n">
        <v>2.5</v>
      </c>
      <c r="E221" s="188" t="n">
        <v>2.25</v>
      </c>
      <c r="F221" s="108" t="inlineStr">
        <is>
          <t>2025 Static Combined spectra</t>
        </is>
      </c>
    </row>
    <row r="222" ht="15" customHeight="1" s="109">
      <c r="A222" s="188" t="n">
        <v>0.109</v>
      </c>
      <c r="B222" s="188" t="n">
        <v>2.5</v>
      </c>
      <c r="C222" s="188" t="n">
        <v>2.5</v>
      </c>
      <c r="D222" s="188" t="n">
        <v>2.5</v>
      </c>
      <c r="E222" s="188" t="n">
        <v>2.25</v>
      </c>
      <c r="F222" s="108" t="inlineStr">
        <is>
          <t>2025 Static Combined spectra</t>
        </is>
      </c>
    </row>
    <row r="223" ht="15" customHeight="1" s="109">
      <c r="A223" s="188" t="n">
        <v>0.1095</v>
      </c>
      <c r="B223" s="188" t="n">
        <v>2.5</v>
      </c>
      <c r="C223" s="188" t="n">
        <v>2.5</v>
      </c>
      <c r="D223" s="188" t="n">
        <v>2.5</v>
      </c>
      <c r="E223" s="188" t="n">
        <v>2.25</v>
      </c>
      <c r="F223" s="108" t="inlineStr">
        <is>
          <t>2025 Static Combined spectra</t>
        </is>
      </c>
    </row>
    <row r="224" ht="15" customHeight="1" s="109">
      <c r="A224" s="188" t="n">
        <v>0.11</v>
      </c>
      <c r="B224" s="188" t="n">
        <v>2.5</v>
      </c>
      <c r="C224" s="188" t="n">
        <v>2.5</v>
      </c>
      <c r="D224" s="188" t="n">
        <v>2.5</v>
      </c>
      <c r="E224" s="188" t="n">
        <v>2.25</v>
      </c>
      <c r="F224" s="108" t="inlineStr">
        <is>
          <t>2025 Static Combined spectra</t>
        </is>
      </c>
    </row>
    <row r="225" ht="15" customHeight="1" s="109">
      <c r="A225" s="188" t="n">
        <v>0.1105</v>
      </c>
      <c r="B225" s="188" t="n">
        <v>2.5</v>
      </c>
      <c r="C225" s="188" t="n">
        <v>2.5</v>
      </c>
      <c r="D225" s="188" t="n">
        <v>2.5</v>
      </c>
      <c r="E225" s="188" t="n">
        <v>2.25</v>
      </c>
      <c r="F225" s="108" t="inlineStr">
        <is>
          <t>2025 Static Combined spectra</t>
        </is>
      </c>
    </row>
    <row r="226" ht="15" customHeight="1" s="109">
      <c r="A226" s="188" t="n">
        <v>0.111</v>
      </c>
      <c r="B226" s="188" t="n">
        <v>2.5</v>
      </c>
      <c r="C226" s="188" t="n">
        <v>2.5</v>
      </c>
      <c r="D226" s="188" t="n">
        <v>2.5</v>
      </c>
      <c r="E226" s="188" t="n">
        <v>2.25</v>
      </c>
      <c r="F226" s="108" t="inlineStr">
        <is>
          <t>2025 Static Combined spectra</t>
        </is>
      </c>
    </row>
    <row r="227" ht="15" customHeight="1" s="109">
      <c r="A227" s="188" t="n">
        <v>0.1115</v>
      </c>
      <c r="B227" s="188" t="n">
        <v>2.5</v>
      </c>
      <c r="C227" s="188" t="n">
        <v>2.5</v>
      </c>
      <c r="D227" s="188" t="n">
        <v>2.5</v>
      </c>
      <c r="E227" s="188" t="n">
        <v>2.25</v>
      </c>
      <c r="F227" s="108" t="inlineStr">
        <is>
          <t>2025 Static Combined spectra</t>
        </is>
      </c>
    </row>
    <row r="228" ht="15" customHeight="1" s="109">
      <c r="A228" s="188" t="n">
        <v>0.112</v>
      </c>
      <c r="B228" s="188" t="n">
        <v>2.5</v>
      </c>
      <c r="C228" s="188" t="n">
        <v>2.5</v>
      </c>
      <c r="D228" s="188" t="n">
        <v>2.5</v>
      </c>
      <c r="E228" s="188" t="n">
        <v>2.25</v>
      </c>
      <c r="F228" s="108" t="inlineStr">
        <is>
          <t>2025 Static Combined spectra</t>
        </is>
      </c>
    </row>
    <row r="229" ht="15" customHeight="1" s="109">
      <c r="A229" s="188" t="n">
        <v>0.1125</v>
      </c>
      <c r="B229" s="188" t="n">
        <v>2.5</v>
      </c>
      <c r="C229" s="188" t="n">
        <v>2.5</v>
      </c>
      <c r="D229" s="188" t="n">
        <v>2.5</v>
      </c>
      <c r="E229" s="188" t="n">
        <v>2.25</v>
      </c>
      <c r="F229" s="108" t="inlineStr">
        <is>
          <t>2025 Static Combined spectra</t>
        </is>
      </c>
    </row>
    <row r="230" ht="15" customHeight="1" s="109">
      <c r="A230" s="188" t="n">
        <v>0.113</v>
      </c>
      <c r="B230" s="188" t="n">
        <v>2.5</v>
      </c>
      <c r="C230" s="188" t="n">
        <v>2.5</v>
      </c>
      <c r="D230" s="188" t="n">
        <v>2.5</v>
      </c>
      <c r="E230" s="188" t="n">
        <v>2.25</v>
      </c>
      <c r="F230" s="108" t="inlineStr">
        <is>
          <t>2025 Static Combined spectra</t>
        </is>
      </c>
    </row>
    <row r="231" ht="15" customHeight="1" s="109">
      <c r="A231" s="188" t="n">
        <v>0.1135</v>
      </c>
      <c r="B231" s="188" t="n">
        <v>2.5</v>
      </c>
      <c r="C231" s="188" t="n">
        <v>2.5</v>
      </c>
      <c r="D231" s="188" t="n">
        <v>2.5</v>
      </c>
      <c r="E231" s="188" t="n">
        <v>2.25</v>
      </c>
      <c r="F231" s="108" t="inlineStr">
        <is>
          <t>2025 Static Combined spectra</t>
        </is>
      </c>
    </row>
    <row r="232" ht="15" customHeight="1" s="109">
      <c r="A232" s="188" t="n">
        <v>0.114</v>
      </c>
      <c r="B232" s="188" t="n">
        <v>2.5</v>
      </c>
      <c r="C232" s="188" t="n">
        <v>2.5</v>
      </c>
      <c r="D232" s="188" t="n">
        <v>2.5</v>
      </c>
      <c r="E232" s="188" t="n">
        <v>2.25</v>
      </c>
      <c r="F232" s="108" t="inlineStr">
        <is>
          <t>2025 Static Combined spectra</t>
        </is>
      </c>
    </row>
    <row r="233" ht="15" customHeight="1" s="109">
      <c r="A233" s="188" t="n">
        <v>0.1145</v>
      </c>
      <c r="B233" s="188" t="n">
        <v>2.5</v>
      </c>
      <c r="C233" s="188" t="n">
        <v>2.5</v>
      </c>
      <c r="D233" s="188" t="n">
        <v>2.5</v>
      </c>
      <c r="E233" s="188" t="n">
        <v>2.25</v>
      </c>
      <c r="F233" s="108" t="inlineStr">
        <is>
          <t>2025 Static Combined spectra</t>
        </is>
      </c>
    </row>
    <row r="234" ht="15" customHeight="1" s="109">
      <c r="A234" s="188" t="n">
        <v>0.115</v>
      </c>
      <c r="B234" s="188" t="n">
        <v>2.5</v>
      </c>
      <c r="C234" s="188" t="n">
        <v>2.5</v>
      </c>
      <c r="D234" s="188" t="n">
        <v>2.5</v>
      </c>
      <c r="E234" s="188" t="n">
        <v>2.25</v>
      </c>
      <c r="F234" s="108" t="inlineStr">
        <is>
          <t>2025 Static Combined spectra</t>
        </is>
      </c>
    </row>
    <row r="235" ht="15" customHeight="1" s="109">
      <c r="A235" s="188" t="n">
        <v>0.1155</v>
      </c>
      <c r="B235" s="188" t="n">
        <v>2.5</v>
      </c>
      <c r="C235" s="188" t="n">
        <v>2.5</v>
      </c>
      <c r="D235" s="188" t="n">
        <v>2.5</v>
      </c>
      <c r="E235" s="188" t="n">
        <v>2.25</v>
      </c>
      <c r="F235" s="108" t="inlineStr">
        <is>
          <t>2025 Static Combined spectra</t>
        </is>
      </c>
    </row>
    <row r="236" ht="15" customHeight="1" s="109">
      <c r="A236" s="188" t="n">
        <v>0.116</v>
      </c>
      <c r="B236" s="188" t="n">
        <v>2.5</v>
      </c>
      <c r="C236" s="188" t="n">
        <v>2.5</v>
      </c>
      <c r="D236" s="188" t="n">
        <v>2.5</v>
      </c>
      <c r="E236" s="188" t="n">
        <v>2.25</v>
      </c>
      <c r="F236" s="108" t="inlineStr">
        <is>
          <t>2025 Static Combined spectra</t>
        </is>
      </c>
    </row>
    <row r="237" ht="15" customHeight="1" s="109">
      <c r="A237" s="188" t="n">
        <v>0.1165</v>
      </c>
      <c r="B237" s="188" t="n">
        <v>2.5</v>
      </c>
      <c r="C237" s="188" t="n">
        <v>2.5</v>
      </c>
      <c r="D237" s="188" t="n">
        <v>2.5</v>
      </c>
      <c r="E237" s="188" t="n">
        <v>2.25</v>
      </c>
      <c r="F237" s="108" t="inlineStr">
        <is>
          <t>2025 Static Combined spectra</t>
        </is>
      </c>
    </row>
    <row r="238" ht="15" customHeight="1" s="109">
      <c r="A238" s="188" t="n">
        <v>0.117</v>
      </c>
      <c r="B238" s="188" t="n">
        <v>2.5</v>
      </c>
      <c r="C238" s="188" t="n">
        <v>2.5</v>
      </c>
      <c r="D238" s="188" t="n">
        <v>2.5</v>
      </c>
      <c r="E238" s="188" t="n">
        <v>2.25</v>
      </c>
      <c r="F238" s="108" t="inlineStr">
        <is>
          <t>2025 Static Combined spectra</t>
        </is>
      </c>
    </row>
    <row r="239" ht="15" customHeight="1" s="109">
      <c r="A239" s="188" t="n">
        <v>0.1175</v>
      </c>
      <c r="B239" s="188" t="n">
        <v>2.5</v>
      </c>
      <c r="C239" s="188" t="n">
        <v>2.5</v>
      </c>
      <c r="D239" s="188" t="n">
        <v>2.5</v>
      </c>
      <c r="E239" s="188" t="n">
        <v>2.25</v>
      </c>
      <c r="F239" s="108" t="inlineStr">
        <is>
          <t>2025 Static Combined spectra</t>
        </is>
      </c>
    </row>
    <row r="240" ht="15" customHeight="1" s="109">
      <c r="A240" s="188" t="n">
        <v>0.118</v>
      </c>
      <c r="B240" s="188" t="n">
        <v>2.5</v>
      </c>
      <c r="C240" s="188" t="n">
        <v>2.5</v>
      </c>
      <c r="D240" s="188" t="n">
        <v>2.5</v>
      </c>
      <c r="E240" s="188" t="n">
        <v>2.25</v>
      </c>
      <c r="F240" s="108" t="inlineStr">
        <is>
          <t>2025 Static Combined spectra</t>
        </is>
      </c>
    </row>
    <row r="241" ht="15" customHeight="1" s="109">
      <c r="A241" s="188" t="n">
        <v>0.1185</v>
      </c>
      <c r="B241" s="188" t="n">
        <v>2.5</v>
      </c>
      <c r="C241" s="188" t="n">
        <v>2.5</v>
      </c>
      <c r="D241" s="188" t="n">
        <v>2.5</v>
      </c>
      <c r="E241" s="188" t="n">
        <v>2.25</v>
      </c>
      <c r="F241" s="108" t="inlineStr">
        <is>
          <t>2025 Static Combined spectra</t>
        </is>
      </c>
    </row>
    <row r="242" ht="15" customHeight="1" s="109">
      <c r="A242" s="188" t="n">
        <v>0.119</v>
      </c>
      <c r="B242" s="188" t="n">
        <v>2.5</v>
      </c>
      <c r="C242" s="188" t="n">
        <v>2.5</v>
      </c>
      <c r="D242" s="188" t="n">
        <v>2.5</v>
      </c>
      <c r="E242" s="188" t="n">
        <v>2.25</v>
      </c>
      <c r="F242" s="108" t="inlineStr">
        <is>
          <t>2025 Static Combined spectra</t>
        </is>
      </c>
    </row>
    <row r="243" ht="15" customHeight="1" s="109">
      <c r="A243" s="188" t="n">
        <v>0.1195</v>
      </c>
      <c r="B243" s="188" t="n">
        <v>2.5</v>
      </c>
      <c r="C243" s="188" t="n">
        <v>2.5</v>
      </c>
      <c r="D243" s="188" t="n">
        <v>2.5</v>
      </c>
      <c r="E243" s="188" t="n">
        <v>2.25</v>
      </c>
      <c r="F243" s="108" t="inlineStr">
        <is>
          <t>2025 Static Combined spectra</t>
        </is>
      </c>
    </row>
    <row r="244" ht="15" customHeight="1" s="109">
      <c r="A244" s="188" t="n">
        <v>0.12</v>
      </c>
      <c r="B244" s="188" t="n">
        <v>2.5</v>
      </c>
      <c r="C244" s="188" t="n">
        <v>2.5</v>
      </c>
      <c r="D244" s="188" t="n">
        <v>2.5</v>
      </c>
      <c r="E244" s="188" t="n">
        <v>2.25</v>
      </c>
      <c r="F244" s="108" t="inlineStr">
        <is>
          <t>2025 Static Combined spectra</t>
        </is>
      </c>
    </row>
    <row r="245" ht="15" customHeight="1" s="109">
      <c r="A245" s="188" t="n">
        <v>0.1205</v>
      </c>
      <c r="B245" s="188" t="n">
        <v>2.5</v>
      </c>
      <c r="C245" s="188" t="n">
        <v>2.5</v>
      </c>
      <c r="D245" s="188" t="n">
        <v>2.5</v>
      </c>
      <c r="E245" s="188" t="n">
        <v>2.25</v>
      </c>
      <c r="F245" s="108" t="inlineStr">
        <is>
          <t>2025 Static Combined spectra</t>
        </is>
      </c>
    </row>
    <row r="246" ht="15" customHeight="1" s="109">
      <c r="A246" s="188" t="n">
        <v>0.121</v>
      </c>
      <c r="B246" s="188" t="n">
        <v>2.5</v>
      </c>
      <c r="C246" s="188" t="n">
        <v>2.5</v>
      </c>
      <c r="D246" s="188" t="n">
        <v>2.5</v>
      </c>
      <c r="E246" s="188" t="n">
        <v>2.25</v>
      </c>
      <c r="F246" s="108" t="inlineStr">
        <is>
          <t>2025 Static Combined spectra</t>
        </is>
      </c>
    </row>
    <row r="247" ht="15" customHeight="1" s="109">
      <c r="A247" s="188" t="n">
        <v>0.1215</v>
      </c>
      <c r="B247" s="188" t="n">
        <v>2.5</v>
      </c>
      <c r="C247" s="188" t="n">
        <v>2.5</v>
      </c>
      <c r="D247" s="188" t="n">
        <v>2.5</v>
      </c>
      <c r="E247" s="188" t="n">
        <v>2.25</v>
      </c>
      <c r="F247" s="108" t="inlineStr">
        <is>
          <t>2025 Static Combined spectra</t>
        </is>
      </c>
    </row>
    <row r="248" ht="15" customHeight="1" s="109">
      <c r="A248" s="188" t="n">
        <v>0.122</v>
      </c>
      <c r="B248" s="188" t="n">
        <v>2.5</v>
      </c>
      <c r="C248" s="188" t="n">
        <v>2.5</v>
      </c>
      <c r="D248" s="188" t="n">
        <v>2.5</v>
      </c>
      <c r="E248" s="188" t="n">
        <v>2.25</v>
      </c>
      <c r="F248" s="108" t="inlineStr">
        <is>
          <t>2025 Static Combined spectra</t>
        </is>
      </c>
    </row>
    <row r="249" ht="15" customHeight="1" s="109">
      <c r="A249" s="188" t="n">
        <v>0.1225</v>
      </c>
      <c r="B249" s="188" t="n">
        <v>2.5</v>
      </c>
      <c r="C249" s="188" t="n">
        <v>2.5</v>
      </c>
      <c r="D249" s="188" t="n">
        <v>2.5</v>
      </c>
      <c r="E249" s="188" t="n">
        <v>2.25</v>
      </c>
      <c r="F249" s="108" t="inlineStr">
        <is>
          <t>2025 Static Combined spectra</t>
        </is>
      </c>
    </row>
    <row r="250" ht="15" customHeight="1" s="109">
      <c r="A250" s="188" t="n">
        <v>0.123</v>
      </c>
      <c r="B250" s="188" t="n">
        <v>2.5</v>
      </c>
      <c r="C250" s="188" t="n">
        <v>2.5</v>
      </c>
      <c r="D250" s="188" t="n">
        <v>2.5</v>
      </c>
      <c r="E250" s="188" t="n">
        <v>2.25</v>
      </c>
      <c r="F250" s="108" t="inlineStr">
        <is>
          <t>2025 Static Combined spectra</t>
        </is>
      </c>
    </row>
    <row r="251" ht="15" customHeight="1" s="109">
      <c r="A251" s="188" t="n">
        <v>0.1235</v>
      </c>
      <c r="B251" s="188" t="n">
        <v>2.5</v>
      </c>
      <c r="C251" s="188" t="n">
        <v>2.5</v>
      </c>
      <c r="D251" s="188" t="n">
        <v>2.5</v>
      </c>
      <c r="E251" s="188" t="n">
        <v>2.25</v>
      </c>
      <c r="F251" s="108" t="inlineStr">
        <is>
          <t>2025 Static Combined spectra</t>
        </is>
      </c>
    </row>
    <row r="252" ht="15" customHeight="1" s="109">
      <c r="A252" s="188" t="n">
        <v>0.124</v>
      </c>
      <c r="B252" s="188" t="n">
        <v>2.5</v>
      </c>
      <c r="C252" s="188" t="n">
        <v>2.5</v>
      </c>
      <c r="D252" s="188" t="n">
        <v>2.5</v>
      </c>
      <c r="E252" s="188" t="n">
        <v>2.25</v>
      </c>
      <c r="F252" s="108" t="inlineStr">
        <is>
          <t>2025 Static Combined spectra</t>
        </is>
      </c>
    </row>
    <row r="253" ht="15" customHeight="1" s="109">
      <c r="A253" s="188" t="n">
        <v>0.1245</v>
      </c>
      <c r="B253" s="188" t="n">
        <v>2.5</v>
      </c>
      <c r="C253" s="188" t="n">
        <v>2.5</v>
      </c>
      <c r="D253" s="188" t="n">
        <v>2.5</v>
      </c>
      <c r="E253" s="188" t="n">
        <v>2.25</v>
      </c>
      <c r="F253" s="108" t="inlineStr">
        <is>
          <t>2025 Static Combined spectra</t>
        </is>
      </c>
    </row>
    <row r="254" ht="15" customHeight="1" s="109">
      <c r="A254" s="188" t="n">
        <v>0.125</v>
      </c>
      <c r="B254" s="188" t="n">
        <v>2.5</v>
      </c>
      <c r="C254" s="188" t="n">
        <v>2.5</v>
      </c>
      <c r="D254" s="188" t="n">
        <v>2.5</v>
      </c>
      <c r="E254" s="188" t="n">
        <v>2.25</v>
      </c>
      <c r="F254" s="108" t="inlineStr">
        <is>
          <t>2025 Static Combined spectra</t>
        </is>
      </c>
    </row>
    <row r="255" ht="15" customHeight="1" s="109">
      <c r="A255" s="188" t="n">
        <v>0.1255</v>
      </c>
      <c r="B255" s="188" t="n">
        <v>2.5</v>
      </c>
      <c r="C255" s="188" t="n">
        <v>2.5</v>
      </c>
      <c r="D255" s="188" t="n">
        <v>2.5</v>
      </c>
      <c r="E255" s="188" t="n">
        <v>2.25</v>
      </c>
      <c r="F255" s="108" t="inlineStr">
        <is>
          <t>2025 Static Combined spectra</t>
        </is>
      </c>
    </row>
    <row r="256" ht="15" customHeight="1" s="109">
      <c r="A256" s="188" t="n">
        <v>0.126</v>
      </c>
      <c r="B256" s="188" t="n">
        <v>2.5</v>
      </c>
      <c r="C256" s="188" t="n">
        <v>2.5</v>
      </c>
      <c r="D256" s="188" t="n">
        <v>2.5</v>
      </c>
      <c r="E256" s="188" t="n">
        <v>2.25</v>
      </c>
      <c r="F256" s="108" t="inlineStr">
        <is>
          <t>2025 Static Combined spectra</t>
        </is>
      </c>
    </row>
    <row r="257" ht="15" customHeight="1" s="109">
      <c r="A257" s="188" t="n">
        <v>0.1265</v>
      </c>
      <c r="B257" s="188" t="n">
        <v>2.5</v>
      </c>
      <c r="C257" s="188" t="n">
        <v>2.5</v>
      </c>
      <c r="D257" s="188" t="n">
        <v>2.5</v>
      </c>
      <c r="E257" s="188" t="n">
        <v>2.25</v>
      </c>
      <c r="F257" s="108" t="inlineStr">
        <is>
          <t>2025 Static Combined spectra</t>
        </is>
      </c>
    </row>
    <row r="258" ht="15" customHeight="1" s="109">
      <c r="A258" s="188" t="n">
        <v>0.127</v>
      </c>
      <c r="B258" s="188" t="n">
        <v>2.5</v>
      </c>
      <c r="C258" s="188" t="n">
        <v>2.5</v>
      </c>
      <c r="D258" s="188" t="n">
        <v>2.5</v>
      </c>
      <c r="E258" s="188" t="n">
        <v>2.25</v>
      </c>
      <c r="F258" s="108" t="inlineStr">
        <is>
          <t>2025 Static Combined spectra</t>
        </is>
      </c>
    </row>
    <row r="259" ht="15" customHeight="1" s="109">
      <c r="A259" s="188" t="n">
        <v>0.1275</v>
      </c>
      <c r="B259" s="188" t="n">
        <v>2.5</v>
      </c>
      <c r="C259" s="188" t="n">
        <v>2.5</v>
      </c>
      <c r="D259" s="188" t="n">
        <v>2.5</v>
      </c>
      <c r="E259" s="188" t="n">
        <v>2.25</v>
      </c>
      <c r="F259" s="108" t="inlineStr">
        <is>
          <t>2025 Static Combined spectra</t>
        </is>
      </c>
    </row>
    <row r="260" ht="15" customHeight="1" s="109">
      <c r="A260" s="188" t="n">
        <v>0.128</v>
      </c>
      <c r="B260" s="188" t="n">
        <v>2.5</v>
      </c>
      <c r="C260" s="188" t="n">
        <v>2.5</v>
      </c>
      <c r="D260" s="188" t="n">
        <v>2.5</v>
      </c>
      <c r="E260" s="188" t="n">
        <v>2.25</v>
      </c>
      <c r="F260" s="108" t="inlineStr">
        <is>
          <t>2025 Static Combined spectra</t>
        </is>
      </c>
    </row>
    <row r="261" ht="15" customHeight="1" s="109">
      <c r="A261" s="188" t="n">
        <v>0.1285</v>
      </c>
      <c r="B261" s="188" t="n">
        <v>2.5</v>
      </c>
      <c r="C261" s="188" t="n">
        <v>2.5</v>
      </c>
      <c r="D261" s="188" t="n">
        <v>2.5</v>
      </c>
      <c r="E261" s="188" t="n">
        <v>2.25</v>
      </c>
      <c r="F261" s="108" t="inlineStr">
        <is>
          <t>2025 Static Combined spectra</t>
        </is>
      </c>
    </row>
    <row r="262" ht="15" customHeight="1" s="109">
      <c r="A262" s="188" t="n">
        <v>0.129</v>
      </c>
      <c r="B262" s="188" t="n">
        <v>2.5</v>
      </c>
      <c r="C262" s="188" t="n">
        <v>2.5</v>
      </c>
      <c r="D262" s="188" t="n">
        <v>2.5</v>
      </c>
      <c r="E262" s="188" t="n">
        <v>2.25</v>
      </c>
      <c r="F262" s="108" t="inlineStr">
        <is>
          <t>2025 Static Combined spectra</t>
        </is>
      </c>
    </row>
    <row r="263" ht="15" customHeight="1" s="109">
      <c r="A263" s="188" t="n">
        <v>0.1295</v>
      </c>
      <c r="B263" s="188" t="n">
        <v>2.5</v>
      </c>
      <c r="C263" s="188" t="n">
        <v>2.5</v>
      </c>
      <c r="D263" s="188" t="n">
        <v>2.5</v>
      </c>
      <c r="E263" s="188" t="n">
        <v>2.25</v>
      </c>
      <c r="F263" s="108" t="inlineStr">
        <is>
          <t>2025 Static Combined spectra</t>
        </is>
      </c>
    </row>
    <row r="264" ht="15" customHeight="1" s="109">
      <c r="A264" s="188" t="n">
        <v>0.13</v>
      </c>
      <c r="B264" s="188" t="n">
        <v>2.5</v>
      </c>
      <c r="C264" s="188" t="n">
        <v>2.5</v>
      </c>
      <c r="D264" s="188" t="n">
        <v>2.5</v>
      </c>
      <c r="E264" s="188" t="n">
        <v>2.25</v>
      </c>
      <c r="F264" s="108" t="inlineStr">
        <is>
          <t>2025 Static Combined spectra</t>
        </is>
      </c>
    </row>
    <row r="265" ht="15" customHeight="1" s="109">
      <c r="A265" s="188" t="n">
        <v>0.1305</v>
      </c>
      <c r="B265" s="188" t="n">
        <v>2.5</v>
      </c>
      <c r="C265" s="188" t="n">
        <v>2.5</v>
      </c>
      <c r="D265" s="188" t="n">
        <v>2.5</v>
      </c>
      <c r="E265" s="188" t="n">
        <v>2.25</v>
      </c>
      <c r="F265" s="108" t="inlineStr">
        <is>
          <t>2025 Static Combined spectra</t>
        </is>
      </c>
    </row>
    <row r="266" ht="15" customHeight="1" s="109">
      <c r="A266" s="188" t="n">
        <v>0.131</v>
      </c>
      <c r="B266" s="188" t="n">
        <v>2.5</v>
      </c>
      <c r="C266" s="188" t="n">
        <v>2.5</v>
      </c>
      <c r="D266" s="188" t="n">
        <v>2.5</v>
      </c>
      <c r="E266" s="188" t="n">
        <v>2.25</v>
      </c>
      <c r="F266" s="108" t="inlineStr">
        <is>
          <t>2025 Static Combined spectra</t>
        </is>
      </c>
    </row>
    <row r="267" ht="15" customHeight="1" s="109">
      <c r="A267" s="188" t="n">
        <v>0.1315</v>
      </c>
      <c r="B267" s="188" t="n">
        <v>2.5</v>
      </c>
      <c r="C267" s="188" t="n">
        <v>2.5</v>
      </c>
      <c r="D267" s="188" t="n">
        <v>2.5</v>
      </c>
      <c r="E267" s="188" t="n">
        <v>2.25</v>
      </c>
      <c r="F267" s="108" t="inlineStr">
        <is>
          <t>2025 Static Combined spectra</t>
        </is>
      </c>
    </row>
    <row r="268" ht="15" customHeight="1" s="109">
      <c r="A268" s="188" t="n">
        <v>0.132</v>
      </c>
      <c r="B268" s="188" t="n">
        <v>2.5</v>
      </c>
      <c r="C268" s="188" t="n">
        <v>2.5</v>
      </c>
      <c r="D268" s="188" t="n">
        <v>2.5</v>
      </c>
      <c r="E268" s="188" t="n">
        <v>2.25</v>
      </c>
      <c r="F268" s="108" t="inlineStr">
        <is>
          <t>2025 Static Combined spectra</t>
        </is>
      </c>
    </row>
    <row r="269" ht="15" customHeight="1" s="109">
      <c r="A269" s="188" t="n">
        <v>0.1325</v>
      </c>
      <c r="B269" s="188" t="n">
        <v>2.5</v>
      </c>
      <c r="C269" s="188" t="n">
        <v>2.5</v>
      </c>
      <c r="D269" s="188" t="n">
        <v>2.5</v>
      </c>
      <c r="E269" s="188" t="n">
        <v>2.25</v>
      </c>
      <c r="F269" s="108" t="inlineStr">
        <is>
          <t>2025 Static Combined spectra</t>
        </is>
      </c>
    </row>
    <row r="270" ht="15" customHeight="1" s="109">
      <c r="A270" s="188" t="n">
        <v>0.133</v>
      </c>
      <c r="B270" s="188" t="n">
        <v>2.5</v>
      </c>
      <c r="C270" s="188" t="n">
        <v>2.5</v>
      </c>
      <c r="D270" s="188" t="n">
        <v>2.5</v>
      </c>
      <c r="E270" s="188" t="n">
        <v>2.25</v>
      </c>
      <c r="F270" s="108" t="inlineStr">
        <is>
          <t>2025 Static Combined spectra</t>
        </is>
      </c>
    </row>
    <row r="271" ht="15" customHeight="1" s="109">
      <c r="A271" s="188" t="n">
        <v>0.1335</v>
      </c>
      <c r="B271" s="188" t="n">
        <v>2.5</v>
      </c>
      <c r="C271" s="188" t="n">
        <v>2.5</v>
      </c>
      <c r="D271" s="188" t="n">
        <v>2.5</v>
      </c>
      <c r="E271" s="188" t="n">
        <v>2.25</v>
      </c>
      <c r="F271" s="108" t="inlineStr">
        <is>
          <t>2025 Static Combined spectra</t>
        </is>
      </c>
    </row>
    <row r="272" ht="15" customHeight="1" s="109">
      <c r="A272" s="188" t="n">
        <v>0.134</v>
      </c>
      <c r="B272" s="188" t="n">
        <v>2.5</v>
      </c>
      <c r="C272" s="188" t="n">
        <v>2.5</v>
      </c>
      <c r="D272" s="188" t="n">
        <v>2.5</v>
      </c>
      <c r="E272" s="188" t="n">
        <v>2.25</v>
      </c>
      <c r="F272" s="108" t="inlineStr">
        <is>
          <t>2025 Static Combined spectra</t>
        </is>
      </c>
    </row>
    <row r="273" ht="15" customHeight="1" s="109">
      <c r="A273" s="188" t="n">
        <v>0.1345</v>
      </c>
      <c r="B273" s="188" t="n">
        <v>2.5</v>
      </c>
      <c r="C273" s="188" t="n">
        <v>2.5</v>
      </c>
      <c r="D273" s="188" t="n">
        <v>2.5</v>
      </c>
      <c r="E273" s="188" t="n">
        <v>2.25</v>
      </c>
      <c r="F273" s="108" t="inlineStr">
        <is>
          <t>2025 Static Combined spectra</t>
        </is>
      </c>
    </row>
    <row r="274" ht="15" customHeight="1" s="109">
      <c r="A274" s="188" t="n">
        <v>0.135</v>
      </c>
      <c r="B274" s="188" t="n">
        <v>2.5</v>
      </c>
      <c r="C274" s="188" t="n">
        <v>2.5</v>
      </c>
      <c r="D274" s="188" t="n">
        <v>2.5</v>
      </c>
      <c r="E274" s="188" t="n">
        <v>2.25</v>
      </c>
      <c r="F274" s="108" t="inlineStr">
        <is>
          <t>2025 Static Combined spectra</t>
        </is>
      </c>
    </row>
    <row r="275" ht="15" customHeight="1" s="109">
      <c r="A275" s="188" t="n">
        <v>0.1355</v>
      </c>
      <c r="B275" s="188" t="n">
        <v>2.5</v>
      </c>
      <c r="C275" s="188" t="n">
        <v>2.5</v>
      </c>
      <c r="D275" s="188" t="n">
        <v>2.5</v>
      </c>
      <c r="E275" s="188" t="n">
        <v>2.25</v>
      </c>
      <c r="F275" s="108" t="inlineStr">
        <is>
          <t>2025 Static Combined spectra</t>
        </is>
      </c>
    </row>
    <row r="276" ht="15" customHeight="1" s="109">
      <c r="A276" s="188" t="n">
        <v>0.136</v>
      </c>
      <c r="B276" s="188" t="n">
        <v>2.5</v>
      </c>
      <c r="C276" s="188" t="n">
        <v>2.5</v>
      </c>
      <c r="D276" s="188" t="n">
        <v>2.5</v>
      </c>
      <c r="E276" s="188" t="n">
        <v>2.25</v>
      </c>
      <c r="F276" s="108" t="inlineStr">
        <is>
          <t>2025 Static Combined spectra</t>
        </is>
      </c>
    </row>
    <row r="277" ht="15" customHeight="1" s="109">
      <c r="A277" s="188" t="n">
        <v>0.1365</v>
      </c>
      <c r="B277" s="188" t="n">
        <v>2.5</v>
      </c>
      <c r="C277" s="188" t="n">
        <v>2.5</v>
      </c>
      <c r="D277" s="188" t="n">
        <v>2.5</v>
      </c>
      <c r="E277" s="188" t="n">
        <v>2.25</v>
      </c>
      <c r="F277" s="108" t="inlineStr">
        <is>
          <t>2025 Static Combined spectra</t>
        </is>
      </c>
    </row>
    <row r="278" ht="15" customHeight="1" s="109">
      <c r="A278" s="188" t="n">
        <v>0.137</v>
      </c>
      <c r="B278" s="188" t="n">
        <v>2.5</v>
      </c>
      <c r="C278" s="188" t="n">
        <v>2.5</v>
      </c>
      <c r="D278" s="188" t="n">
        <v>2.5</v>
      </c>
      <c r="E278" s="188" t="n">
        <v>2.25</v>
      </c>
      <c r="F278" s="108" t="inlineStr">
        <is>
          <t>2025 Static Combined spectra</t>
        </is>
      </c>
    </row>
    <row r="279" ht="15" customHeight="1" s="109">
      <c r="A279" s="188" t="n">
        <v>0.1375</v>
      </c>
      <c r="B279" s="188" t="n">
        <v>2.5</v>
      </c>
      <c r="C279" s="188" t="n">
        <v>2.5</v>
      </c>
      <c r="D279" s="188" t="n">
        <v>2.5</v>
      </c>
      <c r="E279" s="188" t="n">
        <v>2.25</v>
      </c>
      <c r="F279" s="108" t="inlineStr">
        <is>
          <t>2025 Static Combined spectra</t>
        </is>
      </c>
    </row>
    <row r="280" ht="15" customHeight="1" s="109">
      <c r="A280" s="188" t="n">
        <v>0.138</v>
      </c>
      <c r="B280" s="188" t="n">
        <v>2.5</v>
      </c>
      <c r="C280" s="188" t="n">
        <v>2.5</v>
      </c>
      <c r="D280" s="188" t="n">
        <v>2.5</v>
      </c>
      <c r="E280" s="188" t="n">
        <v>2.25</v>
      </c>
      <c r="F280" s="108" t="inlineStr">
        <is>
          <t>2025 Static Combined spectra</t>
        </is>
      </c>
    </row>
    <row r="281" ht="15" customHeight="1" s="109">
      <c r="A281" s="188" t="n">
        <v>0.1385</v>
      </c>
      <c r="B281" s="188" t="n">
        <v>2.5</v>
      </c>
      <c r="C281" s="188" t="n">
        <v>2.5</v>
      </c>
      <c r="D281" s="188" t="n">
        <v>2.5</v>
      </c>
      <c r="E281" s="188" t="n">
        <v>2.25</v>
      </c>
      <c r="F281" s="108" t="inlineStr">
        <is>
          <t>2025 Static Combined spectra</t>
        </is>
      </c>
    </row>
    <row r="282" ht="15" customHeight="1" s="109">
      <c r="A282" s="188" t="n">
        <v>0.139</v>
      </c>
      <c r="B282" s="188" t="n">
        <v>2.5</v>
      </c>
      <c r="C282" s="188" t="n">
        <v>2.5</v>
      </c>
      <c r="D282" s="188" t="n">
        <v>2.5</v>
      </c>
      <c r="E282" s="188" t="n">
        <v>2.25</v>
      </c>
      <c r="F282" s="108" t="inlineStr">
        <is>
          <t>2025 Static Combined spectra</t>
        </is>
      </c>
    </row>
    <row r="283" ht="15" customHeight="1" s="109">
      <c r="A283" s="188" t="n">
        <v>0.1395</v>
      </c>
      <c r="B283" s="188" t="n">
        <v>2.5</v>
      </c>
      <c r="C283" s="188" t="n">
        <v>2.5</v>
      </c>
      <c r="D283" s="188" t="n">
        <v>2.5</v>
      </c>
      <c r="E283" s="188" t="n">
        <v>2.25</v>
      </c>
      <c r="F283" s="108" t="inlineStr">
        <is>
          <t>2025 Static Combined spectra</t>
        </is>
      </c>
    </row>
    <row r="284" ht="15" customHeight="1" s="109">
      <c r="A284" s="188" t="n">
        <v>0.14</v>
      </c>
      <c r="B284" s="188" t="n">
        <v>2.5</v>
      </c>
      <c r="C284" s="188" t="n">
        <v>2.5</v>
      </c>
      <c r="D284" s="188" t="n">
        <v>2.5</v>
      </c>
      <c r="E284" s="188" t="n">
        <v>2.25</v>
      </c>
      <c r="F284" s="108" t="inlineStr">
        <is>
          <t>2025 Static Combined spectra</t>
        </is>
      </c>
    </row>
    <row r="285" ht="15" customHeight="1" s="109">
      <c r="A285" s="188" t="n">
        <v>0.1405</v>
      </c>
      <c r="B285" s="188" t="n">
        <v>2.5</v>
      </c>
      <c r="C285" s="188" t="n">
        <v>2.5</v>
      </c>
      <c r="D285" s="188" t="n">
        <v>2.5</v>
      </c>
      <c r="E285" s="188" t="n">
        <v>2.25</v>
      </c>
      <c r="F285" s="108" t="inlineStr">
        <is>
          <t>2025 Static Combined spectra</t>
        </is>
      </c>
    </row>
    <row r="286" ht="15" customHeight="1" s="109">
      <c r="A286" s="188" t="n">
        <v>0.141</v>
      </c>
      <c r="B286" s="188" t="n">
        <v>2.5</v>
      </c>
      <c r="C286" s="188" t="n">
        <v>2.5</v>
      </c>
      <c r="D286" s="188" t="n">
        <v>2.5</v>
      </c>
      <c r="E286" s="188" t="n">
        <v>2.25</v>
      </c>
      <c r="F286" s="108" t="inlineStr">
        <is>
          <t>2025 Static Combined spectra</t>
        </is>
      </c>
    </row>
    <row r="287" ht="15" customHeight="1" s="109">
      <c r="A287" s="188" t="n">
        <v>0.1415</v>
      </c>
      <c r="B287" s="188" t="n">
        <v>2.5</v>
      </c>
      <c r="C287" s="188" t="n">
        <v>2.5</v>
      </c>
      <c r="D287" s="188" t="n">
        <v>2.5</v>
      </c>
      <c r="E287" s="188" t="n">
        <v>2.25</v>
      </c>
      <c r="F287" s="108" t="inlineStr">
        <is>
          <t>2025 Static Combined spectra</t>
        </is>
      </c>
    </row>
    <row r="288" ht="15" customHeight="1" s="109">
      <c r="A288" s="188" t="n">
        <v>0.142</v>
      </c>
      <c r="B288" s="188" t="n">
        <v>2.5</v>
      </c>
      <c r="C288" s="188" t="n">
        <v>2.5</v>
      </c>
      <c r="D288" s="188" t="n">
        <v>2.5</v>
      </c>
      <c r="E288" s="188" t="n">
        <v>2.25</v>
      </c>
      <c r="F288" s="108" t="inlineStr">
        <is>
          <t>2025 Static Combined spectra</t>
        </is>
      </c>
    </row>
    <row r="289" ht="15" customHeight="1" s="109">
      <c r="A289" s="188" t="n">
        <v>0.1425</v>
      </c>
      <c r="B289" s="188" t="n">
        <v>2.5</v>
      </c>
      <c r="C289" s="188" t="n">
        <v>2.5</v>
      </c>
      <c r="D289" s="188" t="n">
        <v>2.5</v>
      </c>
      <c r="E289" s="188" t="n">
        <v>2.25</v>
      </c>
      <c r="F289" s="108" t="inlineStr">
        <is>
          <t>2025 Static Combined spectra</t>
        </is>
      </c>
    </row>
    <row r="290" ht="15" customHeight="1" s="109">
      <c r="A290" s="188" t="n">
        <v>0.143</v>
      </c>
      <c r="B290" s="188" t="n">
        <v>2.5</v>
      </c>
      <c r="C290" s="188" t="n">
        <v>2.5</v>
      </c>
      <c r="D290" s="188" t="n">
        <v>2.5</v>
      </c>
      <c r="E290" s="188" t="n">
        <v>2.25</v>
      </c>
      <c r="F290" s="108" t="inlineStr">
        <is>
          <t>2025 Static Combined spectra</t>
        </is>
      </c>
    </row>
    <row r="291" ht="15" customHeight="1" s="109">
      <c r="A291" s="188" t="n">
        <v>0.1435</v>
      </c>
      <c r="B291" s="188" t="n">
        <v>2.5</v>
      </c>
      <c r="C291" s="188" t="n">
        <v>2.5</v>
      </c>
      <c r="D291" s="188" t="n">
        <v>2.5</v>
      </c>
      <c r="E291" s="188" t="n">
        <v>2.25</v>
      </c>
      <c r="F291" s="108" t="inlineStr">
        <is>
          <t>2025 Static Combined spectra</t>
        </is>
      </c>
    </row>
    <row r="292" ht="15" customHeight="1" s="109">
      <c r="A292" s="188" t="n">
        <v>0.144</v>
      </c>
      <c r="B292" s="188" t="n">
        <v>2.5</v>
      </c>
      <c r="C292" s="188" t="n">
        <v>2.5</v>
      </c>
      <c r="D292" s="188" t="n">
        <v>2.5</v>
      </c>
      <c r="E292" s="188" t="n">
        <v>2.25</v>
      </c>
      <c r="F292" s="108" t="inlineStr">
        <is>
          <t>2025 Static Combined spectra</t>
        </is>
      </c>
    </row>
    <row r="293" ht="15" customHeight="1" s="109">
      <c r="A293" s="188" t="n">
        <v>0.1445</v>
      </c>
      <c r="B293" s="188" t="n">
        <v>2.5</v>
      </c>
      <c r="C293" s="188" t="n">
        <v>2.5</v>
      </c>
      <c r="D293" s="188" t="n">
        <v>2.5</v>
      </c>
      <c r="E293" s="188" t="n">
        <v>2.25</v>
      </c>
      <c r="F293" s="108" t="inlineStr">
        <is>
          <t>2025 Static Combined spectra</t>
        </is>
      </c>
    </row>
    <row r="294" ht="15" customHeight="1" s="109">
      <c r="A294" s="188" t="n">
        <v>0.145</v>
      </c>
      <c r="B294" s="188" t="n">
        <v>2.5</v>
      </c>
      <c r="C294" s="188" t="n">
        <v>2.5</v>
      </c>
      <c r="D294" s="188" t="n">
        <v>2.5</v>
      </c>
      <c r="E294" s="188" t="n">
        <v>2.25</v>
      </c>
      <c r="F294" s="108" t="inlineStr">
        <is>
          <t>2025 Static Combined spectra</t>
        </is>
      </c>
    </row>
    <row r="295" ht="15" customHeight="1" s="109">
      <c r="A295" s="188" t="n">
        <v>0.1455</v>
      </c>
      <c r="B295" s="188" t="n">
        <v>2.5</v>
      </c>
      <c r="C295" s="188" t="n">
        <v>2.5</v>
      </c>
      <c r="D295" s="188" t="n">
        <v>2.5</v>
      </c>
      <c r="E295" s="188" t="n">
        <v>2.25</v>
      </c>
      <c r="F295" s="108" t="inlineStr">
        <is>
          <t>2025 Static Combined spectra</t>
        </is>
      </c>
    </row>
    <row r="296" ht="15" customHeight="1" s="109">
      <c r="A296" s="188" t="n">
        <v>0.146</v>
      </c>
      <c r="B296" s="188" t="n">
        <v>2.5</v>
      </c>
      <c r="C296" s="188" t="n">
        <v>2.5</v>
      </c>
      <c r="D296" s="188" t="n">
        <v>2.5</v>
      </c>
      <c r="E296" s="188" t="n">
        <v>2.25</v>
      </c>
      <c r="F296" s="108" t="inlineStr">
        <is>
          <t>2025 Static Combined spectra</t>
        </is>
      </c>
    </row>
    <row r="297" ht="15" customHeight="1" s="109">
      <c r="A297" s="188" t="n">
        <v>0.1465</v>
      </c>
      <c r="B297" s="188" t="n">
        <v>2.5</v>
      </c>
      <c r="C297" s="188" t="n">
        <v>2.5</v>
      </c>
      <c r="D297" s="188" t="n">
        <v>2.5</v>
      </c>
      <c r="E297" s="188" t="n">
        <v>2.25</v>
      </c>
      <c r="F297" s="108" t="inlineStr">
        <is>
          <t>2025 Static Combined spectra</t>
        </is>
      </c>
    </row>
    <row r="298" ht="15" customHeight="1" s="109">
      <c r="A298" s="188" t="n">
        <v>0.147</v>
      </c>
      <c r="B298" s="188" t="n">
        <v>2.5</v>
      </c>
      <c r="C298" s="188" t="n">
        <v>2.5</v>
      </c>
      <c r="D298" s="188" t="n">
        <v>2.5</v>
      </c>
      <c r="E298" s="188" t="n">
        <v>2.25</v>
      </c>
      <c r="F298" s="108" t="inlineStr">
        <is>
          <t>2025 Static Combined spectra</t>
        </is>
      </c>
    </row>
    <row r="299" ht="15" customHeight="1" s="109">
      <c r="A299" s="188" t="n">
        <v>0.1475</v>
      </c>
      <c r="B299" s="188" t="n">
        <v>2.5</v>
      </c>
      <c r="C299" s="188" t="n">
        <v>2.5</v>
      </c>
      <c r="D299" s="188" t="n">
        <v>2.5</v>
      </c>
      <c r="E299" s="188" t="n">
        <v>2.25</v>
      </c>
      <c r="F299" s="108" t="inlineStr">
        <is>
          <t>2025 Static Combined spectra</t>
        </is>
      </c>
    </row>
    <row r="300" ht="15" customHeight="1" s="109">
      <c r="A300" s="188" t="n">
        <v>0.148</v>
      </c>
      <c r="B300" s="188" t="n">
        <v>2.5</v>
      </c>
      <c r="C300" s="188" t="n">
        <v>2.5</v>
      </c>
      <c r="D300" s="188" t="n">
        <v>2.5</v>
      </c>
      <c r="E300" s="188" t="n">
        <v>2.25</v>
      </c>
      <c r="F300" s="108" t="inlineStr">
        <is>
          <t>2025 Static Combined spectra</t>
        </is>
      </c>
    </row>
    <row r="301" ht="15" customHeight="1" s="109">
      <c r="A301" s="188" t="n">
        <v>0.1485</v>
      </c>
      <c r="B301" s="188" t="n">
        <v>2.5</v>
      </c>
      <c r="C301" s="188" t="n">
        <v>2.5</v>
      </c>
      <c r="D301" s="188" t="n">
        <v>2.5</v>
      </c>
      <c r="E301" s="188" t="n">
        <v>2.25</v>
      </c>
      <c r="F301" s="108" t="inlineStr">
        <is>
          <t>2025 Static Combined spectra</t>
        </is>
      </c>
    </row>
    <row r="302" ht="15" customHeight="1" s="109">
      <c r="A302" s="188" t="n">
        <v>0.149</v>
      </c>
      <c r="B302" s="188" t="n">
        <v>2.5</v>
      </c>
      <c r="C302" s="188" t="n">
        <v>2.5</v>
      </c>
      <c r="D302" s="188" t="n">
        <v>2.5</v>
      </c>
      <c r="E302" s="188" t="n">
        <v>2.25</v>
      </c>
      <c r="F302" s="108" t="inlineStr">
        <is>
          <t>2025 Static Combined spectra</t>
        </is>
      </c>
    </row>
    <row r="303" ht="15" customHeight="1" s="109">
      <c r="A303" s="188" t="n">
        <v>0.1495</v>
      </c>
      <c r="B303" s="188" t="n">
        <v>2.5</v>
      </c>
      <c r="C303" s="188" t="n">
        <v>2.5</v>
      </c>
      <c r="D303" s="188" t="n">
        <v>2.5</v>
      </c>
      <c r="E303" s="188" t="n">
        <v>2.25</v>
      </c>
      <c r="F303" s="108" t="inlineStr">
        <is>
          <t>2025 Static Combined spectra</t>
        </is>
      </c>
    </row>
    <row r="304" ht="15" customHeight="1" s="109">
      <c r="A304" s="188" t="n">
        <v>0.15</v>
      </c>
      <c r="B304" s="188" t="n">
        <v>2.5</v>
      </c>
      <c r="C304" s="188" t="n">
        <v>2.5</v>
      </c>
      <c r="D304" s="188" t="n">
        <v>2.5</v>
      </c>
      <c r="E304" s="188" t="n">
        <v>2.25</v>
      </c>
      <c r="F304" s="108" t="inlineStr">
        <is>
          <t>2025 Static Combined spectra</t>
        </is>
      </c>
    </row>
    <row r="305" ht="15" customHeight="1" s="109">
      <c r="A305" s="188" t="n">
        <v>0.1505</v>
      </c>
      <c r="B305" s="188" t="n">
        <v>2.5</v>
      </c>
      <c r="C305" s="188" t="n">
        <v>2.5</v>
      </c>
      <c r="D305" s="188" t="n">
        <v>2.5</v>
      </c>
      <c r="E305" s="188" t="n">
        <v>2.25</v>
      </c>
      <c r="F305" s="108" t="inlineStr">
        <is>
          <t>2025 Static Combined spectra</t>
        </is>
      </c>
    </row>
    <row r="306" ht="15" customHeight="1" s="109">
      <c r="A306" s="188" t="n">
        <v>0.151</v>
      </c>
      <c r="B306" s="188" t="n">
        <v>2.5</v>
      </c>
      <c r="C306" s="188" t="n">
        <v>2.5</v>
      </c>
      <c r="D306" s="188" t="n">
        <v>2.5</v>
      </c>
      <c r="E306" s="188" t="n">
        <v>2.25</v>
      </c>
      <c r="F306" s="108" t="inlineStr">
        <is>
          <t>2025 Static Combined spectra</t>
        </is>
      </c>
    </row>
    <row r="307" ht="15" customHeight="1" s="109">
      <c r="A307" s="188" t="n">
        <v>0.1515</v>
      </c>
      <c r="B307" s="188" t="n">
        <v>2.5</v>
      </c>
      <c r="C307" s="188" t="n">
        <v>2.5</v>
      </c>
      <c r="D307" s="188" t="n">
        <v>2.5</v>
      </c>
      <c r="E307" s="188" t="n">
        <v>2.25</v>
      </c>
      <c r="F307" s="108" t="inlineStr">
        <is>
          <t>2025 Static Combined spectra</t>
        </is>
      </c>
    </row>
    <row r="308" ht="15" customHeight="1" s="109">
      <c r="A308" s="188" t="n">
        <v>0.152</v>
      </c>
      <c r="B308" s="188" t="n">
        <v>2.5</v>
      </c>
      <c r="C308" s="188" t="n">
        <v>2.5</v>
      </c>
      <c r="D308" s="188" t="n">
        <v>2.5</v>
      </c>
      <c r="E308" s="188" t="n">
        <v>2.25</v>
      </c>
      <c r="F308" s="108" t="inlineStr">
        <is>
          <t>2025 Static Combined spectra</t>
        </is>
      </c>
    </row>
    <row r="309" ht="15" customHeight="1" s="109">
      <c r="A309" s="188" t="n">
        <v>0.1525</v>
      </c>
      <c r="B309" s="188" t="n">
        <v>2.5</v>
      </c>
      <c r="C309" s="188" t="n">
        <v>2.5</v>
      </c>
      <c r="D309" s="188" t="n">
        <v>2.5</v>
      </c>
      <c r="E309" s="188" t="n">
        <v>2.25</v>
      </c>
      <c r="F309" s="108" t="inlineStr">
        <is>
          <t>2025 Static Combined spectra</t>
        </is>
      </c>
    </row>
    <row r="310" ht="15" customHeight="1" s="109">
      <c r="A310" s="188" t="n">
        <v>0.153</v>
      </c>
      <c r="B310" s="188" t="n">
        <v>2.5</v>
      </c>
      <c r="C310" s="188" t="n">
        <v>2.5</v>
      </c>
      <c r="D310" s="188" t="n">
        <v>2.5</v>
      </c>
      <c r="E310" s="188" t="n">
        <v>2.25</v>
      </c>
      <c r="F310" s="108" t="inlineStr">
        <is>
          <t>2025 Static Combined spectra</t>
        </is>
      </c>
    </row>
    <row r="311" ht="15" customHeight="1" s="109">
      <c r="A311" s="188" t="n">
        <v>0.1535</v>
      </c>
      <c r="B311" s="188" t="n">
        <v>2.5</v>
      </c>
      <c r="C311" s="188" t="n">
        <v>2.5</v>
      </c>
      <c r="D311" s="188" t="n">
        <v>2.5</v>
      </c>
      <c r="E311" s="188" t="n">
        <v>2.25</v>
      </c>
      <c r="F311" s="108" t="inlineStr">
        <is>
          <t>2025 Static Combined spectra</t>
        </is>
      </c>
    </row>
    <row r="312" ht="15" customHeight="1" s="109">
      <c r="A312" s="188" t="n">
        <v>0.154</v>
      </c>
      <c r="B312" s="188" t="n">
        <v>2.5</v>
      </c>
      <c r="C312" s="188" t="n">
        <v>2.5</v>
      </c>
      <c r="D312" s="188" t="n">
        <v>2.5</v>
      </c>
      <c r="E312" s="188" t="n">
        <v>2.25</v>
      </c>
      <c r="F312" s="108" t="inlineStr">
        <is>
          <t>2025 Static Combined spectra</t>
        </is>
      </c>
    </row>
    <row r="313" ht="15" customHeight="1" s="109">
      <c r="A313" s="188" t="n">
        <v>0.1545</v>
      </c>
      <c r="B313" s="188" t="n">
        <v>2.5</v>
      </c>
      <c r="C313" s="188" t="n">
        <v>2.5</v>
      </c>
      <c r="D313" s="188" t="n">
        <v>2.5</v>
      </c>
      <c r="E313" s="188" t="n">
        <v>2.25</v>
      </c>
      <c r="F313" s="108" t="inlineStr">
        <is>
          <t>2025 Static Combined spectra</t>
        </is>
      </c>
    </row>
    <row r="314" ht="15" customHeight="1" s="109">
      <c r="A314" s="188" t="n">
        <v>0.155</v>
      </c>
      <c r="B314" s="188" t="n">
        <v>2.5</v>
      </c>
      <c r="C314" s="188" t="n">
        <v>2.5</v>
      </c>
      <c r="D314" s="188" t="n">
        <v>2.5</v>
      </c>
      <c r="E314" s="188" t="n">
        <v>2.25</v>
      </c>
      <c r="F314" s="108" t="inlineStr">
        <is>
          <t>2025 Static Combined spectra</t>
        </is>
      </c>
    </row>
    <row r="315" ht="15" customHeight="1" s="109">
      <c r="A315" s="188" t="n">
        <v>0.1555</v>
      </c>
      <c r="B315" s="188" t="n">
        <v>2.5</v>
      </c>
      <c r="C315" s="188" t="n">
        <v>2.5</v>
      </c>
      <c r="D315" s="188" t="n">
        <v>2.5</v>
      </c>
      <c r="E315" s="188" t="n">
        <v>2.25</v>
      </c>
      <c r="F315" s="108" t="inlineStr">
        <is>
          <t>2025 Static Combined spectra</t>
        </is>
      </c>
    </row>
    <row r="316" ht="15" customHeight="1" s="109">
      <c r="A316" s="188" t="n">
        <v>0.156</v>
      </c>
      <c r="B316" s="188" t="n">
        <v>2.5</v>
      </c>
      <c r="C316" s="188" t="n">
        <v>2.5</v>
      </c>
      <c r="D316" s="188" t="n">
        <v>2.5</v>
      </c>
      <c r="E316" s="188" t="n">
        <v>2.25</v>
      </c>
      <c r="F316" s="108" t="inlineStr">
        <is>
          <t>2025 Static Combined spectra</t>
        </is>
      </c>
    </row>
    <row r="317" ht="15" customHeight="1" s="109">
      <c r="A317" s="188" t="n">
        <v>0.1565</v>
      </c>
      <c r="B317" s="188" t="n">
        <v>2.5</v>
      </c>
      <c r="C317" s="188" t="n">
        <v>2.5</v>
      </c>
      <c r="D317" s="188" t="n">
        <v>2.5</v>
      </c>
      <c r="E317" s="188" t="n">
        <v>2.25</v>
      </c>
      <c r="F317" s="108" t="inlineStr">
        <is>
          <t>2025 Static Combined spectra</t>
        </is>
      </c>
    </row>
    <row r="318" ht="15" customHeight="1" s="109">
      <c r="A318" s="188" t="n">
        <v>0.157</v>
      </c>
      <c r="B318" s="188" t="n">
        <v>2.5</v>
      </c>
      <c r="C318" s="188" t="n">
        <v>2.5</v>
      </c>
      <c r="D318" s="188" t="n">
        <v>2.5</v>
      </c>
      <c r="E318" s="188" t="n">
        <v>2.25</v>
      </c>
      <c r="F318" s="108" t="inlineStr">
        <is>
          <t>2025 Static Combined spectra</t>
        </is>
      </c>
    </row>
    <row r="319" ht="15" customHeight="1" s="109">
      <c r="A319" s="188" t="n">
        <v>0.1575</v>
      </c>
      <c r="B319" s="188" t="n">
        <v>2.5</v>
      </c>
      <c r="C319" s="188" t="n">
        <v>2.5</v>
      </c>
      <c r="D319" s="188" t="n">
        <v>2.5</v>
      </c>
      <c r="E319" s="188" t="n">
        <v>2.25</v>
      </c>
      <c r="F319" s="108" t="inlineStr">
        <is>
          <t>2025 Static Combined spectra</t>
        </is>
      </c>
    </row>
    <row r="320" ht="15" customHeight="1" s="109">
      <c r="A320" s="188" t="n">
        <v>0.158</v>
      </c>
      <c r="B320" s="188" t="n">
        <v>2.5</v>
      </c>
      <c r="C320" s="188" t="n">
        <v>2.5</v>
      </c>
      <c r="D320" s="188" t="n">
        <v>2.5</v>
      </c>
      <c r="E320" s="188" t="n">
        <v>2.25</v>
      </c>
      <c r="F320" s="108" t="inlineStr">
        <is>
          <t>2025 Static Combined spectra</t>
        </is>
      </c>
    </row>
    <row r="321" ht="15" customHeight="1" s="109">
      <c r="A321" s="188" t="n">
        <v>0.1585</v>
      </c>
      <c r="B321" s="188" t="n">
        <v>2.5</v>
      </c>
      <c r="C321" s="188" t="n">
        <v>2.5</v>
      </c>
      <c r="D321" s="188" t="n">
        <v>2.5</v>
      </c>
      <c r="E321" s="188" t="n">
        <v>2.25</v>
      </c>
      <c r="F321" s="108" t="inlineStr">
        <is>
          <t>2025 Static Combined spectra</t>
        </is>
      </c>
    </row>
    <row r="322" ht="15" customHeight="1" s="109">
      <c r="A322" s="188" t="n">
        <v>0.159</v>
      </c>
      <c r="B322" s="188" t="n">
        <v>2.5</v>
      </c>
      <c r="C322" s="188" t="n">
        <v>2.5</v>
      </c>
      <c r="D322" s="188" t="n">
        <v>2.5</v>
      </c>
      <c r="E322" s="188" t="n">
        <v>2.25</v>
      </c>
      <c r="F322" s="108" t="inlineStr">
        <is>
          <t>2025 Static Combined spectra</t>
        </is>
      </c>
    </row>
    <row r="323" ht="15" customHeight="1" s="109">
      <c r="A323" s="188" t="n">
        <v>0.1595</v>
      </c>
      <c r="B323" s="188" t="n">
        <v>2.5</v>
      </c>
      <c r="C323" s="188" t="n">
        <v>2.5</v>
      </c>
      <c r="D323" s="188" t="n">
        <v>2.5</v>
      </c>
      <c r="E323" s="188" t="n">
        <v>2.25</v>
      </c>
      <c r="F323" s="108" t="inlineStr">
        <is>
          <t>2025 Static Combined spectra</t>
        </is>
      </c>
    </row>
    <row r="324" ht="15" customHeight="1" s="109">
      <c r="A324" s="188" t="n">
        <v>0.16</v>
      </c>
      <c r="B324" s="188" t="n">
        <v>2.5</v>
      </c>
      <c r="C324" s="188" t="n">
        <v>2.5</v>
      </c>
      <c r="D324" s="188" t="n">
        <v>2.5</v>
      </c>
      <c r="E324" s="188" t="n">
        <v>2.25</v>
      </c>
      <c r="F324" s="108" t="inlineStr">
        <is>
          <t>2025 Static Combined spectra</t>
        </is>
      </c>
    </row>
    <row r="325" ht="15" customHeight="1" s="109">
      <c r="A325" s="188" t="n">
        <v>0.1605</v>
      </c>
      <c r="B325" s="188" t="n">
        <v>2.5</v>
      </c>
      <c r="C325" s="188" t="n">
        <v>2.5</v>
      </c>
      <c r="D325" s="188" t="n">
        <v>2.5</v>
      </c>
      <c r="E325" s="188" t="n">
        <v>2.25</v>
      </c>
      <c r="F325" s="108" t="inlineStr">
        <is>
          <t>2025 Static Combined spectra</t>
        </is>
      </c>
    </row>
    <row r="326" ht="15" customHeight="1" s="109">
      <c r="A326" s="188" t="n">
        <v>0.161</v>
      </c>
      <c r="B326" s="188" t="n">
        <v>2.5</v>
      </c>
      <c r="C326" s="188" t="n">
        <v>2.5</v>
      </c>
      <c r="D326" s="188" t="n">
        <v>2.5</v>
      </c>
      <c r="E326" s="188" t="n">
        <v>2.25</v>
      </c>
      <c r="F326" s="108" t="inlineStr">
        <is>
          <t>2025 Static Combined spectra</t>
        </is>
      </c>
    </row>
    <row r="327" ht="15" customHeight="1" s="109">
      <c r="A327" s="188" t="n">
        <v>0.1615</v>
      </c>
      <c r="B327" s="188" t="n">
        <v>2.5</v>
      </c>
      <c r="C327" s="188" t="n">
        <v>2.5</v>
      </c>
      <c r="D327" s="188" t="n">
        <v>2.5</v>
      </c>
      <c r="E327" s="188" t="n">
        <v>2.25</v>
      </c>
      <c r="F327" s="108" t="inlineStr">
        <is>
          <t>2025 Static Combined spectra</t>
        </is>
      </c>
    </row>
    <row r="328" ht="15" customHeight="1" s="109">
      <c r="A328" s="188" t="n">
        <v>0.162</v>
      </c>
      <c r="B328" s="188" t="n">
        <v>2.5</v>
      </c>
      <c r="C328" s="188" t="n">
        <v>2.5</v>
      </c>
      <c r="D328" s="188" t="n">
        <v>2.5</v>
      </c>
      <c r="E328" s="188" t="n">
        <v>2.25</v>
      </c>
      <c r="F328" s="108" t="inlineStr">
        <is>
          <t>2025 Static Combined spectra</t>
        </is>
      </c>
    </row>
    <row r="329" ht="15" customHeight="1" s="109">
      <c r="A329" s="188" t="n">
        <v>0.1625</v>
      </c>
      <c r="B329" s="188" t="n">
        <v>2.5</v>
      </c>
      <c r="C329" s="188" t="n">
        <v>2.5</v>
      </c>
      <c r="D329" s="188" t="n">
        <v>2.5</v>
      </c>
      <c r="E329" s="188" t="n">
        <v>2.25</v>
      </c>
      <c r="F329" s="108" t="inlineStr">
        <is>
          <t>2025 Static Combined spectra</t>
        </is>
      </c>
    </row>
    <row r="330" ht="15" customHeight="1" s="109">
      <c r="A330" s="188" t="n">
        <v>0.163</v>
      </c>
      <c r="B330" s="188" t="n">
        <v>2.5</v>
      </c>
      <c r="C330" s="188" t="n">
        <v>2.5</v>
      </c>
      <c r="D330" s="188" t="n">
        <v>2.5</v>
      </c>
      <c r="E330" s="188" t="n">
        <v>2.25</v>
      </c>
      <c r="F330" s="108" t="inlineStr">
        <is>
          <t>2025 Static Combined spectra</t>
        </is>
      </c>
    </row>
    <row r="331" ht="15" customHeight="1" s="109">
      <c r="A331" s="188" t="n">
        <v>0.1635</v>
      </c>
      <c r="B331" s="188" t="n">
        <v>2.5</v>
      </c>
      <c r="C331" s="188" t="n">
        <v>2.5</v>
      </c>
      <c r="D331" s="188" t="n">
        <v>2.5</v>
      </c>
      <c r="E331" s="188" t="n">
        <v>2.25</v>
      </c>
      <c r="F331" s="108" t="inlineStr">
        <is>
          <t>2025 Static Combined spectra</t>
        </is>
      </c>
    </row>
    <row r="332" ht="15" customHeight="1" s="109">
      <c r="A332" s="188" t="n">
        <v>0.164</v>
      </c>
      <c r="B332" s="188" t="n">
        <v>2.5</v>
      </c>
      <c r="C332" s="188" t="n">
        <v>2.5</v>
      </c>
      <c r="D332" s="188" t="n">
        <v>2.5</v>
      </c>
      <c r="E332" s="188" t="n">
        <v>2.25</v>
      </c>
      <c r="F332" s="108" t="inlineStr">
        <is>
          <t>2025 Static Combined spectra</t>
        </is>
      </c>
    </row>
    <row r="333" ht="15" customHeight="1" s="109">
      <c r="A333" s="188" t="n">
        <v>0.1645</v>
      </c>
      <c r="B333" s="188" t="n">
        <v>2.5</v>
      </c>
      <c r="C333" s="188" t="n">
        <v>2.5</v>
      </c>
      <c r="D333" s="188" t="n">
        <v>2.5</v>
      </c>
      <c r="E333" s="188" t="n">
        <v>2.25</v>
      </c>
      <c r="F333" s="108" t="inlineStr">
        <is>
          <t>2025 Static Combined spectra</t>
        </is>
      </c>
    </row>
    <row r="334" ht="15" customHeight="1" s="109">
      <c r="A334" s="188" t="n">
        <v>0.165</v>
      </c>
      <c r="B334" s="188" t="n">
        <v>2.5</v>
      </c>
      <c r="C334" s="188" t="n">
        <v>2.5</v>
      </c>
      <c r="D334" s="188" t="n">
        <v>2.5</v>
      </c>
      <c r="E334" s="188" t="n">
        <v>2.25</v>
      </c>
      <c r="F334" s="108" t="inlineStr">
        <is>
          <t>2025 Static Combined spectra</t>
        </is>
      </c>
    </row>
    <row r="335" ht="15" customHeight="1" s="109">
      <c r="A335" s="188" t="n">
        <v>0.1655</v>
      </c>
      <c r="B335" s="188" t="n">
        <v>2.5</v>
      </c>
      <c r="C335" s="188" t="n">
        <v>2.5</v>
      </c>
      <c r="D335" s="188" t="n">
        <v>2.5</v>
      </c>
      <c r="E335" s="188" t="n">
        <v>2.25</v>
      </c>
      <c r="F335" s="108" t="inlineStr">
        <is>
          <t>2025 Static Combined spectra</t>
        </is>
      </c>
    </row>
    <row r="336" ht="15" customHeight="1" s="109">
      <c r="A336" s="188" t="n">
        <v>0.166</v>
      </c>
      <c r="B336" s="188" t="n">
        <v>2.5</v>
      </c>
      <c r="C336" s="188" t="n">
        <v>2.5</v>
      </c>
      <c r="D336" s="188" t="n">
        <v>2.5</v>
      </c>
      <c r="E336" s="188" t="n">
        <v>2.25</v>
      </c>
      <c r="F336" s="108" t="inlineStr">
        <is>
          <t>2025 Static Combined spectra</t>
        </is>
      </c>
    </row>
    <row r="337" ht="15" customHeight="1" s="109">
      <c r="A337" s="188" t="n">
        <v>0.1665</v>
      </c>
      <c r="B337" s="188" t="n">
        <v>2.5</v>
      </c>
      <c r="C337" s="188" t="n">
        <v>2.5</v>
      </c>
      <c r="D337" s="188" t="n">
        <v>2.5</v>
      </c>
      <c r="E337" s="188" t="n">
        <v>2.25</v>
      </c>
      <c r="F337" s="108" t="inlineStr">
        <is>
          <t>2025 Static Combined spectra</t>
        </is>
      </c>
    </row>
    <row r="338" ht="15" customHeight="1" s="109">
      <c r="A338" s="188" t="n">
        <v>0.167</v>
      </c>
      <c r="B338" s="188" t="n">
        <v>2.5</v>
      </c>
      <c r="C338" s="188" t="n">
        <v>2.5</v>
      </c>
      <c r="D338" s="188" t="n">
        <v>2.5</v>
      </c>
      <c r="E338" s="188" t="n">
        <v>2.25</v>
      </c>
      <c r="F338" s="108" t="inlineStr">
        <is>
          <t>2025 Static Combined spectra</t>
        </is>
      </c>
    </row>
    <row r="339" ht="15" customHeight="1" s="109">
      <c r="A339" s="188" t="n">
        <v>0.1675</v>
      </c>
      <c r="B339" s="188" t="n">
        <v>2.5</v>
      </c>
      <c r="C339" s="188" t="n">
        <v>2.5</v>
      </c>
      <c r="D339" s="188" t="n">
        <v>2.5</v>
      </c>
      <c r="E339" s="188" t="n">
        <v>2.25</v>
      </c>
      <c r="F339" s="108" t="inlineStr">
        <is>
          <t>2025 Static Combined spectra</t>
        </is>
      </c>
    </row>
    <row r="340" ht="15" customHeight="1" s="109">
      <c r="A340" s="188" t="n">
        <v>0.168</v>
      </c>
      <c r="B340" s="188" t="n">
        <v>2.5</v>
      </c>
      <c r="C340" s="188" t="n">
        <v>2.5</v>
      </c>
      <c r="D340" s="188" t="n">
        <v>2.5</v>
      </c>
      <c r="E340" s="188" t="n">
        <v>2.25</v>
      </c>
      <c r="F340" s="108" t="inlineStr">
        <is>
          <t>2025 Static Combined spectra</t>
        </is>
      </c>
    </row>
    <row r="341" ht="15" customHeight="1" s="109">
      <c r="A341" s="188" t="n">
        <v>0.1685</v>
      </c>
      <c r="B341" s="188" t="n">
        <v>2.5</v>
      </c>
      <c r="C341" s="188" t="n">
        <v>2.5</v>
      </c>
      <c r="D341" s="188" t="n">
        <v>2.5</v>
      </c>
      <c r="E341" s="188" t="n">
        <v>2.25</v>
      </c>
      <c r="F341" s="108" t="inlineStr">
        <is>
          <t>2025 Static Combined spectra</t>
        </is>
      </c>
    </row>
    <row r="342" ht="15" customHeight="1" s="109">
      <c r="A342" s="188" t="n">
        <v>0.169</v>
      </c>
      <c r="B342" s="188" t="n">
        <v>2.5</v>
      </c>
      <c r="C342" s="188" t="n">
        <v>2.5</v>
      </c>
      <c r="D342" s="188" t="n">
        <v>2.5</v>
      </c>
      <c r="E342" s="188" t="n">
        <v>2.25</v>
      </c>
      <c r="F342" s="108" t="inlineStr">
        <is>
          <t>2025 Static Combined spectra</t>
        </is>
      </c>
    </row>
    <row r="343" ht="15" customHeight="1" s="109">
      <c r="A343" s="188" t="n">
        <v>0.1695</v>
      </c>
      <c r="B343" s="188" t="n">
        <v>2.5</v>
      </c>
      <c r="C343" s="188" t="n">
        <v>2.5</v>
      </c>
      <c r="D343" s="188" t="n">
        <v>2.5</v>
      </c>
      <c r="E343" s="188" t="n">
        <v>2.25</v>
      </c>
      <c r="F343" s="108" t="inlineStr">
        <is>
          <t>2025 Static Combined spectra</t>
        </is>
      </c>
    </row>
    <row r="344" ht="15" customHeight="1" s="109">
      <c r="A344" s="188" t="n">
        <v>0.17</v>
      </c>
      <c r="B344" s="188" t="n">
        <v>2.5</v>
      </c>
      <c r="C344" s="188" t="n">
        <v>2.5</v>
      </c>
      <c r="D344" s="188" t="n">
        <v>2.5</v>
      </c>
      <c r="E344" s="188" t="n">
        <v>2.25</v>
      </c>
      <c r="F344" s="108" t="inlineStr">
        <is>
          <t>2025 Static Combined spectra</t>
        </is>
      </c>
    </row>
    <row r="345" ht="15" customHeight="1" s="109">
      <c r="A345" s="188" t="n">
        <v>0.1705</v>
      </c>
      <c r="B345" s="188" t="n">
        <v>2.5</v>
      </c>
      <c r="C345" s="188" t="n">
        <v>2.5</v>
      </c>
      <c r="D345" s="188" t="n">
        <v>2.5</v>
      </c>
      <c r="E345" s="188" t="n">
        <v>2.25</v>
      </c>
      <c r="F345" s="108" t="inlineStr">
        <is>
          <t>2025 Static Combined spectra</t>
        </is>
      </c>
    </row>
    <row r="346" ht="15" customHeight="1" s="109">
      <c r="A346" s="188" t="n">
        <v>0.171</v>
      </c>
      <c r="B346" s="188" t="n">
        <v>2.5</v>
      </c>
      <c r="C346" s="188" t="n">
        <v>2.5</v>
      </c>
      <c r="D346" s="188" t="n">
        <v>2.5</v>
      </c>
      <c r="E346" s="188" t="n">
        <v>2.25</v>
      </c>
      <c r="F346" s="108" t="inlineStr">
        <is>
          <t>2025 Static Combined spectra</t>
        </is>
      </c>
    </row>
    <row r="347" ht="15" customHeight="1" s="109">
      <c r="A347" s="188" t="n">
        <v>0.1715</v>
      </c>
      <c r="B347" s="188" t="n">
        <v>2.5</v>
      </c>
      <c r="C347" s="188" t="n">
        <v>2.5</v>
      </c>
      <c r="D347" s="188" t="n">
        <v>2.5</v>
      </c>
      <c r="E347" s="188" t="n">
        <v>2.25</v>
      </c>
      <c r="F347" s="108" t="inlineStr">
        <is>
          <t>2025 Static Combined spectra</t>
        </is>
      </c>
    </row>
    <row r="348" ht="15" customHeight="1" s="109">
      <c r="A348" s="188" t="n">
        <v>0.172</v>
      </c>
      <c r="B348" s="188" t="n">
        <v>2.5</v>
      </c>
      <c r="C348" s="188" t="n">
        <v>2.5</v>
      </c>
      <c r="D348" s="188" t="n">
        <v>2.5</v>
      </c>
      <c r="E348" s="188" t="n">
        <v>2.25</v>
      </c>
      <c r="F348" s="108" t="inlineStr">
        <is>
          <t>2025 Static Combined spectra</t>
        </is>
      </c>
    </row>
    <row r="349" ht="15" customHeight="1" s="109">
      <c r="A349" s="188" t="n">
        <v>0.1725</v>
      </c>
      <c r="B349" s="188" t="n">
        <v>2.5</v>
      </c>
      <c r="C349" s="188" t="n">
        <v>2.5</v>
      </c>
      <c r="D349" s="188" t="n">
        <v>2.5</v>
      </c>
      <c r="E349" s="188" t="n">
        <v>2.25</v>
      </c>
      <c r="F349" s="108" t="inlineStr">
        <is>
          <t>2025 Static Combined spectra</t>
        </is>
      </c>
    </row>
    <row r="350" ht="15" customHeight="1" s="109">
      <c r="A350" s="188" t="n">
        <v>0.173</v>
      </c>
      <c r="B350" s="188" t="n">
        <v>2.5</v>
      </c>
      <c r="C350" s="188" t="n">
        <v>2.5</v>
      </c>
      <c r="D350" s="188" t="n">
        <v>2.5</v>
      </c>
      <c r="E350" s="188" t="n">
        <v>2.25</v>
      </c>
      <c r="F350" s="108" t="inlineStr">
        <is>
          <t>2025 Static Combined spectra</t>
        </is>
      </c>
    </row>
    <row r="351" ht="15" customHeight="1" s="109">
      <c r="A351" s="188" t="n">
        <v>0.1735</v>
      </c>
      <c r="B351" s="188" t="n">
        <v>2.5</v>
      </c>
      <c r="C351" s="188" t="n">
        <v>2.5</v>
      </c>
      <c r="D351" s="188" t="n">
        <v>2.5</v>
      </c>
      <c r="E351" s="188" t="n">
        <v>2.25</v>
      </c>
      <c r="F351" s="108" t="inlineStr">
        <is>
          <t>2025 Static Combined spectra</t>
        </is>
      </c>
    </row>
    <row r="352" ht="15" customHeight="1" s="109">
      <c r="A352" s="188" t="n">
        <v>0.174</v>
      </c>
      <c r="B352" s="188" t="n">
        <v>2.5</v>
      </c>
      <c r="C352" s="188" t="n">
        <v>2.5</v>
      </c>
      <c r="D352" s="188" t="n">
        <v>2.5</v>
      </c>
      <c r="E352" s="188" t="n">
        <v>2.25</v>
      </c>
      <c r="F352" s="108" t="inlineStr">
        <is>
          <t>2025 Static Combined spectra</t>
        </is>
      </c>
    </row>
    <row r="353" ht="15" customHeight="1" s="109">
      <c r="A353" s="188" t="n">
        <v>0.1745</v>
      </c>
      <c r="B353" s="188" t="n">
        <v>2.5</v>
      </c>
      <c r="C353" s="188" t="n">
        <v>2.5</v>
      </c>
      <c r="D353" s="188" t="n">
        <v>2.5</v>
      </c>
      <c r="E353" s="188" t="n">
        <v>2.25</v>
      </c>
      <c r="F353" s="108" t="inlineStr">
        <is>
          <t>2025 Static Combined spectra</t>
        </is>
      </c>
    </row>
    <row r="354" ht="15" customHeight="1" s="109">
      <c r="A354" s="188" t="n">
        <v>0.175</v>
      </c>
      <c r="B354" s="188" t="n">
        <v>2.5</v>
      </c>
      <c r="C354" s="188" t="n">
        <v>2.5</v>
      </c>
      <c r="D354" s="188" t="n">
        <v>2.5</v>
      </c>
      <c r="E354" s="188" t="n">
        <v>2.25</v>
      </c>
      <c r="F354" s="108" t="inlineStr">
        <is>
          <t>2025 Static Combined spectra</t>
        </is>
      </c>
    </row>
    <row r="355" ht="15" customHeight="1" s="109">
      <c r="A355" s="188" t="n">
        <v>0.1755</v>
      </c>
      <c r="B355" s="188" t="n">
        <v>2.5</v>
      </c>
      <c r="C355" s="188" t="n">
        <v>2.5</v>
      </c>
      <c r="D355" s="188" t="n">
        <v>2.5</v>
      </c>
      <c r="E355" s="188" t="n">
        <v>2.25</v>
      </c>
      <c r="F355" s="108" t="inlineStr">
        <is>
          <t>2025 Static Combined spectra</t>
        </is>
      </c>
    </row>
    <row r="356" ht="15" customHeight="1" s="109">
      <c r="A356" s="188" t="n">
        <v>0.176</v>
      </c>
      <c r="B356" s="188" t="n">
        <v>2.5</v>
      </c>
      <c r="C356" s="188" t="n">
        <v>2.5</v>
      </c>
      <c r="D356" s="188" t="n">
        <v>2.5</v>
      </c>
      <c r="E356" s="188" t="n">
        <v>2.25</v>
      </c>
      <c r="F356" s="108" t="inlineStr">
        <is>
          <t>2025 Static Combined spectra</t>
        </is>
      </c>
    </row>
    <row r="357" ht="15" customHeight="1" s="109">
      <c r="A357" s="188" t="n">
        <v>0.1765</v>
      </c>
      <c r="B357" s="188" t="n">
        <v>2.5</v>
      </c>
      <c r="C357" s="188" t="n">
        <v>2.5</v>
      </c>
      <c r="D357" s="188" t="n">
        <v>2.5</v>
      </c>
      <c r="E357" s="188" t="n">
        <v>2.25</v>
      </c>
      <c r="F357" s="108" t="inlineStr">
        <is>
          <t>2025 Static Combined spectra</t>
        </is>
      </c>
    </row>
    <row r="358" ht="15" customHeight="1" s="109">
      <c r="A358" s="188" t="n">
        <v>0.177</v>
      </c>
      <c r="B358" s="188" t="n">
        <v>2.5</v>
      </c>
      <c r="C358" s="188" t="n">
        <v>2.5</v>
      </c>
      <c r="D358" s="188" t="n">
        <v>2.5</v>
      </c>
      <c r="E358" s="188" t="n">
        <v>2.25</v>
      </c>
      <c r="F358" s="108" t="inlineStr">
        <is>
          <t>2025 Static Combined spectra</t>
        </is>
      </c>
    </row>
    <row r="359" ht="15" customHeight="1" s="109">
      <c r="A359" s="188" t="n">
        <v>0.1775</v>
      </c>
      <c r="B359" s="188" t="n">
        <v>2.5</v>
      </c>
      <c r="C359" s="188" t="n">
        <v>2.5</v>
      </c>
      <c r="D359" s="188" t="n">
        <v>2.5</v>
      </c>
      <c r="E359" s="188" t="n">
        <v>2.25</v>
      </c>
      <c r="F359" s="108" t="inlineStr">
        <is>
          <t>2025 Static Combined spectra</t>
        </is>
      </c>
    </row>
    <row r="360" ht="15" customHeight="1" s="109">
      <c r="A360" s="188" t="n">
        <v>0.178</v>
      </c>
      <c r="B360" s="188" t="n">
        <v>2.5</v>
      </c>
      <c r="C360" s="188" t="n">
        <v>2.5</v>
      </c>
      <c r="D360" s="188" t="n">
        <v>2.5</v>
      </c>
      <c r="E360" s="188" t="n">
        <v>2.25</v>
      </c>
      <c r="F360" s="108" t="inlineStr">
        <is>
          <t>2025 Static Combined spectra</t>
        </is>
      </c>
    </row>
    <row r="361" ht="15" customHeight="1" s="109">
      <c r="A361" s="188" t="n">
        <v>0.1785</v>
      </c>
      <c r="B361" s="188" t="n">
        <v>2.5</v>
      </c>
      <c r="C361" s="188" t="n">
        <v>2.5</v>
      </c>
      <c r="D361" s="188" t="n">
        <v>2.5</v>
      </c>
      <c r="E361" s="188" t="n">
        <v>2.25</v>
      </c>
      <c r="F361" s="108" t="inlineStr">
        <is>
          <t>2025 Static Combined spectra</t>
        </is>
      </c>
    </row>
    <row r="362" ht="15" customHeight="1" s="109">
      <c r="A362" s="188" t="n">
        <v>0.179</v>
      </c>
      <c r="B362" s="188" t="n">
        <v>2.5</v>
      </c>
      <c r="C362" s="188" t="n">
        <v>2.5</v>
      </c>
      <c r="D362" s="188" t="n">
        <v>2.5</v>
      </c>
      <c r="E362" s="188" t="n">
        <v>2.25</v>
      </c>
      <c r="F362" s="108" t="inlineStr">
        <is>
          <t>2025 Static Combined spectra</t>
        </is>
      </c>
    </row>
    <row r="363" ht="15" customHeight="1" s="109">
      <c r="A363" s="188" t="n">
        <v>0.1795</v>
      </c>
      <c r="B363" s="188" t="n">
        <v>2.5</v>
      </c>
      <c r="C363" s="188" t="n">
        <v>2.5</v>
      </c>
      <c r="D363" s="188" t="n">
        <v>2.5</v>
      </c>
      <c r="E363" s="188" t="n">
        <v>2.25</v>
      </c>
      <c r="F363" s="108" t="inlineStr">
        <is>
          <t>2025 Static Combined spectra</t>
        </is>
      </c>
    </row>
    <row r="364" ht="15" customHeight="1" s="109">
      <c r="A364" s="188" t="n">
        <v>0.18</v>
      </c>
      <c r="B364" s="188" t="n">
        <v>2.5</v>
      </c>
      <c r="C364" s="188" t="n">
        <v>2.5</v>
      </c>
      <c r="D364" s="188" t="n">
        <v>2.5</v>
      </c>
      <c r="E364" s="188" t="n">
        <v>2.25</v>
      </c>
      <c r="F364" s="108" t="inlineStr">
        <is>
          <t>2025 Static Combined spectra</t>
        </is>
      </c>
    </row>
    <row r="365" ht="15" customHeight="1" s="109">
      <c r="A365" s="188" t="n">
        <v>0.1805</v>
      </c>
      <c r="B365" s="188" t="n">
        <v>2.5</v>
      </c>
      <c r="C365" s="188" t="n">
        <v>2.5</v>
      </c>
      <c r="D365" s="188" t="n">
        <v>2.5</v>
      </c>
      <c r="E365" s="188" t="n">
        <v>2.25</v>
      </c>
      <c r="F365" s="108" t="inlineStr">
        <is>
          <t>2025 Static Combined spectra</t>
        </is>
      </c>
    </row>
    <row r="366" ht="15" customHeight="1" s="109">
      <c r="A366" s="188" t="n">
        <v>0.181</v>
      </c>
      <c r="B366" s="188" t="n">
        <v>2.5</v>
      </c>
      <c r="C366" s="188" t="n">
        <v>2.5</v>
      </c>
      <c r="D366" s="188" t="n">
        <v>2.5</v>
      </c>
      <c r="E366" s="188" t="n">
        <v>2.25</v>
      </c>
      <c r="F366" s="108" t="inlineStr">
        <is>
          <t>2025 Static Combined spectra</t>
        </is>
      </c>
    </row>
    <row r="367" ht="15" customHeight="1" s="109">
      <c r="A367" s="188" t="n">
        <v>0.1815</v>
      </c>
      <c r="B367" s="188" t="n">
        <v>2.5</v>
      </c>
      <c r="C367" s="188" t="n">
        <v>2.5</v>
      </c>
      <c r="D367" s="188" t="n">
        <v>2.5</v>
      </c>
      <c r="E367" s="188" t="n">
        <v>2.25</v>
      </c>
      <c r="F367" s="108" t="inlineStr">
        <is>
          <t>2025 Static Combined spectra</t>
        </is>
      </c>
    </row>
    <row r="368" ht="15" customHeight="1" s="109">
      <c r="A368" s="188" t="n">
        <v>0.182</v>
      </c>
      <c r="B368" s="188" t="n">
        <v>2.5</v>
      </c>
      <c r="C368" s="188" t="n">
        <v>2.5</v>
      </c>
      <c r="D368" s="188" t="n">
        <v>2.5</v>
      </c>
      <c r="E368" s="188" t="n">
        <v>2.25</v>
      </c>
      <c r="F368" s="108" t="inlineStr">
        <is>
          <t>2025 Static Combined spectra</t>
        </is>
      </c>
    </row>
    <row r="369" ht="15" customHeight="1" s="109">
      <c r="A369" s="188" t="n">
        <v>0.1825</v>
      </c>
      <c r="B369" s="188" t="n">
        <v>2.5</v>
      </c>
      <c r="C369" s="188" t="n">
        <v>2.5</v>
      </c>
      <c r="D369" s="188" t="n">
        <v>2.5</v>
      </c>
      <c r="E369" s="188" t="n">
        <v>2.25</v>
      </c>
      <c r="F369" s="108" t="inlineStr">
        <is>
          <t>2025 Static Combined spectra</t>
        </is>
      </c>
    </row>
    <row r="370" ht="15" customHeight="1" s="109">
      <c r="A370" s="188" t="n">
        <v>0.183</v>
      </c>
      <c r="B370" s="188" t="n">
        <v>2.5</v>
      </c>
      <c r="C370" s="188" t="n">
        <v>2.5</v>
      </c>
      <c r="D370" s="188" t="n">
        <v>2.5</v>
      </c>
      <c r="E370" s="188" t="n">
        <v>2.25</v>
      </c>
      <c r="F370" s="108" t="inlineStr">
        <is>
          <t>2025 Static Combined spectra</t>
        </is>
      </c>
    </row>
    <row r="371" ht="15" customHeight="1" s="109">
      <c r="A371" s="188" t="n">
        <v>0.1835</v>
      </c>
      <c r="B371" s="188" t="n">
        <v>2.5</v>
      </c>
      <c r="C371" s="188" t="n">
        <v>2.5</v>
      </c>
      <c r="D371" s="188" t="n">
        <v>2.5</v>
      </c>
      <c r="E371" s="188" t="n">
        <v>2.25</v>
      </c>
      <c r="F371" s="108" t="inlineStr">
        <is>
          <t>2025 Static Combined spectra</t>
        </is>
      </c>
    </row>
    <row r="372" ht="15" customHeight="1" s="109">
      <c r="A372" s="188" t="n">
        <v>0.184</v>
      </c>
      <c r="B372" s="188" t="n">
        <v>2.5</v>
      </c>
      <c r="C372" s="188" t="n">
        <v>2.5</v>
      </c>
      <c r="D372" s="188" t="n">
        <v>2.5</v>
      </c>
      <c r="E372" s="188" t="n">
        <v>2.25</v>
      </c>
      <c r="F372" s="108" t="inlineStr">
        <is>
          <t>2025 Static Combined spectra</t>
        </is>
      </c>
    </row>
    <row r="373" ht="15" customHeight="1" s="109">
      <c r="A373" s="188" t="n">
        <v>0.1845</v>
      </c>
      <c r="B373" s="188" t="n">
        <v>2.5</v>
      </c>
      <c r="C373" s="188" t="n">
        <v>2.5</v>
      </c>
      <c r="D373" s="188" t="n">
        <v>2.5</v>
      </c>
      <c r="E373" s="188" t="n">
        <v>2.25</v>
      </c>
      <c r="F373" s="108" t="inlineStr">
        <is>
          <t>2025 Static Combined spectra</t>
        </is>
      </c>
    </row>
    <row r="374" ht="15" customHeight="1" s="109">
      <c r="A374" s="188" t="n">
        <v>0.185</v>
      </c>
      <c r="B374" s="188" t="n">
        <v>2.5</v>
      </c>
      <c r="C374" s="188" t="n">
        <v>2.5</v>
      </c>
      <c r="D374" s="188" t="n">
        <v>2.5</v>
      </c>
      <c r="E374" s="188" t="n">
        <v>2.25</v>
      </c>
      <c r="F374" s="108" t="inlineStr">
        <is>
          <t>2025 Static Combined spectra</t>
        </is>
      </c>
    </row>
    <row r="375" ht="15" customHeight="1" s="109">
      <c r="A375" s="188" t="n">
        <v>0.1855</v>
      </c>
      <c r="B375" s="188" t="n">
        <v>2.5</v>
      </c>
      <c r="C375" s="188" t="n">
        <v>2.5</v>
      </c>
      <c r="D375" s="188" t="n">
        <v>2.5</v>
      </c>
      <c r="E375" s="188" t="n">
        <v>2.25</v>
      </c>
      <c r="F375" s="108" t="inlineStr">
        <is>
          <t>2025 Static Combined spectra</t>
        </is>
      </c>
    </row>
    <row r="376" ht="15" customHeight="1" s="109">
      <c r="A376" s="188" t="n">
        <v>0.186</v>
      </c>
      <c r="B376" s="188" t="n">
        <v>2.5</v>
      </c>
      <c r="C376" s="188" t="n">
        <v>2.5</v>
      </c>
      <c r="D376" s="188" t="n">
        <v>2.5</v>
      </c>
      <c r="E376" s="188" t="n">
        <v>2.25</v>
      </c>
      <c r="F376" s="108" t="inlineStr">
        <is>
          <t>2025 Static Combined spectra</t>
        </is>
      </c>
    </row>
    <row r="377" ht="15" customHeight="1" s="109">
      <c r="A377" s="188" t="n">
        <v>0.1865</v>
      </c>
      <c r="B377" s="188" t="n">
        <v>2.5</v>
      </c>
      <c r="C377" s="188" t="n">
        <v>2.5</v>
      </c>
      <c r="D377" s="188" t="n">
        <v>2.5</v>
      </c>
      <c r="E377" s="188" t="n">
        <v>2.25</v>
      </c>
      <c r="F377" s="108" t="inlineStr">
        <is>
          <t>2025 Static Combined spectra</t>
        </is>
      </c>
    </row>
    <row r="378" ht="15" customHeight="1" s="109">
      <c r="A378" s="188" t="n">
        <v>0.187</v>
      </c>
      <c r="B378" s="188" t="n">
        <v>2.5</v>
      </c>
      <c r="C378" s="188" t="n">
        <v>2.5</v>
      </c>
      <c r="D378" s="188" t="n">
        <v>2.5</v>
      </c>
      <c r="E378" s="188" t="n">
        <v>2.25</v>
      </c>
      <c r="F378" s="108" t="inlineStr">
        <is>
          <t>2025 Static Combined spectra</t>
        </is>
      </c>
    </row>
    <row r="379" ht="15" customHeight="1" s="109">
      <c r="A379" s="188" t="n">
        <v>0.1875</v>
      </c>
      <c r="B379" s="188" t="n">
        <v>2.5</v>
      </c>
      <c r="C379" s="188" t="n">
        <v>2.5</v>
      </c>
      <c r="D379" s="188" t="n">
        <v>2.5</v>
      </c>
      <c r="E379" s="188" t="n">
        <v>2.25</v>
      </c>
      <c r="F379" s="108" t="inlineStr">
        <is>
          <t>2025 Static Combined spectra</t>
        </is>
      </c>
    </row>
    <row r="380" ht="15" customHeight="1" s="109">
      <c r="A380" s="188" t="n">
        <v>0.188</v>
      </c>
      <c r="B380" s="188" t="n">
        <v>2.5</v>
      </c>
      <c r="C380" s="188" t="n">
        <v>2.5</v>
      </c>
      <c r="D380" s="188" t="n">
        <v>2.5</v>
      </c>
      <c r="E380" s="188" t="n">
        <v>2.25</v>
      </c>
      <c r="F380" s="108" t="inlineStr">
        <is>
          <t>2025 Static Combined spectra</t>
        </is>
      </c>
    </row>
    <row r="381" ht="15" customHeight="1" s="109">
      <c r="A381" s="188" t="n">
        <v>0.1885</v>
      </c>
      <c r="B381" s="188" t="n">
        <v>2.5</v>
      </c>
      <c r="C381" s="188" t="n">
        <v>2.5</v>
      </c>
      <c r="D381" s="188" t="n">
        <v>2.5</v>
      </c>
      <c r="E381" s="188" t="n">
        <v>2.25</v>
      </c>
      <c r="F381" s="108" t="inlineStr">
        <is>
          <t>2025 Static Combined spectra</t>
        </is>
      </c>
    </row>
    <row r="382" ht="15" customHeight="1" s="109">
      <c r="A382" s="188" t="n">
        <v>0.189</v>
      </c>
      <c r="B382" s="188" t="n">
        <v>2.5</v>
      </c>
      <c r="C382" s="188" t="n">
        <v>2.5</v>
      </c>
      <c r="D382" s="188" t="n">
        <v>2.5</v>
      </c>
      <c r="E382" s="188" t="n">
        <v>2.25</v>
      </c>
      <c r="F382" s="108" t="inlineStr">
        <is>
          <t>2025 Static Combined spectra</t>
        </is>
      </c>
    </row>
    <row r="383" ht="15" customHeight="1" s="109">
      <c r="A383" s="188" t="n">
        <v>0.1895</v>
      </c>
      <c r="B383" s="188" t="n">
        <v>2.5</v>
      </c>
      <c r="C383" s="188" t="n">
        <v>2.5</v>
      </c>
      <c r="D383" s="188" t="n">
        <v>2.5</v>
      </c>
      <c r="E383" s="188" t="n">
        <v>2.25</v>
      </c>
      <c r="F383" s="108" t="inlineStr">
        <is>
          <t>2025 Static Combined spectra</t>
        </is>
      </c>
    </row>
    <row r="384" ht="15" customHeight="1" s="109">
      <c r="A384" s="188" t="n">
        <v>0.19</v>
      </c>
      <c r="B384" s="188" t="n">
        <v>2.5</v>
      </c>
      <c r="C384" s="188" t="n">
        <v>2.5</v>
      </c>
      <c r="D384" s="188" t="n">
        <v>2.5</v>
      </c>
      <c r="E384" s="188" t="n">
        <v>2.25</v>
      </c>
      <c r="F384" s="108" t="inlineStr">
        <is>
          <t>2025 Static Combined spectra</t>
        </is>
      </c>
    </row>
    <row r="385" ht="15" customHeight="1" s="109">
      <c r="A385" s="188" t="n">
        <v>0.1905</v>
      </c>
      <c r="B385" s="188" t="n">
        <v>2.5</v>
      </c>
      <c r="C385" s="188" t="n">
        <v>2.5</v>
      </c>
      <c r="D385" s="188" t="n">
        <v>2.5</v>
      </c>
      <c r="E385" s="188" t="n">
        <v>2.25</v>
      </c>
      <c r="F385" s="108" t="inlineStr">
        <is>
          <t>2025 Static Combined spectra</t>
        </is>
      </c>
    </row>
    <row r="386" ht="15" customHeight="1" s="109">
      <c r="A386" s="188" t="n">
        <v>0.191</v>
      </c>
      <c r="B386" s="188" t="n">
        <v>2.5</v>
      </c>
      <c r="C386" s="188" t="n">
        <v>2.5</v>
      </c>
      <c r="D386" s="188" t="n">
        <v>2.5</v>
      </c>
      <c r="E386" s="188" t="n">
        <v>2.25</v>
      </c>
      <c r="F386" s="108" t="inlineStr">
        <is>
          <t>2025 Static Combined spectra</t>
        </is>
      </c>
    </row>
    <row r="387" ht="15" customHeight="1" s="109">
      <c r="A387" s="188" t="n">
        <v>0.1915</v>
      </c>
      <c r="B387" s="188" t="n">
        <v>2.5</v>
      </c>
      <c r="C387" s="188" t="n">
        <v>2.5</v>
      </c>
      <c r="D387" s="188" t="n">
        <v>2.5</v>
      </c>
      <c r="E387" s="188" t="n">
        <v>2.25</v>
      </c>
      <c r="F387" s="108" t="inlineStr">
        <is>
          <t>2025 Static Combined spectra</t>
        </is>
      </c>
    </row>
    <row r="388" ht="15" customHeight="1" s="109">
      <c r="A388" s="188" t="n">
        <v>0.192</v>
      </c>
      <c r="B388" s="188" t="n">
        <v>2.5</v>
      </c>
      <c r="C388" s="188" t="n">
        <v>2.5</v>
      </c>
      <c r="D388" s="188" t="n">
        <v>2.5</v>
      </c>
      <c r="E388" s="188" t="n">
        <v>2.25</v>
      </c>
      <c r="F388" s="108" t="inlineStr">
        <is>
          <t>2025 Static Combined spectra</t>
        </is>
      </c>
    </row>
    <row r="389" ht="15" customHeight="1" s="109">
      <c r="A389" s="188" t="n">
        <v>0.1925</v>
      </c>
      <c r="B389" s="188" t="n">
        <v>2.5</v>
      </c>
      <c r="C389" s="188" t="n">
        <v>2.5</v>
      </c>
      <c r="D389" s="188" t="n">
        <v>2.5</v>
      </c>
      <c r="E389" s="188" t="n">
        <v>2.25</v>
      </c>
      <c r="F389" s="108" t="inlineStr">
        <is>
          <t>2025 Static Combined spectra</t>
        </is>
      </c>
    </row>
    <row r="390" ht="15" customHeight="1" s="109">
      <c r="A390" s="188" t="n">
        <v>0.193</v>
      </c>
      <c r="B390" s="188" t="n">
        <v>2.5</v>
      </c>
      <c r="C390" s="188" t="n">
        <v>2.5</v>
      </c>
      <c r="D390" s="188" t="n">
        <v>2.5</v>
      </c>
      <c r="E390" s="188" t="n">
        <v>2.25</v>
      </c>
      <c r="F390" s="108" t="inlineStr">
        <is>
          <t>2025 Static Combined spectra</t>
        </is>
      </c>
    </row>
    <row r="391" ht="15" customHeight="1" s="109">
      <c r="A391" s="188" t="n">
        <v>0.1935</v>
      </c>
      <c r="B391" s="188" t="n">
        <v>2.5</v>
      </c>
      <c r="C391" s="188" t="n">
        <v>2.5</v>
      </c>
      <c r="D391" s="188" t="n">
        <v>2.5</v>
      </c>
      <c r="E391" s="188" t="n">
        <v>2.25</v>
      </c>
      <c r="F391" s="108" t="inlineStr">
        <is>
          <t>2025 Static Combined spectra</t>
        </is>
      </c>
    </row>
    <row r="392" ht="15" customHeight="1" s="109">
      <c r="A392" s="188" t="n">
        <v>0.194</v>
      </c>
      <c r="B392" s="188" t="n">
        <v>2.5</v>
      </c>
      <c r="C392" s="188" t="n">
        <v>2.5</v>
      </c>
      <c r="D392" s="188" t="n">
        <v>2.5</v>
      </c>
      <c r="E392" s="188" t="n">
        <v>2.25</v>
      </c>
      <c r="F392" s="108" t="inlineStr">
        <is>
          <t>2025 Static Combined spectra</t>
        </is>
      </c>
    </row>
    <row r="393" ht="15" customHeight="1" s="109">
      <c r="A393" s="188" t="n">
        <v>0.1945</v>
      </c>
      <c r="B393" s="188" t="n">
        <v>2.5</v>
      </c>
      <c r="C393" s="188" t="n">
        <v>2.5</v>
      </c>
      <c r="D393" s="188" t="n">
        <v>2.5</v>
      </c>
      <c r="E393" s="188" t="n">
        <v>2.25</v>
      </c>
      <c r="F393" s="108" t="inlineStr">
        <is>
          <t>2025 Static Combined spectra</t>
        </is>
      </c>
    </row>
    <row r="394" ht="15" customHeight="1" s="109">
      <c r="A394" s="188" t="n">
        <v>0.195</v>
      </c>
      <c r="B394" s="188" t="n">
        <v>2.5</v>
      </c>
      <c r="C394" s="188" t="n">
        <v>2.5</v>
      </c>
      <c r="D394" s="188" t="n">
        <v>2.5</v>
      </c>
      <c r="E394" s="188" t="n">
        <v>2.25</v>
      </c>
      <c r="F394" s="108" t="inlineStr">
        <is>
          <t>2025 Static Combined spectra</t>
        </is>
      </c>
    </row>
    <row r="395" ht="15" customHeight="1" s="109">
      <c r="A395" s="188" t="n">
        <v>0.1955</v>
      </c>
      <c r="B395" s="188" t="n">
        <v>2.5</v>
      </c>
      <c r="C395" s="188" t="n">
        <v>2.5</v>
      </c>
      <c r="D395" s="188" t="n">
        <v>2.5</v>
      </c>
      <c r="E395" s="188" t="n">
        <v>2.25</v>
      </c>
      <c r="F395" s="108" t="inlineStr">
        <is>
          <t>2025 Static Combined spectra</t>
        </is>
      </c>
    </row>
    <row r="396" ht="15" customHeight="1" s="109">
      <c r="A396" s="188" t="n">
        <v>0.196</v>
      </c>
      <c r="B396" s="188" t="n">
        <v>2.5</v>
      </c>
      <c r="C396" s="188" t="n">
        <v>2.5</v>
      </c>
      <c r="D396" s="188" t="n">
        <v>2.5</v>
      </c>
      <c r="E396" s="188" t="n">
        <v>2.25</v>
      </c>
      <c r="F396" s="108" t="inlineStr">
        <is>
          <t>2025 Static Combined spectra</t>
        </is>
      </c>
    </row>
    <row r="397" ht="15" customHeight="1" s="109">
      <c r="A397" s="188" t="n">
        <v>0.1965</v>
      </c>
      <c r="B397" s="188" t="n">
        <v>2.5</v>
      </c>
      <c r="C397" s="188" t="n">
        <v>2.5</v>
      </c>
      <c r="D397" s="188" t="n">
        <v>2.5</v>
      </c>
      <c r="E397" s="188" t="n">
        <v>2.25</v>
      </c>
      <c r="F397" s="108" t="inlineStr">
        <is>
          <t>2025 Static Combined spectra</t>
        </is>
      </c>
    </row>
    <row r="398" ht="15" customHeight="1" s="109">
      <c r="A398" s="188" t="n">
        <v>0.197</v>
      </c>
      <c r="B398" s="188" t="n">
        <v>2.5</v>
      </c>
      <c r="C398" s="188" t="n">
        <v>2.5</v>
      </c>
      <c r="D398" s="188" t="n">
        <v>2.5</v>
      </c>
      <c r="E398" s="188" t="n">
        <v>2.25</v>
      </c>
      <c r="F398" s="108" t="inlineStr">
        <is>
          <t>2025 Static Combined spectra</t>
        </is>
      </c>
    </row>
    <row r="399" ht="15" customHeight="1" s="109">
      <c r="A399" s="188" t="n">
        <v>0.1975</v>
      </c>
      <c r="B399" s="188" t="n">
        <v>2.5</v>
      </c>
      <c r="C399" s="188" t="n">
        <v>2.5</v>
      </c>
      <c r="D399" s="188" t="n">
        <v>2.5</v>
      </c>
      <c r="E399" s="188" t="n">
        <v>2.25</v>
      </c>
      <c r="F399" s="108" t="inlineStr">
        <is>
          <t>2025 Static Combined spectra</t>
        </is>
      </c>
    </row>
    <row r="400" ht="15" customHeight="1" s="109">
      <c r="A400" s="188" t="n">
        <v>0.198</v>
      </c>
      <c r="B400" s="188" t="n">
        <v>2.5</v>
      </c>
      <c r="C400" s="188" t="n">
        <v>2.5</v>
      </c>
      <c r="D400" s="188" t="n">
        <v>2.5</v>
      </c>
      <c r="E400" s="188" t="n">
        <v>2.25</v>
      </c>
      <c r="F400" s="108" t="inlineStr">
        <is>
          <t>2025 Static Combined spectra</t>
        </is>
      </c>
    </row>
    <row r="401" ht="15" customHeight="1" s="109">
      <c r="A401" s="188" t="n">
        <v>0.1985</v>
      </c>
      <c r="B401" s="188" t="n">
        <v>2.5</v>
      </c>
      <c r="C401" s="188" t="n">
        <v>2.5</v>
      </c>
      <c r="D401" s="188" t="n">
        <v>2.5</v>
      </c>
      <c r="E401" s="188" t="n">
        <v>2.25</v>
      </c>
      <c r="F401" s="108" t="inlineStr">
        <is>
          <t>2025 Static Combined spectra</t>
        </is>
      </c>
    </row>
    <row r="402" ht="15" customHeight="1" s="109">
      <c r="A402" s="188" t="n">
        <v>0.199</v>
      </c>
      <c r="B402" s="188" t="n">
        <v>2.5</v>
      </c>
      <c r="C402" s="188" t="n">
        <v>2.5</v>
      </c>
      <c r="D402" s="188" t="n">
        <v>2.5</v>
      </c>
      <c r="E402" s="188" t="n">
        <v>2.25</v>
      </c>
      <c r="F402" s="108" t="inlineStr">
        <is>
          <t>2025 Static Combined spectra</t>
        </is>
      </c>
    </row>
    <row r="403" ht="15" customHeight="1" s="109">
      <c r="A403" s="188" t="n">
        <v>0.1995</v>
      </c>
      <c r="B403" s="188" t="n">
        <v>2.5</v>
      </c>
      <c r="C403" s="188" t="n">
        <v>2.5</v>
      </c>
      <c r="D403" s="188" t="n">
        <v>2.5</v>
      </c>
      <c r="E403" s="188" t="n">
        <v>2.25</v>
      </c>
      <c r="F403" s="108" t="inlineStr">
        <is>
          <t>2025 Static Combined spectra</t>
        </is>
      </c>
    </row>
    <row r="404" ht="15" customHeight="1" s="109">
      <c r="A404" s="188" t="n">
        <v>0.2</v>
      </c>
      <c r="B404" s="188" t="n">
        <v>2.5</v>
      </c>
      <c r="C404" s="188" t="n">
        <v>2.5</v>
      </c>
      <c r="D404" s="188" t="n">
        <v>2.5</v>
      </c>
      <c r="E404" s="188" t="n">
        <v>2.25</v>
      </c>
      <c r="F404" s="108" t="inlineStr">
        <is>
          <t>2025 Static Combined spectra</t>
        </is>
      </c>
    </row>
    <row r="405" ht="15" customHeight="1" s="109">
      <c r="A405" s="188" t="n">
        <v>0.2005</v>
      </c>
      <c r="B405" s="188" t="n">
        <v>2.5</v>
      </c>
      <c r="C405" s="188" t="n">
        <v>2.5</v>
      </c>
      <c r="D405" s="188" t="n">
        <v>2.5</v>
      </c>
      <c r="E405" s="188" t="n">
        <v>2.25</v>
      </c>
      <c r="F405" s="108" t="inlineStr">
        <is>
          <t>2025 Static Combined spectra</t>
        </is>
      </c>
    </row>
    <row r="406" ht="15" customHeight="1" s="109">
      <c r="A406" s="188" t="n">
        <v>0.201</v>
      </c>
      <c r="B406" s="188" t="n">
        <v>2.5</v>
      </c>
      <c r="C406" s="188" t="n">
        <v>2.5</v>
      </c>
      <c r="D406" s="188" t="n">
        <v>2.5</v>
      </c>
      <c r="E406" s="188" t="n">
        <v>2.25</v>
      </c>
      <c r="F406" s="108" t="inlineStr">
        <is>
          <t>2025 Static Combined spectra</t>
        </is>
      </c>
    </row>
    <row r="407" ht="15" customHeight="1" s="109">
      <c r="A407" s="188" t="n">
        <v>0.2015</v>
      </c>
      <c r="B407" s="188" t="n">
        <v>2.5</v>
      </c>
      <c r="C407" s="188" t="n">
        <v>2.5</v>
      </c>
      <c r="D407" s="188" t="n">
        <v>2.5</v>
      </c>
      <c r="E407" s="188" t="n">
        <v>2.25</v>
      </c>
      <c r="F407" s="108" t="inlineStr">
        <is>
          <t>2025 Static Combined spectra</t>
        </is>
      </c>
    </row>
    <row r="408" ht="15" customHeight="1" s="109">
      <c r="A408" s="188" t="n">
        <v>0.202</v>
      </c>
      <c r="B408" s="188" t="n">
        <v>2.5</v>
      </c>
      <c r="C408" s="188" t="n">
        <v>2.5</v>
      </c>
      <c r="D408" s="188" t="n">
        <v>2.5</v>
      </c>
      <c r="E408" s="188" t="n">
        <v>2.25</v>
      </c>
      <c r="F408" s="108" t="inlineStr">
        <is>
          <t>2025 Static Combined spectra</t>
        </is>
      </c>
    </row>
    <row r="409" ht="15" customHeight="1" s="109">
      <c r="A409" s="188" t="n">
        <v>0.2025</v>
      </c>
      <c r="B409" s="188" t="n">
        <v>2.5</v>
      </c>
      <c r="C409" s="188" t="n">
        <v>2.5</v>
      </c>
      <c r="D409" s="188" t="n">
        <v>2.5</v>
      </c>
      <c r="E409" s="188" t="n">
        <v>2.25</v>
      </c>
      <c r="F409" s="108" t="inlineStr">
        <is>
          <t>2025 Static Combined spectra</t>
        </is>
      </c>
    </row>
    <row r="410" ht="15" customHeight="1" s="109">
      <c r="A410" s="188" t="n">
        <v>0.203</v>
      </c>
      <c r="B410" s="188" t="n">
        <v>2.5</v>
      </c>
      <c r="C410" s="188" t="n">
        <v>2.5</v>
      </c>
      <c r="D410" s="188" t="n">
        <v>2.5</v>
      </c>
      <c r="E410" s="188" t="n">
        <v>2.25</v>
      </c>
      <c r="F410" s="108" t="inlineStr">
        <is>
          <t>2025 Static Combined spectra</t>
        </is>
      </c>
    </row>
    <row r="411" ht="15" customHeight="1" s="109">
      <c r="A411" s="188" t="n">
        <v>0.2035</v>
      </c>
      <c r="B411" s="188" t="n">
        <v>2.5</v>
      </c>
      <c r="C411" s="188" t="n">
        <v>2.5</v>
      </c>
      <c r="D411" s="188" t="n">
        <v>2.5</v>
      </c>
      <c r="E411" s="188" t="n">
        <v>2.25</v>
      </c>
      <c r="F411" s="108" t="inlineStr">
        <is>
          <t>2025 Static Combined spectra</t>
        </is>
      </c>
    </row>
    <row r="412" ht="15" customHeight="1" s="109">
      <c r="A412" s="188" t="n">
        <v>0.204</v>
      </c>
      <c r="B412" s="188" t="n">
        <v>2.5</v>
      </c>
      <c r="C412" s="188" t="n">
        <v>2.5</v>
      </c>
      <c r="D412" s="188" t="n">
        <v>2.5</v>
      </c>
      <c r="E412" s="188" t="n">
        <v>2.25</v>
      </c>
      <c r="F412" s="108" t="inlineStr">
        <is>
          <t>2025 Static Combined spectra</t>
        </is>
      </c>
    </row>
    <row r="413" ht="15" customHeight="1" s="109">
      <c r="A413" s="188" t="n">
        <v>0.2045</v>
      </c>
      <c r="B413" s="188" t="n">
        <v>2.5</v>
      </c>
      <c r="C413" s="188" t="n">
        <v>2.5</v>
      </c>
      <c r="D413" s="188" t="n">
        <v>2.5</v>
      </c>
      <c r="E413" s="188" t="n">
        <v>2.25</v>
      </c>
      <c r="F413" s="108" t="inlineStr">
        <is>
          <t>2025 Static Combined spectra</t>
        </is>
      </c>
    </row>
    <row r="414" ht="15" customHeight="1" s="109">
      <c r="A414" s="188" t="n">
        <v>0.205</v>
      </c>
      <c r="B414" s="188" t="n">
        <v>2.5</v>
      </c>
      <c r="C414" s="188" t="n">
        <v>2.5</v>
      </c>
      <c r="D414" s="188" t="n">
        <v>2.5</v>
      </c>
      <c r="E414" s="188" t="n">
        <v>2.25</v>
      </c>
      <c r="F414" s="108" t="inlineStr">
        <is>
          <t>2025 Static Combined spectra</t>
        </is>
      </c>
    </row>
    <row r="415" ht="15" customHeight="1" s="109">
      <c r="A415" s="188" t="n">
        <v>0.2055</v>
      </c>
      <c r="B415" s="188" t="n">
        <v>2.5</v>
      </c>
      <c r="C415" s="188" t="n">
        <v>2.5</v>
      </c>
      <c r="D415" s="188" t="n">
        <v>2.5</v>
      </c>
      <c r="E415" s="188" t="n">
        <v>2.25</v>
      </c>
      <c r="F415" s="108" t="inlineStr">
        <is>
          <t>2025 Static Combined spectra</t>
        </is>
      </c>
    </row>
    <row r="416" ht="15" customHeight="1" s="109">
      <c r="A416" s="188" t="n">
        <v>0.206</v>
      </c>
      <c r="B416" s="188" t="n">
        <v>2.5</v>
      </c>
      <c r="C416" s="188" t="n">
        <v>2.5</v>
      </c>
      <c r="D416" s="188" t="n">
        <v>2.5</v>
      </c>
      <c r="E416" s="188" t="n">
        <v>2.25</v>
      </c>
      <c r="F416" s="108" t="inlineStr">
        <is>
          <t>2025 Static Combined spectra</t>
        </is>
      </c>
    </row>
    <row r="417" ht="15" customHeight="1" s="109">
      <c r="A417" s="188" t="n">
        <v>0.2065</v>
      </c>
      <c r="B417" s="188" t="n">
        <v>2.5</v>
      </c>
      <c r="C417" s="188" t="n">
        <v>2.5</v>
      </c>
      <c r="D417" s="188" t="n">
        <v>2.5</v>
      </c>
      <c r="E417" s="188" t="n">
        <v>2.25</v>
      </c>
      <c r="F417" s="108" t="inlineStr">
        <is>
          <t>2025 Static Combined spectra</t>
        </is>
      </c>
    </row>
    <row r="418" ht="15" customHeight="1" s="109">
      <c r="A418" s="188" t="n">
        <v>0.207</v>
      </c>
      <c r="B418" s="188" t="n">
        <v>2.5</v>
      </c>
      <c r="C418" s="188" t="n">
        <v>2.5</v>
      </c>
      <c r="D418" s="188" t="n">
        <v>2.5</v>
      </c>
      <c r="E418" s="188" t="n">
        <v>2.25</v>
      </c>
      <c r="F418" s="108" t="inlineStr">
        <is>
          <t>2025 Static Combined spectra</t>
        </is>
      </c>
    </row>
    <row r="419" ht="15" customHeight="1" s="109">
      <c r="A419" s="188" t="n">
        <v>0.2075</v>
      </c>
      <c r="B419" s="188" t="n">
        <v>2.5</v>
      </c>
      <c r="C419" s="188" t="n">
        <v>2.5</v>
      </c>
      <c r="D419" s="188" t="n">
        <v>2.5</v>
      </c>
      <c r="E419" s="188" t="n">
        <v>2.25</v>
      </c>
      <c r="F419" s="108" t="inlineStr">
        <is>
          <t>2025 Static Combined spectra</t>
        </is>
      </c>
    </row>
    <row r="420" ht="15" customHeight="1" s="109">
      <c r="A420" s="188" t="n">
        <v>0.208</v>
      </c>
      <c r="B420" s="188" t="n">
        <v>2.5</v>
      </c>
      <c r="C420" s="188" t="n">
        <v>2.5</v>
      </c>
      <c r="D420" s="188" t="n">
        <v>2.5</v>
      </c>
      <c r="E420" s="188" t="n">
        <v>2.25</v>
      </c>
      <c r="F420" s="108" t="inlineStr">
        <is>
          <t>2025 Static Combined spectra</t>
        </is>
      </c>
    </row>
    <row r="421" ht="15" customHeight="1" s="109">
      <c r="A421" s="188" t="n">
        <v>0.2085</v>
      </c>
      <c r="B421" s="188" t="n">
        <v>2.5</v>
      </c>
      <c r="C421" s="188" t="n">
        <v>2.5</v>
      </c>
      <c r="D421" s="188" t="n">
        <v>2.5</v>
      </c>
      <c r="E421" s="188" t="n">
        <v>2.25</v>
      </c>
      <c r="F421" s="108" t="inlineStr">
        <is>
          <t>2025 Static Combined spectra</t>
        </is>
      </c>
    </row>
    <row r="422" ht="15" customHeight="1" s="109">
      <c r="A422" s="188" t="n">
        <v>0.209</v>
      </c>
      <c r="B422" s="188" t="n">
        <v>2.5</v>
      </c>
      <c r="C422" s="188" t="n">
        <v>2.5</v>
      </c>
      <c r="D422" s="188" t="n">
        <v>2.5</v>
      </c>
      <c r="E422" s="188" t="n">
        <v>2.25</v>
      </c>
      <c r="F422" s="108" t="inlineStr">
        <is>
          <t>2025 Static Combined spectra</t>
        </is>
      </c>
    </row>
    <row r="423" ht="15" customHeight="1" s="109">
      <c r="A423" s="188" t="n">
        <v>0.2095</v>
      </c>
      <c r="B423" s="188" t="n">
        <v>2.5</v>
      </c>
      <c r="C423" s="188" t="n">
        <v>2.5</v>
      </c>
      <c r="D423" s="188" t="n">
        <v>2.5</v>
      </c>
      <c r="E423" s="188" t="n">
        <v>2.25</v>
      </c>
      <c r="F423" s="108" t="inlineStr">
        <is>
          <t>2025 Static Combined spectra</t>
        </is>
      </c>
    </row>
    <row r="424" ht="15" customHeight="1" s="109">
      <c r="A424" s="188" t="n">
        <v>0.21</v>
      </c>
      <c r="B424" s="188" t="n">
        <v>2.5</v>
      </c>
      <c r="C424" s="188" t="n">
        <v>2.5</v>
      </c>
      <c r="D424" s="188" t="n">
        <v>2.5</v>
      </c>
      <c r="E424" s="188" t="n">
        <v>2.25</v>
      </c>
      <c r="F424" s="108" t="inlineStr">
        <is>
          <t>2025 Static Combined spectra</t>
        </is>
      </c>
    </row>
    <row r="425" ht="15" customHeight="1" s="109">
      <c r="A425" s="188" t="n">
        <v>0.2105</v>
      </c>
      <c r="B425" s="188" t="n">
        <v>2.5</v>
      </c>
      <c r="C425" s="188" t="n">
        <v>2.5</v>
      </c>
      <c r="D425" s="188" t="n">
        <v>2.5</v>
      </c>
      <c r="E425" s="188" t="n">
        <v>2.25</v>
      </c>
      <c r="F425" s="108" t="inlineStr">
        <is>
          <t>2025 Static Combined spectra</t>
        </is>
      </c>
    </row>
    <row r="426" ht="15" customHeight="1" s="109">
      <c r="A426" s="188" t="n">
        <v>0.211</v>
      </c>
      <c r="B426" s="188" t="n">
        <v>2.5</v>
      </c>
      <c r="C426" s="188" t="n">
        <v>2.5</v>
      </c>
      <c r="D426" s="188" t="n">
        <v>2.5</v>
      </c>
      <c r="E426" s="188" t="n">
        <v>2.25</v>
      </c>
      <c r="F426" s="108" t="inlineStr">
        <is>
          <t>2025 Static Combined spectra</t>
        </is>
      </c>
    </row>
    <row r="427" ht="15" customHeight="1" s="109">
      <c r="A427" s="188" t="n">
        <v>0.2115</v>
      </c>
      <c r="B427" s="188" t="n">
        <v>2.5</v>
      </c>
      <c r="C427" s="188" t="n">
        <v>2.5</v>
      </c>
      <c r="D427" s="188" t="n">
        <v>2.5</v>
      </c>
      <c r="E427" s="188" t="n">
        <v>2.25</v>
      </c>
      <c r="F427" s="108" t="inlineStr">
        <is>
          <t>2025 Static Combined spectra</t>
        </is>
      </c>
    </row>
    <row r="428" ht="15" customHeight="1" s="109">
      <c r="A428" s="188" t="n">
        <v>0.212</v>
      </c>
      <c r="B428" s="188" t="n">
        <v>2.5</v>
      </c>
      <c r="C428" s="188" t="n">
        <v>2.5</v>
      </c>
      <c r="D428" s="188" t="n">
        <v>2.5</v>
      </c>
      <c r="E428" s="188" t="n">
        <v>2.25</v>
      </c>
      <c r="F428" s="108" t="inlineStr">
        <is>
          <t>2025 Static Combined spectra</t>
        </is>
      </c>
    </row>
    <row r="429" ht="15" customHeight="1" s="109">
      <c r="A429" s="188" t="n">
        <v>0.2125</v>
      </c>
      <c r="B429" s="188" t="n">
        <v>2.5</v>
      </c>
      <c r="C429" s="188" t="n">
        <v>2.5</v>
      </c>
      <c r="D429" s="188" t="n">
        <v>2.5</v>
      </c>
      <c r="E429" s="188" t="n">
        <v>2.25</v>
      </c>
      <c r="F429" s="108" t="inlineStr">
        <is>
          <t>2025 Static Combined spectra</t>
        </is>
      </c>
    </row>
    <row r="430" ht="15" customHeight="1" s="109">
      <c r="A430" s="188" t="n">
        <v>0.213</v>
      </c>
      <c r="B430" s="188" t="n">
        <v>2.5</v>
      </c>
      <c r="C430" s="188" t="n">
        <v>2.5</v>
      </c>
      <c r="D430" s="188" t="n">
        <v>2.5</v>
      </c>
      <c r="E430" s="188" t="n">
        <v>2.25</v>
      </c>
      <c r="F430" s="108" t="inlineStr">
        <is>
          <t>2025 Static Combined spectra</t>
        </is>
      </c>
    </row>
    <row r="431" ht="15" customHeight="1" s="109">
      <c r="A431" s="188" t="n">
        <v>0.2135</v>
      </c>
      <c r="B431" s="188" t="n">
        <v>2.5</v>
      </c>
      <c r="C431" s="188" t="n">
        <v>2.5</v>
      </c>
      <c r="D431" s="188" t="n">
        <v>2.5</v>
      </c>
      <c r="E431" s="188" t="n">
        <v>2.25</v>
      </c>
      <c r="F431" s="108" t="inlineStr">
        <is>
          <t>2025 Static Combined spectra</t>
        </is>
      </c>
    </row>
    <row r="432" ht="15" customHeight="1" s="109">
      <c r="A432" s="188" t="n">
        <v>0.214</v>
      </c>
      <c r="B432" s="188" t="n">
        <v>2.5</v>
      </c>
      <c r="C432" s="188" t="n">
        <v>2.5</v>
      </c>
      <c r="D432" s="188" t="n">
        <v>2.5</v>
      </c>
      <c r="E432" s="188" t="n">
        <v>2.25</v>
      </c>
      <c r="F432" s="108" t="inlineStr">
        <is>
          <t>2025 Static Combined spectra</t>
        </is>
      </c>
    </row>
    <row r="433" ht="15" customHeight="1" s="109">
      <c r="A433" s="188" t="n">
        <v>0.2145</v>
      </c>
      <c r="B433" s="188" t="n">
        <v>2.5</v>
      </c>
      <c r="C433" s="188" t="n">
        <v>2.5</v>
      </c>
      <c r="D433" s="188" t="n">
        <v>2.5</v>
      </c>
      <c r="E433" s="188" t="n">
        <v>2.25</v>
      </c>
      <c r="F433" s="108" t="inlineStr">
        <is>
          <t>2025 Static Combined spectra</t>
        </is>
      </c>
    </row>
    <row r="434" ht="15" customHeight="1" s="109">
      <c r="A434" s="188" t="n">
        <v>0.215</v>
      </c>
      <c r="B434" s="188" t="n">
        <v>2.5</v>
      </c>
      <c r="C434" s="188" t="n">
        <v>2.5</v>
      </c>
      <c r="D434" s="188" t="n">
        <v>2.5</v>
      </c>
      <c r="E434" s="188" t="n">
        <v>2.25</v>
      </c>
      <c r="F434" s="108" t="inlineStr">
        <is>
          <t>2025 Static Combined spectra</t>
        </is>
      </c>
    </row>
    <row r="435" ht="15" customHeight="1" s="109">
      <c r="A435" s="188" t="n">
        <v>0.2155</v>
      </c>
      <c r="B435" s="188" t="n">
        <v>2.5</v>
      </c>
      <c r="C435" s="188" t="n">
        <v>2.5</v>
      </c>
      <c r="D435" s="188" t="n">
        <v>2.5</v>
      </c>
      <c r="E435" s="188" t="n">
        <v>2.25</v>
      </c>
      <c r="F435" s="108" t="inlineStr">
        <is>
          <t>2025 Static Combined spectra</t>
        </is>
      </c>
    </row>
    <row r="436" ht="15" customHeight="1" s="109">
      <c r="A436" s="188" t="n">
        <v>0.216</v>
      </c>
      <c r="B436" s="188" t="n">
        <v>2.5</v>
      </c>
      <c r="C436" s="188" t="n">
        <v>2.5</v>
      </c>
      <c r="D436" s="188" t="n">
        <v>2.5</v>
      </c>
      <c r="E436" s="188" t="n">
        <v>2.25</v>
      </c>
      <c r="F436" s="108" t="inlineStr">
        <is>
          <t>2025 Static Combined spectra</t>
        </is>
      </c>
    </row>
    <row r="437" ht="15" customHeight="1" s="109">
      <c r="A437" s="188" t="n">
        <v>0.2165</v>
      </c>
      <c r="B437" s="188" t="n">
        <v>2.5</v>
      </c>
      <c r="C437" s="188" t="n">
        <v>2.5</v>
      </c>
      <c r="D437" s="188" t="n">
        <v>2.5</v>
      </c>
      <c r="E437" s="188" t="n">
        <v>2.25</v>
      </c>
      <c r="F437" s="108" t="inlineStr">
        <is>
          <t>2025 Static Combined spectra</t>
        </is>
      </c>
    </row>
    <row r="438" ht="15" customHeight="1" s="109">
      <c r="A438" s="188" t="n">
        <v>0.217</v>
      </c>
      <c r="B438" s="188" t="n">
        <v>2.5</v>
      </c>
      <c r="C438" s="188" t="n">
        <v>2.5</v>
      </c>
      <c r="D438" s="188" t="n">
        <v>2.5</v>
      </c>
      <c r="E438" s="188" t="n">
        <v>2.25</v>
      </c>
      <c r="F438" s="108" t="inlineStr">
        <is>
          <t>2025 Static Combined spectra</t>
        </is>
      </c>
    </row>
    <row r="439" ht="15" customHeight="1" s="109">
      <c r="A439" s="188" t="n">
        <v>0.2175</v>
      </c>
      <c r="B439" s="188" t="n">
        <v>2.5</v>
      </c>
      <c r="C439" s="188" t="n">
        <v>2.5</v>
      </c>
      <c r="D439" s="188" t="n">
        <v>2.5</v>
      </c>
      <c r="E439" s="188" t="n">
        <v>2.25</v>
      </c>
      <c r="F439" s="108" t="inlineStr">
        <is>
          <t>2025 Static Combined spectra</t>
        </is>
      </c>
    </row>
    <row r="440" ht="15" customHeight="1" s="109">
      <c r="A440" s="188" t="n">
        <v>0.218</v>
      </c>
      <c r="B440" s="188" t="n">
        <v>2.5</v>
      </c>
      <c r="C440" s="188" t="n">
        <v>2.5</v>
      </c>
      <c r="D440" s="188" t="n">
        <v>2.5</v>
      </c>
      <c r="E440" s="188" t="n">
        <v>2.25</v>
      </c>
      <c r="F440" s="108" t="inlineStr">
        <is>
          <t>2025 Static Combined spectra</t>
        </is>
      </c>
    </row>
    <row r="441" ht="15" customHeight="1" s="109">
      <c r="A441" s="188" t="n">
        <v>0.2185</v>
      </c>
      <c r="B441" s="188" t="n">
        <v>2.5</v>
      </c>
      <c r="C441" s="188" t="n">
        <v>2.5</v>
      </c>
      <c r="D441" s="188" t="n">
        <v>2.5</v>
      </c>
      <c r="E441" s="188" t="n">
        <v>2.25</v>
      </c>
      <c r="F441" s="108" t="inlineStr">
        <is>
          <t>2025 Static Combined spectra</t>
        </is>
      </c>
    </row>
    <row r="442" ht="15" customHeight="1" s="109">
      <c r="A442" s="188" t="n">
        <v>0.219</v>
      </c>
      <c r="B442" s="188" t="n">
        <v>2.5</v>
      </c>
      <c r="C442" s="188" t="n">
        <v>2.5</v>
      </c>
      <c r="D442" s="188" t="n">
        <v>2.5</v>
      </c>
      <c r="E442" s="188" t="n">
        <v>2.25</v>
      </c>
      <c r="F442" s="108" t="inlineStr">
        <is>
          <t>2025 Static Combined spectra</t>
        </is>
      </c>
    </row>
    <row r="443" ht="15" customHeight="1" s="109">
      <c r="A443" s="188" t="n">
        <v>0.2195</v>
      </c>
      <c r="B443" s="188" t="n">
        <v>2.5</v>
      </c>
      <c r="C443" s="188" t="n">
        <v>2.5</v>
      </c>
      <c r="D443" s="188" t="n">
        <v>2.5</v>
      </c>
      <c r="E443" s="188" t="n">
        <v>2.25</v>
      </c>
      <c r="F443" s="108" t="inlineStr">
        <is>
          <t>2025 Static Combined spectra</t>
        </is>
      </c>
    </row>
    <row r="444" ht="15" customHeight="1" s="109">
      <c r="A444" s="188" t="n">
        <v>0.22</v>
      </c>
      <c r="B444" s="188" t="n">
        <v>2.5</v>
      </c>
      <c r="C444" s="188" t="n">
        <v>2.5</v>
      </c>
      <c r="D444" s="188" t="n">
        <v>2.5</v>
      </c>
      <c r="E444" s="188" t="n">
        <v>2.25</v>
      </c>
      <c r="F444" s="108" t="inlineStr">
        <is>
          <t>2025 Static Combined spectra</t>
        </is>
      </c>
    </row>
    <row r="445" ht="15" customHeight="1" s="109">
      <c r="A445" s="188" t="n">
        <v>0.2205</v>
      </c>
      <c r="B445" s="188" t="n">
        <v>2.5</v>
      </c>
      <c r="C445" s="188" t="n">
        <v>2.5</v>
      </c>
      <c r="D445" s="188" t="n">
        <v>2.5</v>
      </c>
      <c r="E445" s="188" t="n">
        <v>2.25</v>
      </c>
      <c r="F445" s="108" t="inlineStr">
        <is>
          <t>2025 Static Combined spectra</t>
        </is>
      </c>
    </row>
    <row r="446" ht="15" customHeight="1" s="109">
      <c r="A446" s="188" t="n">
        <v>0.221</v>
      </c>
      <c r="B446" s="188" t="n">
        <v>2.5</v>
      </c>
      <c r="C446" s="188" t="n">
        <v>2.5</v>
      </c>
      <c r="D446" s="188" t="n">
        <v>2.5</v>
      </c>
      <c r="E446" s="188" t="n">
        <v>2.25</v>
      </c>
      <c r="F446" s="108" t="inlineStr">
        <is>
          <t>2025 Static Combined spectra</t>
        </is>
      </c>
    </row>
    <row r="447" ht="15" customHeight="1" s="109">
      <c r="A447" s="188" t="n">
        <v>0.2215</v>
      </c>
      <c r="B447" s="188" t="n">
        <v>2.5</v>
      </c>
      <c r="C447" s="188" t="n">
        <v>2.5</v>
      </c>
      <c r="D447" s="188" t="n">
        <v>2.5</v>
      </c>
      <c r="E447" s="188" t="n">
        <v>2.25</v>
      </c>
      <c r="F447" s="108" t="inlineStr">
        <is>
          <t>2025 Static Combined spectra</t>
        </is>
      </c>
    </row>
    <row r="448" ht="15" customHeight="1" s="109">
      <c r="A448" s="188" t="n">
        <v>0.222</v>
      </c>
      <c r="B448" s="188" t="n">
        <v>2.5</v>
      </c>
      <c r="C448" s="188" t="n">
        <v>2.5</v>
      </c>
      <c r="D448" s="188" t="n">
        <v>2.5</v>
      </c>
      <c r="E448" s="188" t="n">
        <v>2.25</v>
      </c>
      <c r="F448" s="108" t="inlineStr">
        <is>
          <t>2025 Static Combined spectra</t>
        </is>
      </c>
    </row>
    <row r="449" ht="15" customHeight="1" s="109">
      <c r="A449" s="188" t="n">
        <v>0.2225</v>
      </c>
      <c r="B449" s="188" t="n">
        <v>2.5</v>
      </c>
      <c r="C449" s="188" t="n">
        <v>2.5</v>
      </c>
      <c r="D449" s="188" t="n">
        <v>2.5</v>
      </c>
      <c r="E449" s="188" t="n">
        <v>2.25</v>
      </c>
      <c r="F449" s="108" t="inlineStr">
        <is>
          <t>2025 Static Combined spectra</t>
        </is>
      </c>
    </row>
    <row r="450" ht="15" customHeight="1" s="109">
      <c r="A450" s="188" t="n">
        <v>0.223</v>
      </c>
      <c r="B450" s="188" t="n">
        <v>2.5</v>
      </c>
      <c r="C450" s="188" t="n">
        <v>2.5</v>
      </c>
      <c r="D450" s="188" t="n">
        <v>2.5</v>
      </c>
      <c r="E450" s="188" t="n">
        <v>2.25</v>
      </c>
      <c r="F450" s="108" t="inlineStr">
        <is>
          <t>2025 Static Combined spectra</t>
        </is>
      </c>
    </row>
    <row r="451" ht="15" customHeight="1" s="109">
      <c r="A451" s="188" t="n">
        <v>0.2235</v>
      </c>
      <c r="B451" s="188" t="n">
        <v>2.5</v>
      </c>
      <c r="C451" s="188" t="n">
        <v>2.5</v>
      </c>
      <c r="D451" s="188" t="n">
        <v>2.5</v>
      </c>
      <c r="E451" s="188" t="n">
        <v>2.25</v>
      </c>
      <c r="F451" s="108" t="inlineStr">
        <is>
          <t>2025 Static Combined spectra</t>
        </is>
      </c>
    </row>
    <row r="452" ht="15" customHeight="1" s="109">
      <c r="A452" s="188" t="n">
        <v>0.224</v>
      </c>
      <c r="B452" s="188" t="n">
        <v>2.5</v>
      </c>
      <c r="C452" s="188" t="n">
        <v>2.5</v>
      </c>
      <c r="D452" s="188" t="n">
        <v>2.5</v>
      </c>
      <c r="E452" s="188" t="n">
        <v>2.25</v>
      </c>
      <c r="F452" s="108" t="inlineStr">
        <is>
          <t>2025 Static Combined spectra</t>
        </is>
      </c>
    </row>
    <row r="453" ht="15" customHeight="1" s="109">
      <c r="A453" s="188" t="n">
        <v>0.2245</v>
      </c>
      <c r="B453" s="188" t="n">
        <v>2.5</v>
      </c>
      <c r="C453" s="188" t="n">
        <v>2.5</v>
      </c>
      <c r="D453" s="188" t="n">
        <v>2.5</v>
      </c>
      <c r="E453" s="188" t="n">
        <v>2.25</v>
      </c>
      <c r="F453" s="108" t="inlineStr">
        <is>
          <t>2025 Static Combined spectra</t>
        </is>
      </c>
    </row>
    <row r="454" ht="15" customHeight="1" s="109">
      <c r="A454" s="188" t="n">
        <v>0.225</v>
      </c>
      <c r="B454" s="188" t="n">
        <v>2.5</v>
      </c>
      <c r="C454" s="188" t="n">
        <v>2.5</v>
      </c>
      <c r="D454" s="188" t="n">
        <v>2.5</v>
      </c>
      <c r="E454" s="188" t="n">
        <v>2.25</v>
      </c>
      <c r="F454" s="108" t="inlineStr">
        <is>
          <t>2025 Static Combined spectra</t>
        </is>
      </c>
    </row>
    <row r="455" ht="15" customHeight="1" s="109">
      <c r="A455" s="188" t="n">
        <v>0.2255</v>
      </c>
      <c r="B455" s="188" t="n">
        <v>2.5</v>
      </c>
      <c r="C455" s="188" t="n">
        <v>2.5</v>
      </c>
      <c r="D455" s="188" t="n">
        <v>2.5</v>
      </c>
      <c r="E455" s="188" t="n">
        <v>2.25</v>
      </c>
      <c r="F455" s="108" t="inlineStr">
        <is>
          <t>2025 Static Combined spectra</t>
        </is>
      </c>
    </row>
    <row r="456" ht="15" customHeight="1" s="109">
      <c r="A456" s="188" t="n">
        <v>0.226</v>
      </c>
      <c r="B456" s="188" t="n">
        <v>2.5</v>
      </c>
      <c r="C456" s="188" t="n">
        <v>2.5</v>
      </c>
      <c r="D456" s="188" t="n">
        <v>2.5</v>
      </c>
      <c r="E456" s="188" t="n">
        <v>2.25</v>
      </c>
      <c r="F456" s="108" t="inlineStr">
        <is>
          <t>2025 Static Combined spectra</t>
        </is>
      </c>
    </row>
    <row r="457" ht="15" customHeight="1" s="109">
      <c r="A457" s="188" t="n">
        <v>0.2265</v>
      </c>
      <c r="B457" s="188" t="n">
        <v>2.5</v>
      </c>
      <c r="C457" s="188" t="n">
        <v>2.5</v>
      </c>
      <c r="D457" s="188" t="n">
        <v>2.5</v>
      </c>
      <c r="E457" s="188" t="n">
        <v>2.25</v>
      </c>
      <c r="F457" s="108" t="inlineStr">
        <is>
          <t>2025 Static Combined spectra</t>
        </is>
      </c>
    </row>
    <row r="458" ht="15" customHeight="1" s="109">
      <c r="A458" s="188" t="n">
        <v>0.227</v>
      </c>
      <c r="B458" s="188" t="n">
        <v>2.5</v>
      </c>
      <c r="C458" s="188" t="n">
        <v>2.5</v>
      </c>
      <c r="D458" s="188" t="n">
        <v>2.5</v>
      </c>
      <c r="E458" s="188" t="n">
        <v>2.25</v>
      </c>
      <c r="F458" s="108" t="inlineStr">
        <is>
          <t>2025 Static Combined spectra</t>
        </is>
      </c>
    </row>
    <row r="459" ht="15" customHeight="1" s="109">
      <c r="A459" s="188" t="n">
        <v>0.2275</v>
      </c>
      <c r="B459" s="188" t="n">
        <v>2.5</v>
      </c>
      <c r="C459" s="188" t="n">
        <v>2.5</v>
      </c>
      <c r="D459" s="188" t="n">
        <v>2.5</v>
      </c>
      <c r="E459" s="188" t="n">
        <v>2.25</v>
      </c>
      <c r="F459" s="108" t="inlineStr">
        <is>
          <t>2025 Static Combined spectra</t>
        </is>
      </c>
    </row>
    <row r="460" ht="15" customHeight="1" s="109">
      <c r="A460" s="188" t="n">
        <v>0.228</v>
      </c>
      <c r="B460" s="188" t="n">
        <v>2.5</v>
      </c>
      <c r="C460" s="188" t="n">
        <v>2.5</v>
      </c>
      <c r="D460" s="188" t="n">
        <v>2.5</v>
      </c>
      <c r="E460" s="188" t="n">
        <v>2.25</v>
      </c>
      <c r="F460" s="108" t="inlineStr">
        <is>
          <t>2025 Static Combined spectra</t>
        </is>
      </c>
    </row>
    <row r="461" ht="15" customHeight="1" s="109">
      <c r="A461" s="188" t="n">
        <v>0.2285</v>
      </c>
      <c r="B461" s="188" t="n">
        <v>2.5</v>
      </c>
      <c r="C461" s="188" t="n">
        <v>2.5</v>
      </c>
      <c r="D461" s="188" t="n">
        <v>2.5</v>
      </c>
      <c r="E461" s="188" t="n">
        <v>2.25</v>
      </c>
      <c r="F461" s="108" t="inlineStr">
        <is>
          <t>2025 Static Combined spectra</t>
        </is>
      </c>
    </row>
    <row r="462" ht="15" customHeight="1" s="109">
      <c r="A462" s="188" t="n">
        <v>0.229</v>
      </c>
      <c r="B462" s="188" t="n">
        <v>2.5</v>
      </c>
      <c r="C462" s="188" t="n">
        <v>2.5</v>
      </c>
      <c r="D462" s="188" t="n">
        <v>2.5</v>
      </c>
      <c r="E462" s="188" t="n">
        <v>2.25</v>
      </c>
      <c r="F462" s="108" t="inlineStr">
        <is>
          <t>2025 Static Combined spectra</t>
        </is>
      </c>
    </row>
    <row r="463" ht="15" customHeight="1" s="109">
      <c r="A463" s="188" t="n">
        <v>0.2295</v>
      </c>
      <c r="B463" s="188" t="n">
        <v>2.5</v>
      </c>
      <c r="C463" s="188" t="n">
        <v>2.5</v>
      </c>
      <c r="D463" s="188" t="n">
        <v>2.5</v>
      </c>
      <c r="E463" s="188" t="n">
        <v>2.25</v>
      </c>
      <c r="F463" s="108" t="inlineStr">
        <is>
          <t>2025 Static Combined spectra</t>
        </is>
      </c>
    </row>
    <row r="464" ht="15" customHeight="1" s="109">
      <c r="A464" s="188" t="n">
        <v>0.23</v>
      </c>
      <c r="B464" s="188" t="n">
        <v>2.5</v>
      </c>
      <c r="C464" s="188" t="n">
        <v>2.5</v>
      </c>
      <c r="D464" s="188" t="n">
        <v>2.5</v>
      </c>
      <c r="E464" s="188" t="n">
        <v>2.25</v>
      </c>
      <c r="F464" s="108" t="inlineStr">
        <is>
          <t>2025 Static Combined spectra</t>
        </is>
      </c>
    </row>
    <row r="465" ht="15" customHeight="1" s="109">
      <c r="A465" s="188" t="n">
        <v>0.2305</v>
      </c>
      <c r="B465" s="188" t="n">
        <v>2.5</v>
      </c>
      <c r="C465" s="188" t="n">
        <v>2.5</v>
      </c>
      <c r="D465" s="188" t="n">
        <v>2.5</v>
      </c>
      <c r="E465" s="188" t="n">
        <v>2.25</v>
      </c>
      <c r="F465" s="108" t="inlineStr">
        <is>
          <t>2025 Static Combined spectra</t>
        </is>
      </c>
    </row>
    <row r="466" ht="15" customHeight="1" s="109">
      <c r="A466" s="188" t="n">
        <v>0.231</v>
      </c>
      <c r="B466" s="188" t="n">
        <v>2.5</v>
      </c>
      <c r="C466" s="188" t="n">
        <v>2.5</v>
      </c>
      <c r="D466" s="188" t="n">
        <v>2.5</v>
      </c>
      <c r="E466" s="188" t="n">
        <v>2.25</v>
      </c>
      <c r="F466" s="108" t="inlineStr">
        <is>
          <t>2025 Static Combined spectra</t>
        </is>
      </c>
    </row>
    <row r="467" ht="15" customHeight="1" s="109">
      <c r="A467" s="188" t="n">
        <v>0.2315</v>
      </c>
      <c r="B467" s="188" t="n">
        <v>2.5</v>
      </c>
      <c r="C467" s="188" t="n">
        <v>2.5</v>
      </c>
      <c r="D467" s="188" t="n">
        <v>2.5</v>
      </c>
      <c r="E467" s="188" t="n">
        <v>2.25</v>
      </c>
      <c r="F467" s="108" t="inlineStr">
        <is>
          <t>2025 Static Combined spectra</t>
        </is>
      </c>
    </row>
    <row r="468" ht="15" customHeight="1" s="109">
      <c r="A468" s="188" t="n">
        <v>0.232</v>
      </c>
      <c r="B468" s="188" t="n">
        <v>2.5</v>
      </c>
      <c r="C468" s="188" t="n">
        <v>2.5</v>
      </c>
      <c r="D468" s="188" t="n">
        <v>2.5</v>
      </c>
      <c r="E468" s="188" t="n">
        <v>2.25</v>
      </c>
      <c r="F468" s="108" t="inlineStr">
        <is>
          <t>2025 Static Combined spectra</t>
        </is>
      </c>
    </row>
    <row r="469" ht="15" customHeight="1" s="109">
      <c r="A469" s="188" t="n">
        <v>0.2325</v>
      </c>
      <c r="B469" s="188" t="n">
        <v>2.5</v>
      </c>
      <c r="C469" s="188" t="n">
        <v>2.5</v>
      </c>
      <c r="D469" s="188" t="n">
        <v>2.5</v>
      </c>
      <c r="E469" s="188" t="n">
        <v>2.25</v>
      </c>
      <c r="F469" s="108" t="inlineStr">
        <is>
          <t>2025 Static Combined spectra</t>
        </is>
      </c>
    </row>
    <row r="470" ht="15" customHeight="1" s="109">
      <c r="A470" s="188" t="n">
        <v>0.233</v>
      </c>
      <c r="B470" s="188" t="n">
        <v>2.5</v>
      </c>
      <c r="C470" s="188" t="n">
        <v>2.5</v>
      </c>
      <c r="D470" s="188" t="n">
        <v>2.5</v>
      </c>
      <c r="E470" s="188" t="n">
        <v>2.25</v>
      </c>
      <c r="F470" s="108" t="inlineStr">
        <is>
          <t>2025 Static Combined spectra</t>
        </is>
      </c>
    </row>
    <row r="471" ht="15" customHeight="1" s="109">
      <c r="A471" s="188" t="n">
        <v>0.2335</v>
      </c>
      <c r="B471" s="188" t="n">
        <v>2.5</v>
      </c>
      <c r="C471" s="188" t="n">
        <v>2.5</v>
      </c>
      <c r="D471" s="188" t="n">
        <v>2.5</v>
      </c>
      <c r="E471" s="188" t="n">
        <v>2.25</v>
      </c>
      <c r="F471" s="108" t="inlineStr">
        <is>
          <t>2025 Static Combined spectra</t>
        </is>
      </c>
    </row>
    <row r="472" ht="15" customHeight="1" s="109">
      <c r="A472" s="188" t="n">
        <v>0.234</v>
      </c>
      <c r="B472" s="188" t="n">
        <v>2.5</v>
      </c>
      <c r="C472" s="188" t="n">
        <v>2.5</v>
      </c>
      <c r="D472" s="188" t="n">
        <v>2.5</v>
      </c>
      <c r="E472" s="188" t="n">
        <v>2.25</v>
      </c>
      <c r="F472" s="108" t="inlineStr">
        <is>
          <t>2025 Static Combined spectra</t>
        </is>
      </c>
    </row>
    <row r="473" ht="15" customHeight="1" s="109">
      <c r="A473" s="188" t="n">
        <v>0.2345</v>
      </c>
      <c r="B473" s="188" t="n">
        <v>2.5</v>
      </c>
      <c r="C473" s="188" t="n">
        <v>2.5</v>
      </c>
      <c r="D473" s="188" t="n">
        <v>2.5</v>
      </c>
      <c r="E473" s="188" t="n">
        <v>2.25</v>
      </c>
      <c r="F473" s="108" t="inlineStr">
        <is>
          <t>2025 Static Combined spectra</t>
        </is>
      </c>
    </row>
    <row r="474" ht="15" customHeight="1" s="109">
      <c r="A474" s="188" t="n">
        <v>0.235</v>
      </c>
      <c r="B474" s="188" t="n">
        <v>2.5</v>
      </c>
      <c r="C474" s="188" t="n">
        <v>2.5</v>
      </c>
      <c r="D474" s="188" t="n">
        <v>2.5</v>
      </c>
      <c r="E474" s="188" t="n">
        <v>2.25</v>
      </c>
      <c r="F474" s="108" t="inlineStr">
        <is>
          <t>2025 Static Combined spectra</t>
        </is>
      </c>
    </row>
    <row r="475" ht="15" customHeight="1" s="109">
      <c r="A475" s="188" t="n">
        <v>0.2355</v>
      </c>
      <c r="B475" s="188" t="n">
        <v>2.5</v>
      </c>
      <c r="C475" s="188" t="n">
        <v>2.5</v>
      </c>
      <c r="D475" s="188" t="n">
        <v>2.5</v>
      </c>
      <c r="E475" s="188" t="n">
        <v>2.25</v>
      </c>
      <c r="F475" s="108" t="inlineStr">
        <is>
          <t>2025 Static Combined spectra</t>
        </is>
      </c>
    </row>
    <row r="476" ht="15" customHeight="1" s="109">
      <c r="A476" s="188" t="n">
        <v>0.236</v>
      </c>
      <c r="B476" s="188" t="n">
        <v>2.5</v>
      </c>
      <c r="C476" s="188" t="n">
        <v>2.5</v>
      </c>
      <c r="D476" s="188" t="n">
        <v>2.5</v>
      </c>
      <c r="E476" s="188" t="n">
        <v>2.25</v>
      </c>
      <c r="F476" s="108" t="inlineStr">
        <is>
          <t>2025 Static Combined spectra</t>
        </is>
      </c>
    </row>
    <row r="477" ht="15" customHeight="1" s="109">
      <c r="A477" s="188" t="n">
        <v>0.2365</v>
      </c>
      <c r="B477" s="188" t="n">
        <v>2.5</v>
      </c>
      <c r="C477" s="188" t="n">
        <v>2.5</v>
      </c>
      <c r="D477" s="188" t="n">
        <v>2.5</v>
      </c>
      <c r="E477" s="188" t="n">
        <v>2.25</v>
      </c>
      <c r="F477" s="108" t="inlineStr">
        <is>
          <t>2025 Static Combined spectra</t>
        </is>
      </c>
    </row>
    <row r="478" ht="15" customHeight="1" s="109">
      <c r="A478" s="188" t="n">
        <v>0.237</v>
      </c>
      <c r="B478" s="188" t="n">
        <v>2.5</v>
      </c>
      <c r="C478" s="188" t="n">
        <v>2.5</v>
      </c>
      <c r="D478" s="188" t="n">
        <v>2.5</v>
      </c>
      <c r="E478" s="188" t="n">
        <v>2.25</v>
      </c>
      <c r="F478" s="108" t="inlineStr">
        <is>
          <t>2025 Static Combined spectra</t>
        </is>
      </c>
    </row>
    <row r="479" ht="15" customHeight="1" s="109">
      <c r="A479" s="188" t="n">
        <v>0.2375</v>
      </c>
      <c r="B479" s="188" t="n">
        <v>2.5</v>
      </c>
      <c r="C479" s="188" t="n">
        <v>2.5</v>
      </c>
      <c r="D479" s="188" t="n">
        <v>2.5</v>
      </c>
      <c r="E479" s="188" t="n">
        <v>2.25</v>
      </c>
      <c r="F479" s="108" t="inlineStr">
        <is>
          <t>2025 Static Combined spectra</t>
        </is>
      </c>
    </row>
    <row r="480" ht="15" customHeight="1" s="109">
      <c r="A480" s="188" t="n">
        <v>0.238</v>
      </c>
      <c r="B480" s="188" t="n">
        <v>2.5</v>
      </c>
      <c r="C480" s="188" t="n">
        <v>2.5</v>
      </c>
      <c r="D480" s="188" t="n">
        <v>2.5</v>
      </c>
      <c r="E480" s="188" t="n">
        <v>2.25</v>
      </c>
      <c r="F480" s="108" t="inlineStr">
        <is>
          <t>2025 Static Combined spectra</t>
        </is>
      </c>
    </row>
    <row r="481" ht="15" customHeight="1" s="109">
      <c r="A481" s="188" t="n">
        <v>0.2385</v>
      </c>
      <c r="B481" s="188" t="n">
        <v>2.5</v>
      </c>
      <c r="C481" s="188" t="n">
        <v>2.5</v>
      </c>
      <c r="D481" s="188" t="n">
        <v>2.5</v>
      </c>
      <c r="E481" s="188" t="n">
        <v>2.25</v>
      </c>
      <c r="F481" s="108" t="inlineStr">
        <is>
          <t>2025 Static Combined spectra</t>
        </is>
      </c>
    </row>
    <row r="482" ht="15" customHeight="1" s="109">
      <c r="A482" s="188" t="n">
        <v>0.239</v>
      </c>
      <c r="B482" s="188" t="n">
        <v>2.5</v>
      </c>
      <c r="C482" s="188" t="n">
        <v>2.5</v>
      </c>
      <c r="D482" s="188" t="n">
        <v>2.5</v>
      </c>
      <c r="E482" s="188" t="n">
        <v>2.25</v>
      </c>
      <c r="F482" s="108" t="inlineStr">
        <is>
          <t>2025 Static Combined spectra</t>
        </is>
      </c>
    </row>
    <row r="483" ht="15" customHeight="1" s="109">
      <c r="A483" s="188" t="n">
        <v>0.2395</v>
      </c>
      <c r="B483" s="188" t="n">
        <v>2.5</v>
      </c>
      <c r="C483" s="188" t="n">
        <v>2.5</v>
      </c>
      <c r="D483" s="188" t="n">
        <v>2.5</v>
      </c>
      <c r="E483" s="188" t="n">
        <v>2.25</v>
      </c>
      <c r="F483" s="108" t="inlineStr">
        <is>
          <t>2025 Static Combined spectra</t>
        </is>
      </c>
    </row>
    <row r="484" ht="15" customHeight="1" s="109">
      <c r="A484" s="188" t="n">
        <v>0.24</v>
      </c>
      <c r="B484" s="188" t="n">
        <v>2.5</v>
      </c>
      <c r="C484" s="188" t="n">
        <v>2.5</v>
      </c>
      <c r="D484" s="188" t="n">
        <v>2.5</v>
      </c>
      <c r="E484" s="188" t="n">
        <v>2.25</v>
      </c>
      <c r="F484" s="108" t="inlineStr">
        <is>
          <t>2025 Static Combined spectra</t>
        </is>
      </c>
    </row>
    <row r="485" ht="15" customHeight="1" s="109">
      <c r="A485" s="188" t="n">
        <v>0.2405</v>
      </c>
      <c r="B485" s="188" t="n">
        <v>2.5</v>
      </c>
      <c r="C485" s="188" t="n">
        <v>2.5</v>
      </c>
      <c r="D485" s="188" t="n">
        <v>2.5</v>
      </c>
      <c r="E485" s="188" t="n">
        <v>2.25</v>
      </c>
      <c r="F485" s="108" t="inlineStr">
        <is>
          <t>2025 Static Combined spectra</t>
        </is>
      </c>
    </row>
    <row r="486" ht="15" customHeight="1" s="109">
      <c r="A486" s="188" t="n">
        <v>0.241</v>
      </c>
      <c r="B486" s="188" t="n">
        <v>2.5</v>
      </c>
      <c r="C486" s="188" t="n">
        <v>2.5</v>
      </c>
      <c r="D486" s="188" t="n">
        <v>2.5</v>
      </c>
      <c r="E486" s="188" t="n">
        <v>2.25</v>
      </c>
      <c r="F486" s="108" t="inlineStr">
        <is>
          <t>2025 Static Combined spectra</t>
        </is>
      </c>
    </row>
    <row r="487" ht="15" customHeight="1" s="109">
      <c r="A487" s="188" t="n">
        <v>0.2415</v>
      </c>
      <c r="B487" s="188" t="n">
        <v>2.5</v>
      </c>
      <c r="C487" s="188" t="n">
        <v>2.5</v>
      </c>
      <c r="D487" s="188" t="n">
        <v>2.5</v>
      </c>
      <c r="E487" s="188" t="n">
        <v>2.25</v>
      </c>
      <c r="F487" s="108" t="inlineStr">
        <is>
          <t>2025 Static Combined spectra</t>
        </is>
      </c>
    </row>
    <row r="488" ht="15" customHeight="1" s="109">
      <c r="A488" s="188" t="n">
        <v>0.242</v>
      </c>
      <c r="B488" s="188" t="n">
        <v>2.5</v>
      </c>
      <c r="C488" s="188" t="n">
        <v>2.5</v>
      </c>
      <c r="D488" s="188" t="n">
        <v>2.5</v>
      </c>
      <c r="E488" s="188" t="n">
        <v>2.25</v>
      </c>
      <c r="F488" s="108" t="inlineStr">
        <is>
          <t>2025 Static Combined spectra</t>
        </is>
      </c>
    </row>
    <row r="489" ht="15" customHeight="1" s="109">
      <c r="A489" s="188" t="n">
        <v>0.2425</v>
      </c>
      <c r="B489" s="188" t="n">
        <v>2.5</v>
      </c>
      <c r="C489" s="188" t="n">
        <v>2.5</v>
      </c>
      <c r="D489" s="188" t="n">
        <v>2.5</v>
      </c>
      <c r="E489" s="188" t="n">
        <v>2.25</v>
      </c>
      <c r="F489" s="108" t="inlineStr">
        <is>
          <t>2025 Static Combined spectra</t>
        </is>
      </c>
    </row>
    <row r="490" ht="15" customHeight="1" s="109">
      <c r="A490" s="188" t="n">
        <v>0.243</v>
      </c>
      <c r="B490" s="188" t="n">
        <v>2.5</v>
      </c>
      <c r="C490" s="188" t="n">
        <v>2.5</v>
      </c>
      <c r="D490" s="188" t="n">
        <v>2.5</v>
      </c>
      <c r="E490" s="188" t="n">
        <v>2.25</v>
      </c>
      <c r="F490" s="108" t="inlineStr">
        <is>
          <t>2025 Static Combined spectra</t>
        </is>
      </c>
    </row>
    <row r="491" ht="15" customHeight="1" s="109">
      <c r="A491" s="188" t="n">
        <v>0.2435</v>
      </c>
      <c r="B491" s="188" t="n">
        <v>2.5</v>
      </c>
      <c r="C491" s="188" t="n">
        <v>2.5</v>
      </c>
      <c r="D491" s="188" t="n">
        <v>2.5</v>
      </c>
      <c r="E491" s="188" t="n">
        <v>2.25</v>
      </c>
      <c r="F491" s="108" t="inlineStr">
        <is>
          <t>2025 Static Combined spectra</t>
        </is>
      </c>
    </row>
    <row r="492" ht="15" customHeight="1" s="109">
      <c r="A492" s="188" t="n">
        <v>0.244</v>
      </c>
      <c r="B492" s="188" t="n">
        <v>2.5</v>
      </c>
      <c r="C492" s="188" t="n">
        <v>2.5</v>
      </c>
      <c r="D492" s="188" t="n">
        <v>2.5</v>
      </c>
      <c r="E492" s="188" t="n">
        <v>2.25</v>
      </c>
      <c r="F492" s="108" t="inlineStr">
        <is>
          <t>2025 Static Combined spectra</t>
        </is>
      </c>
    </row>
    <row r="493" ht="15" customHeight="1" s="109">
      <c r="A493" s="188" t="n">
        <v>0.2445</v>
      </c>
      <c r="B493" s="188" t="n">
        <v>2.5</v>
      </c>
      <c r="C493" s="188" t="n">
        <v>2.5</v>
      </c>
      <c r="D493" s="188" t="n">
        <v>2.5</v>
      </c>
      <c r="E493" s="188" t="n">
        <v>2.25</v>
      </c>
      <c r="F493" s="108" t="inlineStr">
        <is>
          <t>2025 Static Combined spectra</t>
        </is>
      </c>
    </row>
    <row r="494" ht="15" customHeight="1" s="109">
      <c r="A494" s="188" t="n">
        <v>0.245</v>
      </c>
      <c r="B494" s="188" t="n">
        <v>2.5</v>
      </c>
      <c r="C494" s="188" t="n">
        <v>2.5</v>
      </c>
      <c r="D494" s="188" t="n">
        <v>2.5</v>
      </c>
      <c r="E494" s="188" t="n">
        <v>2.25</v>
      </c>
      <c r="F494" s="108" t="inlineStr">
        <is>
          <t>2025 Static Combined spectra</t>
        </is>
      </c>
    </row>
    <row r="495" ht="15" customHeight="1" s="109">
      <c r="A495" s="188" t="n">
        <v>0.2455</v>
      </c>
      <c r="B495" s="188" t="n">
        <v>2.5</v>
      </c>
      <c r="C495" s="188" t="n">
        <v>2.5</v>
      </c>
      <c r="D495" s="188" t="n">
        <v>2.5</v>
      </c>
      <c r="E495" s="188" t="n">
        <v>2.25</v>
      </c>
      <c r="F495" s="108" t="inlineStr">
        <is>
          <t>2025 Static Combined spectra</t>
        </is>
      </c>
    </row>
    <row r="496" ht="15" customHeight="1" s="109">
      <c r="A496" s="188" t="n">
        <v>0.246</v>
      </c>
      <c r="B496" s="188" t="n">
        <v>2.5</v>
      </c>
      <c r="C496" s="188" t="n">
        <v>2.5</v>
      </c>
      <c r="D496" s="188" t="n">
        <v>2.5</v>
      </c>
      <c r="E496" s="188" t="n">
        <v>2.25</v>
      </c>
      <c r="F496" s="108" t="inlineStr">
        <is>
          <t>2025 Static Combined spectra</t>
        </is>
      </c>
    </row>
    <row r="497" ht="15" customHeight="1" s="109">
      <c r="A497" s="188" t="n">
        <v>0.2465</v>
      </c>
      <c r="B497" s="188" t="n">
        <v>2.5</v>
      </c>
      <c r="C497" s="188" t="n">
        <v>2.5</v>
      </c>
      <c r="D497" s="188" t="n">
        <v>2.5</v>
      </c>
      <c r="E497" s="188" t="n">
        <v>2.25</v>
      </c>
      <c r="F497" s="108" t="inlineStr">
        <is>
          <t>2025 Static Combined spectra</t>
        </is>
      </c>
    </row>
    <row r="498" ht="15" customHeight="1" s="109">
      <c r="A498" s="188" t="n">
        <v>0.247</v>
      </c>
      <c r="B498" s="188" t="n">
        <v>2.5</v>
      </c>
      <c r="C498" s="188" t="n">
        <v>2.5</v>
      </c>
      <c r="D498" s="188" t="n">
        <v>2.5</v>
      </c>
      <c r="E498" s="188" t="n">
        <v>2.25</v>
      </c>
      <c r="F498" s="108" t="inlineStr">
        <is>
          <t>2025 Static Combined spectra</t>
        </is>
      </c>
    </row>
    <row r="499" ht="15" customHeight="1" s="109">
      <c r="A499" s="188" t="n">
        <v>0.2475</v>
      </c>
      <c r="B499" s="188" t="n">
        <v>2.5</v>
      </c>
      <c r="C499" s="188" t="n">
        <v>2.5</v>
      </c>
      <c r="D499" s="188" t="n">
        <v>2.5</v>
      </c>
      <c r="E499" s="188" t="n">
        <v>2.25</v>
      </c>
      <c r="F499" s="108" t="inlineStr">
        <is>
          <t>2025 Static Combined spectra</t>
        </is>
      </c>
    </row>
    <row r="500" ht="15" customHeight="1" s="109">
      <c r="A500" s="188" t="n">
        <v>0.248</v>
      </c>
      <c r="B500" s="188" t="n">
        <v>2.5</v>
      </c>
      <c r="C500" s="188" t="n">
        <v>2.5</v>
      </c>
      <c r="D500" s="188" t="n">
        <v>2.5</v>
      </c>
      <c r="E500" s="188" t="n">
        <v>2.25</v>
      </c>
      <c r="F500" s="108" t="inlineStr">
        <is>
          <t>2025 Static Combined spectra</t>
        </is>
      </c>
    </row>
    <row r="501" ht="15" customHeight="1" s="109">
      <c r="A501" s="188" t="n">
        <v>0.2485</v>
      </c>
      <c r="B501" s="188" t="n">
        <v>2.5</v>
      </c>
      <c r="C501" s="188" t="n">
        <v>2.5</v>
      </c>
      <c r="D501" s="188" t="n">
        <v>2.5</v>
      </c>
      <c r="E501" s="188" t="n">
        <v>2.25</v>
      </c>
      <c r="F501" s="108" t="inlineStr">
        <is>
          <t>2025 Static Combined spectra</t>
        </is>
      </c>
    </row>
    <row r="502" ht="15" customHeight="1" s="109">
      <c r="A502" s="188" t="n">
        <v>0.249</v>
      </c>
      <c r="B502" s="188" t="n">
        <v>2.5</v>
      </c>
      <c r="C502" s="188" t="n">
        <v>2.5</v>
      </c>
      <c r="D502" s="188" t="n">
        <v>2.5</v>
      </c>
      <c r="E502" s="188" t="n">
        <v>2.25</v>
      </c>
      <c r="F502" s="108" t="inlineStr">
        <is>
          <t>2025 Static Combined spectra</t>
        </is>
      </c>
    </row>
    <row r="503" ht="15" customHeight="1" s="109">
      <c r="A503" s="188" t="n">
        <v>0.2495</v>
      </c>
      <c r="B503" s="188" t="n">
        <v>2.5</v>
      </c>
      <c r="C503" s="188" t="n">
        <v>2.5</v>
      </c>
      <c r="D503" s="188" t="n">
        <v>2.5</v>
      </c>
      <c r="E503" s="188" t="n">
        <v>2.25</v>
      </c>
      <c r="F503" s="108" t="inlineStr">
        <is>
          <t>2025 Static Combined spectra</t>
        </is>
      </c>
    </row>
    <row r="504" ht="15" customHeight="1" s="109">
      <c r="A504" s="188" t="n">
        <v>0.25</v>
      </c>
      <c r="B504" s="188" t="n">
        <v>2.5</v>
      </c>
      <c r="C504" s="188" t="n">
        <v>2.5</v>
      </c>
      <c r="D504" s="188" t="n">
        <v>2.5</v>
      </c>
      <c r="E504" s="188" t="n">
        <v>2.25</v>
      </c>
      <c r="F504" s="108" t="inlineStr">
        <is>
          <t>2025 Static Combined spectra</t>
        </is>
      </c>
    </row>
    <row r="505" ht="15" customHeight="1" s="109">
      <c r="A505" s="188" t="n">
        <v>0.2505</v>
      </c>
      <c r="B505" s="188" t="n">
        <v>2.5</v>
      </c>
      <c r="C505" s="188" t="n">
        <v>2.5</v>
      </c>
      <c r="D505" s="188" t="n">
        <v>2.5</v>
      </c>
      <c r="E505" s="188" t="n">
        <v>2.25</v>
      </c>
      <c r="F505" s="108" t="inlineStr">
        <is>
          <t>2025 Static Combined spectra</t>
        </is>
      </c>
    </row>
    <row r="506" ht="15" customHeight="1" s="109">
      <c r="A506" s="188" t="n">
        <v>0.251</v>
      </c>
      <c r="B506" s="188" t="n">
        <v>2.5</v>
      </c>
      <c r="C506" s="188" t="n">
        <v>2.5</v>
      </c>
      <c r="D506" s="188" t="n">
        <v>2.5</v>
      </c>
      <c r="E506" s="188" t="n">
        <v>2.25</v>
      </c>
      <c r="F506" s="108" t="inlineStr">
        <is>
          <t>2025 Static Combined spectra</t>
        </is>
      </c>
    </row>
    <row r="507" ht="15" customHeight="1" s="109">
      <c r="A507" s="188" t="n">
        <v>0.2515</v>
      </c>
      <c r="B507" s="188" t="n">
        <v>2.5</v>
      </c>
      <c r="C507" s="188" t="n">
        <v>2.5</v>
      </c>
      <c r="D507" s="188" t="n">
        <v>2.5</v>
      </c>
      <c r="E507" s="188" t="n">
        <v>2.25</v>
      </c>
      <c r="F507" s="108" t="inlineStr">
        <is>
          <t>2025 Static Combined spectra</t>
        </is>
      </c>
    </row>
    <row r="508" ht="15" customHeight="1" s="109">
      <c r="A508" s="188" t="n">
        <v>0.252</v>
      </c>
      <c r="B508" s="188" t="n">
        <v>2.5</v>
      </c>
      <c r="C508" s="188" t="n">
        <v>2.5</v>
      </c>
      <c r="D508" s="188" t="n">
        <v>2.5</v>
      </c>
      <c r="E508" s="188" t="n">
        <v>2.25</v>
      </c>
      <c r="F508" s="108" t="inlineStr">
        <is>
          <t>2025 Static Combined spectra</t>
        </is>
      </c>
    </row>
    <row r="509" ht="15" customHeight="1" s="109">
      <c r="A509" s="188" t="n">
        <v>0.2525</v>
      </c>
      <c r="B509" s="188" t="n">
        <v>2.5</v>
      </c>
      <c r="C509" s="188" t="n">
        <v>2.5</v>
      </c>
      <c r="D509" s="188" t="n">
        <v>2.5</v>
      </c>
      <c r="E509" s="188" t="n">
        <v>2.25</v>
      </c>
      <c r="F509" s="108" t="inlineStr">
        <is>
          <t>2025 Static Combined spectra</t>
        </is>
      </c>
    </row>
    <row r="510" ht="15" customHeight="1" s="109">
      <c r="A510" s="188" t="n">
        <v>0.253</v>
      </c>
      <c r="B510" s="188" t="n">
        <v>2.5</v>
      </c>
      <c r="C510" s="188" t="n">
        <v>2.5</v>
      </c>
      <c r="D510" s="188" t="n">
        <v>2.5</v>
      </c>
      <c r="E510" s="188" t="n">
        <v>2.25</v>
      </c>
      <c r="F510" s="108" t="inlineStr">
        <is>
          <t>2025 Static Combined spectra</t>
        </is>
      </c>
    </row>
    <row r="511" ht="15" customHeight="1" s="109">
      <c r="A511" s="188" t="n">
        <v>0.2535</v>
      </c>
      <c r="B511" s="188" t="n">
        <v>2.5</v>
      </c>
      <c r="C511" s="188" t="n">
        <v>2.5</v>
      </c>
      <c r="D511" s="188" t="n">
        <v>2.5</v>
      </c>
      <c r="E511" s="188" t="n">
        <v>2.25</v>
      </c>
      <c r="F511" s="108" t="inlineStr">
        <is>
          <t>2025 Static Combined spectra</t>
        </is>
      </c>
    </row>
    <row r="512" ht="15" customHeight="1" s="109">
      <c r="A512" s="188" t="n">
        <v>0.254</v>
      </c>
      <c r="B512" s="188" t="n">
        <v>2.5</v>
      </c>
      <c r="C512" s="188" t="n">
        <v>2.5</v>
      </c>
      <c r="D512" s="188" t="n">
        <v>2.5</v>
      </c>
      <c r="E512" s="188" t="n">
        <v>2.25</v>
      </c>
      <c r="F512" s="108" t="inlineStr">
        <is>
          <t>2025 Static Combined spectra</t>
        </is>
      </c>
    </row>
    <row r="513" ht="15" customHeight="1" s="109">
      <c r="A513" s="188" t="n">
        <v>0.2545</v>
      </c>
      <c r="B513" s="188" t="n">
        <v>2.5</v>
      </c>
      <c r="C513" s="188" t="n">
        <v>2.5</v>
      </c>
      <c r="D513" s="188" t="n">
        <v>2.5</v>
      </c>
      <c r="E513" s="188" t="n">
        <v>2.25</v>
      </c>
      <c r="F513" s="108" t="inlineStr">
        <is>
          <t>2025 Static Combined spectra</t>
        </is>
      </c>
    </row>
    <row r="514" ht="15" customHeight="1" s="109">
      <c r="A514" s="188" t="n">
        <v>0.255</v>
      </c>
      <c r="B514" s="188" t="n">
        <v>2.5</v>
      </c>
      <c r="C514" s="188" t="n">
        <v>2.5</v>
      </c>
      <c r="D514" s="188" t="n">
        <v>2.5</v>
      </c>
      <c r="E514" s="188" t="n">
        <v>2.25</v>
      </c>
      <c r="F514" s="108" t="inlineStr">
        <is>
          <t>2025 Static Combined spectra</t>
        </is>
      </c>
    </row>
    <row r="515" ht="15" customHeight="1" s="109">
      <c r="A515" s="188" t="n">
        <v>0.2555</v>
      </c>
      <c r="B515" s="188" t="n">
        <v>2.5</v>
      </c>
      <c r="C515" s="188" t="n">
        <v>2.5</v>
      </c>
      <c r="D515" s="188" t="n">
        <v>2.5</v>
      </c>
      <c r="E515" s="188" t="n">
        <v>2.25</v>
      </c>
      <c r="F515" s="108" t="inlineStr">
        <is>
          <t>2025 Static Combined spectra</t>
        </is>
      </c>
    </row>
    <row r="516" ht="15" customHeight="1" s="109">
      <c r="A516" s="188" t="n">
        <v>0.256</v>
      </c>
      <c r="B516" s="188" t="n">
        <v>2.5</v>
      </c>
      <c r="C516" s="188" t="n">
        <v>2.5</v>
      </c>
      <c r="D516" s="188" t="n">
        <v>2.5</v>
      </c>
      <c r="E516" s="188" t="n">
        <v>2.25</v>
      </c>
      <c r="F516" s="108" t="inlineStr">
        <is>
          <t>2025 Static Combined spectra</t>
        </is>
      </c>
    </row>
    <row r="517" ht="15" customHeight="1" s="109">
      <c r="A517" s="188" t="n">
        <v>0.2565</v>
      </c>
      <c r="B517" s="188" t="n">
        <v>2.5</v>
      </c>
      <c r="C517" s="188" t="n">
        <v>2.5</v>
      </c>
      <c r="D517" s="188" t="n">
        <v>2.5</v>
      </c>
      <c r="E517" s="188" t="n">
        <v>2.25</v>
      </c>
      <c r="F517" s="108" t="inlineStr">
        <is>
          <t>2025 Static Combined spectra</t>
        </is>
      </c>
    </row>
    <row r="518" ht="15" customHeight="1" s="109">
      <c r="A518" s="188" t="n">
        <v>0.257</v>
      </c>
      <c r="B518" s="188" t="n">
        <v>2.5</v>
      </c>
      <c r="C518" s="188" t="n">
        <v>2.5</v>
      </c>
      <c r="D518" s="188" t="n">
        <v>2.5</v>
      </c>
      <c r="E518" s="188" t="n">
        <v>2.25</v>
      </c>
      <c r="F518" s="108" t="inlineStr">
        <is>
          <t>2025 Static Combined spectra</t>
        </is>
      </c>
    </row>
    <row r="519" ht="15" customHeight="1" s="109">
      <c r="A519" s="188" t="n">
        <v>0.2575</v>
      </c>
      <c r="B519" s="188" t="n">
        <v>2.5</v>
      </c>
      <c r="C519" s="188" t="n">
        <v>2.5</v>
      </c>
      <c r="D519" s="188" t="n">
        <v>2.5</v>
      </c>
      <c r="E519" s="188" t="n">
        <v>2.25</v>
      </c>
      <c r="F519" s="108" t="inlineStr">
        <is>
          <t>2025 Static Combined spectra</t>
        </is>
      </c>
    </row>
    <row r="520" ht="15" customHeight="1" s="109">
      <c r="A520" s="188" t="n">
        <v>0.258</v>
      </c>
      <c r="B520" s="188" t="n">
        <v>2.5</v>
      </c>
      <c r="C520" s="188" t="n">
        <v>2.5</v>
      </c>
      <c r="D520" s="188" t="n">
        <v>2.5</v>
      </c>
      <c r="E520" s="188" t="n">
        <v>2.25</v>
      </c>
      <c r="F520" s="108" t="inlineStr">
        <is>
          <t>2025 Static Combined spectra</t>
        </is>
      </c>
    </row>
    <row r="521" ht="15" customHeight="1" s="109">
      <c r="A521" s="188" t="n">
        <v>0.2585</v>
      </c>
      <c r="B521" s="188" t="n">
        <v>2.5</v>
      </c>
      <c r="C521" s="188" t="n">
        <v>2.5</v>
      </c>
      <c r="D521" s="188" t="n">
        <v>2.5</v>
      </c>
      <c r="E521" s="188" t="n">
        <v>2.25</v>
      </c>
      <c r="F521" s="108" t="inlineStr">
        <is>
          <t>2025 Static Combined spectra</t>
        </is>
      </c>
    </row>
    <row r="522" ht="15" customHeight="1" s="109">
      <c r="A522" s="188" t="n">
        <v>0.259</v>
      </c>
      <c r="B522" s="188" t="n">
        <v>2.5</v>
      </c>
      <c r="C522" s="188" t="n">
        <v>2.5</v>
      </c>
      <c r="D522" s="188" t="n">
        <v>2.5</v>
      </c>
      <c r="E522" s="188" t="n">
        <v>2.25</v>
      </c>
      <c r="F522" s="108" t="inlineStr">
        <is>
          <t>2025 Static Combined spectra</t>
        </is>
      </c>
    </row>
    <row r="523" ht="15" customHeight="1" s="109">
      <c r="A523" s="188" t="n">
        <v>0.2595</v>
      </c>
      <c r="B523" s="188" t="n">
        <v>2.5</v>
      </c>
      <c r="C523" s="188" t="n">
        <v>2.5</v>
      </c>
      <c r="D523" s="188" t="n">
        <v>2.5</v>
      </c>
      <c r="E523" s="188" t="n">
        <v>2.25</v>
      </c>
      <c r="F523" s="108" t="inlineStr">
        <is>
          <t>2025 Static Combined spectra</t>
        </is>
      </c>
    </row>
    <row r="524" ht="15" customHeight="1" s="109">
      <c r="A524" s="188" t="n">
        <v>0.26</v>
      </c>
      <c r="B524" s="188" t="n">
        <v>2.5</v>
      </c>
      <c r="C524" s="188" t="n">
        <v>2.5</v>
      </c>
      <c r="D524" s="188" t="n">
        <v>2.5</v>
      </c>
      <c r="E524" s="188" t="n">
        <v>2.25</v>
      </c>
      <c r="F524" s="108" t="inlineStr">
        <is>
          <t>2025 Static Combined spectra</t>
        </is>
      </c>
    </row>
    <row r="525" ht="15" customHeight="1" s="109">
      <c r="A525" s="188" t="n">
        <v>0.2605</v>
      </c>
      <c r="B525" s="188" t="n">
        <v>2.5</v>
      </c>
      <c r="C525" s="188" t="n">
        <v>2.5</v>
      </c>
      <c r="D525" s="188" t="n">
        <v>2.5</v>
      </c>
      <c r="E525" s="188" t="n">
        <v>2.25</v>
      </c>
      <c r="F525" s="108" t="inlineStr">
        <is>
          <t>2025 Static Combined spectra</t>
        </is>
      </c>
    </row>
    <row r="526" ht="15" customHeight="1" s="109">
      <c r="A526" s="188" t="n">
        <v>0.261</v>
      </c>
      <c r="B526" s="188" t="n">
        <v>2.5</v>
      </c>
      <c r="C526" s="188" t="n">
        <v>2.5</v>
      </c>
      <c r="D526" s="188" t="n">
        <v>2.5</v>
      </c>
      <c r="E526" s="188" t="n">
        <v>2.25</v>
      </c>
      <c r="F526" s="108" t="inlineStr">
        <is>
          <t>2025 Static Combined spectra</t>
        </is>
      </c>
    </row>
    <row r="527" ht="15" customHeight="1" s="109">
      <c r="A527" s="188" t="n">
        <v>0.2615</v>
      </c>
      <c r="B527" s="188" t="n">
        <v>2.5</v>
      </c>
      <c r="C527" s="188" t="n">
        <v>2.5</v>
      </c>
      <c r="D527" s="188" t="n">
        <v>2.5</v>
      </c>
      <c r="E527" s="188" t="n">
        <v>2.25</v>
      </c>
      <c r="F527" s="108" t="inlineStr">
        <is>
          <t>2025 Static Combined spectra</t>
        </is>
      </c>
    </row>
    <row r="528" ht="15" customHeight="1" s="109">
      <c r="A528" s="188" t="n">
        <v>0.262</v>
      </c>
      <c r="B528" s="188" t="n">
        <v>2.5</v>
      </c>
      <c r="C528" s="188" t="n">
        <v>2.5</v>
      </c>
      <c r="D528" s="188" t="n">
        <v>2.5</v>
      </c>
      <c r="E528" s="188" t="n">
        <v>2.25</v>
      </c>
      <c r="F528" s="108" t="inlineStr">
        <is>
          <t>2025 Static Combined spectra</t>
        </is>
      </c>
    </row>
    <row r="529" ht="15" customHeight="1" s="109">
      <c r="A529" s="188" t="n">
        <v>0.2625</v>
      </c>
      <c r="B529" s="188" t="n">
        <v>2.5</v>
      </c>
      <c r="C529" s="188" t="n">
        <v>2.5</v>
      </c>
      <c r="D529" s="188" t="n">
        <v>2.5</v>
      </c>
      <c r="E529" s="188" t="n">
        <v>2.25</v>
      </c>
      <c r="F529" s="108" t="inlineStr">
        <is>
          <t>2025 Static Combined spectra</t>
        </is>
      </c>
    </row>
    <row r="530" ht="15" customHeight="1" s="109">
      <c r="A530" s="188" t="n">
        <v>0.263</v>
      </c>
      <c r="B530" s="188" t="n">
        <v>2.5</v>
      </c>
      <c r="C530" s="188" t="n">
        <v>2.5</v>
      </c>
      <c r="D530" s="188" t="n">
        <v>2.5</v>
      </c>
      <c r="E530" s="188" t="n">
        <v>2.25</v>
      </c>
      <c r="F530" s="108" t="inlineStr">
        <is>
          <t>2025 Static Combined spectra</t>
        </is>
      </c>
    </row>
    <row r="531" ht="15" customHeight="1" s="109">
      <c r="A531" s="188" t="n">
        <v>0.2635</v>
      </c>
      <c r="B531" s="188" t="n">
        <v>2.5</v>
      </c>
      <c r="C531" s="188" t="n">
        <v>2.5</v>
      </c>
      <c r="D531" s="188" t="n">
        <v>2.5</v>
      </c>
      <c r="E531" s="188" t="n">
        <v>2.25</v>
      </c>
      <c r="F531" s="108" t="inlineStr">
        <is>
          <t>2025 Static Combined spectra</t>
        </is>
      </c>
    </row>
    <row r="532" ht="15" customHeight="1" s="109">
      <c r="A532" s="188" t="n">
        <v>0.264</v>
      </c>
      <c r="B532" s="188" t="n">
        <v>2.5</v>
      </c>
      <c r="C532" s="188" t="n">
        <v>2.5</v>
      </c>
      <c r="D532" s="188" t="n">
        <v>2.5</v>
      </c>
      <c r="E532" s="188" t="n">
        <v>2.25</v>
      </c>
      <c r="F532" s="108" t="inlineStr">
        <is>
          <t>2025 Static Combined spectra</t>
        </is>
      </c>
    </row>
    <row r="533" ht="15" customHeight="1" s="109">
      <c r="A533" s="188" t="n">
        <v>0.2645</v>
      </c>
      <c r="B533" s="188" t="n">
        <v>2.5</v>
      </c>
      <c r="C533" s="188" t="n">
        <v>2.5</v>
      </c>
      <c r="D533" s="188" t="n">
        <v>2.5</v>
      </c>
      <c r="E533" s="188" t="n">
        <v>2.25</v>
      </c>
      <c r="F533" s="108" t="inlineStr">
        <is>
          <t>2025 Static Combined spectra</t>
        </is>
      </c>
    </row>
    <row r="534" ht="15" customHeight="1" s="109">
      <c r="A534" s="188" t="n">
        <v>0.265</v>
      </c>
      <c r="B534" s="188" t="n">
        <v>2.5</v>
      </c>
      <c r="C534" s="188" t="n">
        <v>2.5</v>
      </c>
      <c r="D534" s="188" t="n">
        <v>2.5</v>
      </c>
      <c r="E534" s="188" t="n">
        <v>2.25</v>
      </c>
      <c r="F534" s="108" t="inlineStr">
        <is>
          <t>2025 Static Combined spectra</t>
        </is>
      </c>
    </row>
    <row r="535" ht="15" customHeight="1" s="109">
      <c r="A535" s="188" t="n">
        <v>0.2655</v>
      </c>
      <c r="B535" s="188" t="n">
        <v>2.5</v>
      </c>
      <c r="C535" s="188" t="n">
        <v>2.5</v>
      </c>
      <c r="D535" s="188" t="n">
        <v>2.5</v>
      </c>
      <c r="E535" s="188" t="n">
        <v>2.25</v>
      </c>
      <c r="F535" s="108" t="inlineStr">
        <is>
          <t>2025 Static Combined spectra</t>
        </is>
      </c>
    </row>
    <row r="536" ht="15" customHeight="1" s="109">
      <c r="A536" s="188" t="n">
        <v>0.266</v>
      </c>
      <c r="B536" s="188" t="n">
        <v>2.5</v>
      </c>
      <c r="C536" s="188" t="n">
        <v>2.5</v>
      </c>
      <c r="D536" s="188" t="n">
        <v>2.5</v>
      </c>
      <c r="E536" s="188" t="n">
        <v>2.25</v>
      </c>
      <c r="F536" s="108" t="inlineStr">
        <is>
          <t>2025 Static Combined spectra</t>
        </is>
      </c>
    </row>
    <row r="537" ht="15" customHeight="1" s="109">
      <c r="A537" s="188" t="n">
        <v>0.2665</v>
      </c>
      <c r="B537" s="188" t="n">
        <v>2.5</v>
      </c>
      <c r="C537" s="188" t="n">
        <v>2.5</v>
      </c>
      <c r="D537" s="188" t="n">
        <v>2.5</v>
      </c>
      <c r="E537" s="188" t="n">
        <v>2.25</v>
      </c>
      <c r="F537" s="108" t="inlineStr">
        <is>
          <t>2025 Static Combined spectra</t>
        </is>
      </c>
    </row>
    <row r="538" ht="15" customHeight="1" s="109">
      <c r="A538" s="188" t="n">
        <v>0.267</v>
      </c>
      <c r="B538" s="188" t="n">
        <v>2.5</v>
      </c>
      <c r="C538" s="188" t="n">
        <v>2.5</v>
      </c>
      <c r="D538" s="188" t="n">
        <v>2.5</v>
      </c>
      <c r="E538" s="188" t="n">
        <v>2.25</v>
      </c>
      <c r="F538" s="108" t="inlineStr">
        <is>
          <t>2025 Static Combined spectra</t>
        </is>
      </c>
    </row>
    <row r="539" ht="15" customHeight="1" s="109">
      <c r="A539" s="188" t="n">
        <v>0.2675</v>
      </c>
      <c r="B539" s="188" t="n">
        <v>2.5</v>
      </c>
      <c r="C539" s="188" t="n">
        <v>2.5</v>
      </c>
      <c r="D539" s="188" t="n">
        <v>2.5</v>
      </c>
      <c r="E539" s="188" t="n">
        <v>2.25</v>
      </c>
      <c r="F539" s="108" t="inlineStr">
        <is>
          <t>2025 Static Combined spectra</t>
        </is>
      </c>
    </row>
    <row r="540" ht="15" customHeight="1" s="109">
      <c r="A540" s="188" t="n">
        <v>0.268</v>
      </c>
      <c r="B540" s="188" t="n">
        <v>2.5</v>
      </c>
      <c r="C540" s="188" t="n">
        <v>2.5</v>
      </c>
      <c r="D540" s="188" t="n">
        <v>2.5</v>
      </c>
      <c r="E540" s="188" t="n">
        <v>2.25</v>
      </c>
      <c r="F540" s="108" t="inlineStr">
        <is>
          <t>2025 Static Combined spectra</t>
        </is>
      </c>
    </row>
    <row r="541" ht="15" customHeight="1" s="109">
      <c r="A541" s="188" t="n">
        <v>0.2685</v>
      </c>
      <c r="B541" s="188" t="n">
        <v>2.5</v>
      </c>
      <c r="C541" s="188" t="n">
        <v>2.5</v>
      </c>
      <c r="D541" s="188" t="n">
        <v>2.5</v>
      </c>
      <c r="E541" s="188" t="n">
        <v>2.25</v>
      </c>
      <c r="F541" s="108" t="inlineStr">
        <is>
          <t>2025 Static Combined spectra</t>
        </is>
      </c>
    </row>
    <row r="542" ht="15" customHeight="1" s="109">
      <c r="A542" s="188" t="n">
        <v>0.269</v>
      </c>
      <c r="B542" s="188" t="n">
        <v>2.5</v>
      </c>
      <c r="C542" s="188" t="n">
        <v>2.5</v>
      </c>
      <c r="D542" s="188" t="n">
        <v>2.5</v>
      </c>
      <c r="E542" s="188" t="n">
        <v>2.25</v>
      </c>
      <c r="F542" s="108" t="inlineStr">
        <is>
          <t>2025 Static Combined spectra</t>
        </is>
      </c>
    </row>
    <row r="543" ht="15" customHeight="1" s="109">
      <c r="A543" s="188" t="n">
        <v>0.2695</v>
      </c>
      <c r="B543" s="188" t="n">
        <v>2.5</v>
      </c>
      <c r="C543" s="188" t="n">
        <v>2.5</v>
      </c>
      <c r="D543" s="188" t="n">
        <v>2.5</v>
      </c>
      <c r="E543" s="188" t="n">
        <v>2.25</v>
      </c>
      <c r="F543" s="108" t="inlineStr">
        <is>
          <t>2025 Static Combined spectra</t>
        </is>
      </c>
    </row>
    <row r="544" ht="15" customHeight="1" s="109">
      <c r="A544" s="188" t="n">
        <v>0.27</v>
      </c>
      <c r="B544" s="188" t="n">
        <v>2.5</v>
      </c>
      <c r="C544" s="188" t="n">
        <v>2.5</v>
      </c>
      <c r="D544" s="188" t="n">
        <v>2.5</v>
      </c>
      <c r="E544" s="188" t="n">
        <v>2.25</v>
      </c>
      <c r="F544" s="108" t="inlineStr">
        <is>
          <t>2025 Static Combined spectra</t>
        </is>
      </c>
    </row>
    <row r="545" ht="15" customHeight="1" s="109">
      <c r="A545" s="188" t="n">
        <v>0.2705</v>
      </c>
      <c r="B545" s="188" t="n">
        <v>2.5</v>
      </c>
      <c r="C545" s="188" t="n">
        <v>2.5</v>
      </c>
      <c r="D545" s="188" t="n">
        <v>2.5</v>
      </c>
      <c r="E545" s="188" t="n">
        <v>2.25</v>
      </c>
      <c r="F545" s="108" t="inlineStr">
        <is>
          <t>2025 Static Combined spectra</t>
        </is>
      </c>
    </row>
    <row r="546" ht="15" customHeight="1" s="109">
      <c r="A546" s="188" t="n">
        <v>0.271</v>
      </c>
      <c r="B546" s="188" t="n">
        <v>2.5</v>
      </c>
      <c r="C546" s="188" t="n">
        <v>2.5</v>
      </c>
      <c r="D546" s="188" t="n">
        <v>2.5</v>
      </c>
      <c r="E546" s="188" t="n">
        <v>2.25</v>
      </c>
      <c r="F546" s="108" t="inlineStr">
        <is>
          <t>2025 Static Combined spectra</t>
        </is>
      </c>
    </row>
    <row r="547" ht="15" customHeight="1" s="109">
      <c r="A547" s="188" t="n">
        <v>0.2715</v>
      </c>
      <c r="B547" s="188" t="n">
        <v>2.5</v>
      </c>
      <c r="C547" s="188" t="n">
        <v>2.5</v>
      </c>
      <c r="D547" s="188" t="n">
        <v>2.5</v>
      </c>
      <c r="E547" s="188" t="n">
        <v>2.25</v>
      </c>
      <c r="F547" s="108" t="inlineStr">
        <is>
          <t>2025 Static Combined spectra</t>
        </is>
      </c>
    </row>
    <row r="548" ht="15" customHeight="1" s="109">
      <c r="A548" s="188" t="n">
        <v>0.272</v>
      </c>
      <c r="B548" s="188" t="n">
        <v>2.5</v>
      </c>
      <c r="C548" s="188" t="n">
        <v>2.5</v>
      </c>
      <c r="D548" s="188" t="n">
        <v>2.5</v>
      </c>
      <c r="E548" s="188" t="n">
        <v>2.25</v>
      </c>
      <c r="F548" s="108" t="inlineStr">
        <is>
          <t>2025 Static Combined spectra</t>
        </is>
      </c>
    </row>
    <row r="549" ht="15" customHeight="1" s="109">
      <c r="A549" s="188" t="n">
        <v>0.2725</v>
      </c>
      <c r="B549" s="188" t="n">
        <v>2.5</v>
      </c>
      <c r="C549" s="188" t="n">
        <v>2.5</v>
      </c>
      <c r="D549" s="188" t="n">
        <v>2.5</v>
      </c>
      <c r="E549" s="188" t="n">
        <v>2.25</v>
      </c>
      <c r="F549" s="108" t="inlineStr">
        <is>
          <t>2025 Static Combined spectra</t>
        </is>
      </c>
    </row>
    <row r="550" ht="15" customHeight="1" s="109">
      <c r="A550" s="188" t="n">
        <v>0.273</v>
      </c>
      <c r="B550" s="188" t="n">
        <v>2.5</v>
      </c>
      <c r="C550" s="188" t="n">
        <v>2.5</v>
      </c>
      <c r="D550" s="188" t="n">
        <v>2.5</v>
      </c>
      <c r="E550" s="188" t="n">
        <v>2.25</v>
      </c>
      <c r="F550" s="108" t="inlineStr">
        <is>
          <t>2025 Static Combined spectra</t>
        </is>
      </c>
    </row>
    <row r="551" ht="15" customHeight="1" s="109">
      <c r="A551" s="188" t="n">
        <v>0.2735</v>
      </c>
      <c r="B551" s="188" t="n">
        <v>2.5</v>
      </c>
      <c r="C551" s="188" t="n">
        <v>2.5</v>
      </c>
      <c r="D551" s="188" t="n">
        <v>2.5</v>
      </c>
      <c r="E551" s="188" t="n">
        <v>2.25</v>
      </c>
      <c r="F551" s="108" t="inlineStr">
        <is>
          <t>2025 Static Combined spectra</t>
        </is>
      </c>
    </row>
    <row r="552" ht="15" customHeight="1" s="109">
      <c r="A552" s="188" t="n">
        <v>0.274</v>
      </c>
      <c r="B552" s="188" t="n">
        <v>2.5</v>
      </c>
      <c r="C552" s="188" t="n">
        <v>2.5</v>
      </c>
      <c r="D552" s="188" t="n">
        <v>2.5</v>
      </c>
      <c r="E552" s="188" t="n">
        <v>2.25</v>
      </c>
      <c r="F552" s="108" t="inlineStr">
        <is>
          <t>2025 Static Combined spectra</t>
        </is>
      </c>
    </row>
    <row r="553" ht="15" customHeight="1" s="109">
      <c r="A553" s="188" t="n">
        <v>0.2745</v>
      </c>
      <c r="B553" s="188" t="n">
        <v>2.5</v>
      </c>
      <c r="C553" s="188" t="n">
        <v>2.5</v>
      </c>
      <c r="D553" s="188" t="n">
        <v>2.5</v>
      </c>
      <c r="E553" s="188" t="n">
        <v>2.25</v>
      </c>
      <c r="F553" s="108" t="inlineStr">
        <is>
          <t>2025 Static Combined spectra</t>
        </is>
      </c>
    </row>
    <row r="554" ht="15" customHeight="1" s="109">
      <c r="A554" s="188" t="n">
        <v>0.275</v>
      </c>
      <c r="B554" s="188" t="n">
        <v>2.5</v>
      </c>
      <c r="C554" s="188" t="n">
        <v>2.5</v>
      </c>
      <c r="D554" s="188" t="n">
        <v>2.5</v>
      </c>
      <c r="E554" s="188" t="n">
        <v>2.25</v>
      </c>
      <c r="F554" s="108" t="inlineStr">
        <is>
          <t>2025 Static Combined spectra</t>
        </is>
      </c>
    </row>
    <row r="555" ht="15" customHeight="1" s="109">
      <c r="A555" s="188" t="n">
        <v>0.2755</v>
      </c>
      <c r="B555" s="188" t="n">
        <v>2.5</v>
      </c>
      <c r="C555" s="188" t="n">
        <v>2.5</v>
      </c>
      <c r="D555" s="188" t="n">
        <v>2.5</v>
      </c>
      <c r="E555" s="188" t="n">
        <v>2.25</v>
      </c>
      <c r="F555" s="108" t="inlineStr">
        <is>
          <t>2025 Static Combined spectra</t>
        </is>
      </c>
    </row>
    <row r="556" ht="15" customHeight="1" s="109">
      <c r="A556" s="188" t="n">
        <v>0.276</v>
      </c>
      <c r="B556" s="188" t="n">
        <v>2.5</v>
      </c>
      <c r="C556" s="188" t="n">
        <v>2.5</v>
      </c>
      <c r="D556" s="188" t="n">
        <v>2.5</v>
      </c>
      <c r="E556" s="188" t="n">
        <v>2.25</v>
      </c>
      <c r="F556" s="108" t="inlineStr">
        <is>
          <t>2025 Static Combined spectra</t>
        </is>
      </c>
    </row>
    <row r="557" ht="15" customHeight="1" s="109">
      <c r="A557" s="188" t="n">
        <v>0.2765</v>
      </c>
      <c r="B557" s="188" t="n">
        <v>2.5</v>
      </c>
      <c r="C557" s="188" t="n">
        <v>2.5</v>
      </c>
      <c r="D557" s="188" t="n">
        <v>2.5</v>
      </c>
      <c r="E557" s="188" t="n">
        <v>2.25</v>
      </c>
      <c r="F557" s="108" t="inlineStr">
        <is>
          <t>2025 Static Combined spectra</t>
        </is>
      </c>
    </row>
    <row r="558" ht="15" customHeight="1" s="109">
      <c r="A558" s="188" t="n">
        <v>0.277</v>
      </c>
      <c r="B558" s="188" t="n">
        <v>2.5</v>
      </c>
      <c r="C558" s="188" t="n">
        <v>2.5</v>
      </c>
      <c r="D558" s="188" t="n">
        <v>2.5</v>
      </c>
      <c r="E558" s="188" t="n">
        <v>2.25</v>
      </c>
      <c r="F558" s="108" t="inlineStr">
        <is>
          <t>2025 Static Combined spectra</t>
        </is>
      </c>
    </row>
    <row r="559" ht="15" customHeight="1" s="109">
      <c r="A559" s="188" t="n">
        <v>0.2775</v>
      </c>
      <c r="B559" s="188" t="n">
        <v>2.5</v>
      </c>
      <c r="C559" s="188" t="n">
        <v>2.5</v>
      </c>
      <c r="D559" s="188" t="n">
        <v>2.5</v>
      </c>
      <c r="E559" s="188" t="n">
        <v>2.25</v>
      </c>
      <c r="F559" s="108" t="inlineStr">
        <is>
          <t>2025 Static Combined spectra</t>
        </is>
      </c>
    </row>
    <row r="560" ht="15" customHeight="1" s="109">
      <c r="A560" s="188" t="n">
        <v>0.278</v>
      </c>
      <c r="B560" s="188" t="n">
        <v>2.5</v>
      </c>
      <c r="C560" s="188" t="n">
        <v>2.5</v>
      </c>
      <c r="D560" s="188" t="n">
        <v>2.5</v>
      </c>
      <c r="E560" s="188" t="n">
        <v>2.25</v>
      </c>
      <c r="F560" s="108" t="inlineStr">
        <is>
          <t>2025 Static Combined spectra</t>
        </is>
      </c>
    </row>
    <row r="561" ht="15" customHeight="1" s="109">
      <c r="A561" s="188" t="n">
        <v>0.2785</v>
      </c>
      <c r="B561" s="188" t="n">
        <v>2.5</v>
      </c>
      <c r="C561" s="188" t="n">
        <v>2.5</v>
      </c>
      <c r="D561" s="188" t="n">
        <v>2.5</v>
      </c>
      <c r="E561" s="188" t="n">
        <v>2.25</v>
      </c>
      <c r="F561" s="108" t="inlineStr">
        <is>
          <t>2025 Static Combined spectra</t>
        </is>
      </c>
    </row>
    <row r="562" ht="15" customHeight="1" s="109">
      <c r="A562" s="188" t="n">
        <v>0.279</v>
      </c>
      <c r="B562" s="188" t="n">
        <v>2.5</v>
      </c>
      <c r="C562" s="188" t="n">
        <v>2.5</v>
      </c>
      <c r="D562" s="188" t="n">
        <v>2.5</v>
      </c>
      <c r="E562" s="188" t="n">
        <v>2.25</v>
      </c>
      <c r="F562" s="108" t="inlineStr">
        <is>
          <t>2025 Static Combined spectra</t>
        </is>
      </c>
    </row>
    <row r="563" ht="15" customHeight="1" s="109">
      <c r="A563" s="188" t="n">
        <v>0.2795</v>
      </c>
      <c r="B563" s="188" t="n">
        <v>2.5</v>
      </c>
      <c r="C563" s="188" t="n">
        <v>2.5</v>
      </c>
      <c r="D563" s="188" t="n">
        <v>2.5</v>
      </c>
      <c r="E563" s="188" t="n">
        <v>2.25</v>
      </c>
      <c r="F563" s="108" t="inlineStr">
        <is>
          <t>2025 Static Combined spectra</t>
        </is>
      </c>
    </row>
    <row r="564" ht="15" customHeight="1" s="109">
      <c r="A564" s="188" t="n">
        <v>0.28</v>
      </c>
      <c r="B564" s="188" t="n">
        <v>2.5</v>
      </c>
      <c r="C564" s="188" t="n">
        <v>2.5</v>
      </c>
      <c r="D564" s="188" t="n">
        <v>2.5</v>
      </c>
      <c r="E564" s="188" t="n">
        <v>2.25</v>
      </c>
      <c r="F564" s="108" t="inlineStr">
        <is>
          <t>2025 Static Combined spectra</t>
        </is>
      </c>
    </row>
    <row r="565" ht="15" customHeight="1" s="109">
      <c r="A565" s="188" t="n">
        <v>0.2805</v>
      </c>
      <c r="B565" s="188" t="n">
        <v>2.5</v>
      </c>
      <c r="C565" s="188" t="n">
        <v>2.5</v>
      </c>
      <c r="D565" s="188" t="n">
        <v>2.5</v>
      </c>
      <c r="E565" s="188" t="n">
        <v>2.25</v>
      </c>
      <c r="F565" s="108" t="inlineStr">
        <is>
          <t>2025 Static Combined spectra</t>
        </is>
      </c>
    </row>
    <row r="566" ht="15" customHeight="1" s="109">
      <c r="A566" s="188" t="n">
        <v>0.281</v>
      </c>
      <c r="B566" s="188" t="n">
        <v>2.5</v>
      </c>
      <c r="C566" s="188" t="n">
        <v>2.5</v>
      </c>
      <c r="D566" s="188" t="n">
        <v>2.5</v>
      </c>
      <c r="E566" s="188" t="n">
        <v>2.25</v>
      </c>
      <c r="F566" s="108" t="inlineStr">
        <is>
          <t>2025 Static Combined spectra</t>
        </is>
      </c>
    </row>
    <row r="567" ht="15" customHeight="1" s="109">
      <c r="A567" s="188" t="n">
        <v>0.2815</v>
      </c>
      <c r="B567" s="188" t="n">
        <v>2.5</v>
      </c>
      <c r="C567" s="188" t="n">
        <v>2.5</v>
      </c>
      <c r="D567" s="188" t="n">
        <v>2.5</v>
      </c>
      <c r="E567" s="188" t="n">
        <v>2.25</v>
      </c>
      <c r="F567" s="108" t="inlineStr">
        <is>
          <t>2025 Static Combined spectra</t>
        </is>
      </c>
    </row>
    <row r="568" ht="15" customHeight="1" s="109">
      <c r="A568" s="188" t="n">
        <v>0.282</v>
      </c>
      <c r="B568" s="188" t="n">
        <v>2.5</v>
      </c>
      <c r="C568" s="188" t="n">
        <v>2.5</v>
      </c>
      <c r="D568" s="188" t="n">
        <v>2.5</v>
      </c>
      <c r="E568" s="188" t="n">
        <v>2.25</v>
      </c>
      <c r="F568" s="108" t="inlineStr">
        <is>
          <t>2025 Static Combined spectra</t>
        </is>
      </c>
    </row>
    <row r="569" ht="15" customHeight="1" s="109">
      <c r="A569" s="188" t="n">
        <v>0.2825</v>
      </c>
      <c r="B569" s="188" t="n">
        <v>2.5</v>
      </c>
      <c r="C569" s="188" t="n">
        <v>2.5</v>
      </c>
      <c r="D569" s="188" t="n">
        <v>2.5</v>
      </c>
      <c r="E569" s="188" t="n">
        <v>2.25</v>
      </c>
      <c r="F569" s="108" t="inlineStr">
        <is>
          <t>2025 Static Combined spectra</t>
        </is>
      </c>
    </row>
    <row r="570" ht="15" customHeight="1" s="109">
      <c r="A570" s="188" t="n">
        <v>0.283</v>
      </c>
      <c r="B570" s="188" t="n">
        <v>2.5</v>
      </c>
      <c r="C570" s="188" t="n">
        <v>2.5</v>
      </c>
      <c r="D570" s="188" t="n">
        <v>2.5</v>
      </c>
      <c r="E570" s="188" t="n">
        <v>2.25</v>
      </c>
      <c r="F570" s="108" t="inlineStr">
        <is>
          <t>2025 Static Combined spectra</t>
        </is>
      </c>
    </row>
    <row r="571" ht="15" customHeight="1" s="109">
      <c r="A571" s="188" t="n">
        <v>0.2835</v>
      </c>
      <c r="B571" s="188" t="n">
        <v>2.5</v>
      </c>
      <c r="C571" s="188" t="n">
        <v>2.5</v>
      </c>
      <c r="D571" s="188" t="n">
        <v>2.5</v>
      </c>
      <c r="E571" s="188" t="n">
        <v>2.25</v>
      </c>
      <c r="F571" s="108" t="inlineStr">
        <is>
          <t>2025 Static Combined spectra</t>
        </is>
      </c>
    </row>
    <row r="572" ht="15" customHeight="1" s="109">
      <c r="A572" s="188" t="n">
        <v>0.284</v>
      </c>
      <c r="B572" s="188" t="n">
        <v>2.5</v>
      </c>
      <c r="C572" s="188" t="n">
        <v>2.5</v>
      </c>
      <c r="D572" s="188" t="n">
        <v>2.5</v>
      </c>
      <c r="E572" s="188" t="n">
        <v>2.25</v>
      </c>
      <c r="F572" s="108" t="inlineStr">
        <is>
          <t>2025 Static Combined spectra</t>
        </is>
      </c>
    </row>
    <row r="573" ht="15" customHeight="1" s="109">
      <c r="A573" s="188" t="n">
        <v>0.2845</v>
      </c>
      <c r="B573" s="188" t="n">
        <v>2.5</v>
      </c>
      <c r="C573" s="188" t="n">
        <v>2.5</v>
      </c>
      <c r="D573" s="188" t="n">
        <v>2.5</v>
      </c>
      <c r="E573" s="188" t="n">
        <v>2.25</v>
      </c>
      <c r="F573" s="108" t="inlineStr">
        <is>
          <t>2025 Static Combined spectra</t>
        </is>
      </c>
    </row>
    <row r="574" ht="15" customHeight="1" s="109">
      <c r="A574" s="188" t="n">
        <v>0.285</v>
      </c>
      <c r="B574" s="188" t="n">
        <v>2.5</v>
      </c>
      <c r="C574" s="188" t="n">
        <v>2.5</v>
      </c>
      <c r="D574" s="188" t="n">
        <v>2.5</v>
      </c>
      <c r="E574" s="188" t="n">
        <v>2.25</v>
      </c>
      <c r="F574" s="108" t="inlineStr">
        <is>
          <t>2025 Static Combined spectra</t>
        </is>
      </c>
    </row>
    <row r="575" ht="15" customHeight="1" s="109">
      <c r="A575" s="188" t="n">
        <v>0.2855</v>
      </c>
      <c r="B575" s="188" t="n">
        <v>2.5</v>
      </c>
      <c r="C575" s="188" t="n">
        <v>2.5</v>
      </c>
      <c r="D575" s="188" t="n">
        <v>2.5</v>
      </c>
      <c r="E575" s="188" t="n">
        <v>2.25</v>
      </c>
      <c r="F575" s="108" t="inlineStr">
        <is>
          <t>2025 Static Combined spectra</t>
        </is>
      </c>
    </row>
    <row r="576" ht="15" customHeight="1" s="109">
      <c r="A576" s="188" t="n">
        <v>0.286</v>
      </c>
      <c r="B576" s="188" t="n">
        <v>2.5</v>
      </c>
      <c r="C576" s="188" t="n">
        <v>2.5</v>
      </c>
      <c r="D576" s="188" t="n">
        <v>2.5</v>
      </c>
      <c r="E576" s="188" t="n">
        <v>2.25</v>
      </c>
      <c r="F576" s="108" t="inlineStr">
        <is>
          <t>2025 Static Combined spectra</t>
        </is>
      </c>
    </row>
    <row r="577" ht="15" customHeight="1" s="109">
      <c r="A577" s="188" t="n">
        <v>0.2865</v>
      </c>
      <c r="B577" s="188" t="n">
        <v>2.5</v>
      </c>
      <c r="C577" s="188" t="n">
        <v>2.5</v>
      </c>
      <c r="D577" s="188" t="n">
        <v>2.5</v>
      </c>
      <c r="E577" s="188" t="n">
        <v>2.25</v>
      </c>
      <c r="F577" s="108" t="inlineStr">
        <is>
          <t>2025 Static Combined spectra</t>
        </is>
      </c>
    </row>
    <row r="578" ht="15" customHeight="1" s="109">
      <c r="A578" s="188" t="n">
        <v>0.287</v>
      </c>
      <c r="B578" s="188" t="n">
        <v>2.5</v>
      </c>
      <c r="C578" s="188" t="n">
        <v>2.5</v>
      </c>
      <c r="D578" s="188" t="n">
        <v>2.5</v>
      </c>
      <c r="E578" s="188" t="n">
        <v>2.25</v>
      </c>
      <c r="F578" s="108" t="inlineStr">
        <is>
          <t>2025 Static Combined spectra</t>
        </is>
      </c>
    </row>
    <row r="579" ht="15" customHeight="1" s="109">
      <c r="A579" s="188" t="n">
        <v>0.2875</v>
      </c>
      <c r="B579" s="188" t="n">
        <v>2.5</v>
      </c>
      <c r="C579" s="188" t="n">
        <v>2.5</v>
      </c>
      <c r="D579" s="188" t="n">
        <v>2.5</v>
      </c>
      <c r="E579" s="188" t="n">
        <v>2.25</v>
      </c>
      <c r="F579" s="108" t="inlineStr">
        <is>
          <t>2025 Static Combined spectra</t>
        </is>
      </c>
    </row>
    <row r="580" ht="15" customHeight="1" s="109">
      <c r="A580" s="188" t="n">
        <v>0.288</v>
      </c>
      <c r="B580" s="188" t="n">
        <v>2.5</v>
      </c>
      <c r="C580" s="188" t="n">
        <v>2.5</v>
      </c>
      <c r="D580" s="188" t="n">
        <v>2.5</v>
      </c>
      <c r="E580" s="188" t="n">
        <v>2.25</v>
      </c>
      <c r="F580" s="108" t="inlineStr">
        <is>
          <t>2025 Static Combined spectra</t>
        </is>
      </c>
    </row>
    <row r="581" ht="15" customHeight="1" s="109">
      <c r="A581" s="188" t="n">
        <v>0.2885</v>
      </c>
      <c r="B581" s="188" t="n">
        <v>2.5</v>
      </c>
      <c r="C581" s="188" t="n">
        <v>2.5</v>
      </c>
      <c r="D581" s="188" t="n">
        <v>2.5</v>
      </c>
      <c r="E581" s="188" t="n">
        <v>2.25</v>
      </c>
      <c r="F581" s="108" t="inlineStr">
        <is>
          <t>2025 Static Combined spectra</t>
        </is>
      </c>
    </row>
    <row r="582" ht="15" customHeight="1" s="109">
      <c r="A582" s="188" t="n">
        <v>0.289</v>
      </c>
      <c r="B582" s="188" t="n">
        <v>2.5</v>
      </c>
      <c r="C582" s="188" t="n">
        <v>2.5</v>
      </c>
      <c r="D582" s="188" t="n">
        <v>2.5</v>
      </c>
      <c r="E582" s="188" t="n">
        <v>2.25</v>
      </c>
      <c r="F582" s="108" t="inlineStr">
        <is>
          <t>2025 Static Combined spectra</t>
        </is>
      </c>
    </row>
    <row r="583" ht="15" customHeight="1" s="109">
      <c r="A583" s="188" t="n">
        <v>0.2895</v>
      </c>
      <c r="B583" s="188" t="n">
        <v>2.5</v>
      </c>
      <c r="C583" s="188" t="n">
        <v>2.5</v>
      </c>
      <c r="D583" s="188" t="n">
        <v>2.5</v>
      </c>
      <c r="E583" s="188" t="n">
        <v>2.25</v>
      </c>
      <c r="F583" s="108" t="inlineStr">
        <is>
          <t>2025 Static Combined spectra</t>
        </is>
      </c>
    </row>
    <row r="584" ht="15" customHeight="1" s="109">
      <c r="A584" s="188" t="n">
        <v>0.29</v>
      </c>
      <c r="B584" s="188" t="n">
        <v>2.5</v>
      </c>
      <c r="C584" s="188" t="n">
        <v>2.5</v>
      </c>
      <c r="D584" s="188" t="n">
        <v>2.5</v>
      </c>
      <c r="E584" s="188" t="n">
        <v>2.25</v>
      </c>
      <c r="F584" s="108" t="inlineStr">
        <is>
          <t>2025 Static Combined spectra</t>
        </is>
      </c>
    </row>
    <row r="585" ht="15" customHeight="1" s="109">
      <c r="A585" s="188" t="n">
        <v>0.2905</v>
      </c>
      <c r="B585" s="188" t="n">
        <v>2.5</v>
      </c>
      <c r="C585" s="188" t="n">
        <v>2.5</v>
      </c>
      <c r="D585" s="188" t="n">
        <v>2.5</v>
      </c>
      <c r="E585" s="188" t="n">
        <v>2.25</v>
      </c>
      <c r="F585" s="108" t="inlineStr">
        <is>
          <t>2025 Static Combined spectra</t>
        </is>
      </c>
    </row>
    <row r="586" ht="15" customHeight="1" s="109">
      <c r="A586" s="188" t="n">
        <v>0.291</v>
      </c>
      <c r="B586" s="188" t="n">
        <v>2.5</v>
      </c>
      <c r="C586" s="188" t="n">
        <v>2.5</v>
      </c>
      <c r="D586" s="188" t="n">
        <v>2.5</v>
      </c>
      <c r="E586" s="188" t="n">
        <v>2.25</v>
      </c>
      <c r="F586" s="108" t="inlineStr">
        <is>
          <t>2025 Static Combined spectra</t>
        </is>
      </c>
    </row>
    <row r="587" ht="15" customHeight="1" s="109">
      <c r="A587" s="188" t="n">
        <v>0.2915</v>
      </c>
      <c r="B587" s="188" t="n">
        <v>2.5</v>
      </c>
      <c r="C587" s="188" t="n">
        <v>2.5</v>
      </c>
      <c r="D587" s="188" t="n">
        <v>2.5</v>
      </c>
      <c r="E587" s="188" t="n">
        <v>2.25</v>
      </c>
      <c r="F587" s="108" t="inlineStr">
        <is>
          <t>2025 Static Combined spectra</t>
        </is>
      </c>
    </row>
    <row r="588" ht="15" customHeight="1" s="109">
      <c r="A588" s="188" t="n">
        <v>0.292</v>
      </c>
      <c r="B588" s="188" t="n">
        <v>2.5</v>
      </c>
      <c r="C588" s="188" t="n">
        <v>2.5</v>
      </c>
      <c r="D588" s="188" t="n">
        <v>2.5</v>
      </c>
      <c r="E588" s="188" t="n">
        <v>2.25</v>
      </c>
      <c r="F588" s="108" t="inlineStr">
        <is>
          <t>2025 Static Combined spectra</t>
        </is>
      </c>
    </row>
    <row r="589" ht="15" customHeight="1" s="109">
      <c r="A589" s="188" t="n">
        <v>0.2925</v>
      </c>
      <c r="B589" s="188" t="n">
        <v>2.5</v>
      </c>
      <c r="C589" s="188" t="n">
        <v>2.5</v>
      </c>
      <c r="D589" s="188" t="n">
        <v>2.5</v>
      </c>
      <c r="E589" s="188" t="n">
        <v>2.25</v>
      </c>
      <c r="F589" s="108" t="inlineStr">
        <is>
          <t>2025 Static Combined spectra</t>
        </is>
      </c>
    </row>
    <row r="590" ht="15" customHeight="1" s="109">
      <c r="A590" s="188" t="n">
        <v>0.293</v>
      </c>
      <c r="B590" s="188" t="n">
        <v>2.5</v>
      </c>
      <c r="C590" s="188" t="n">
        <v>2.5</v>
      </c>
      <c r="D590" s="188" t="n">
        <v>2.5</v>
      </c>
      <c r="E590" s="188" t="n">
        <v>2.25</v>
      </c>
      <c r="F590" s="108" t="inlineStr">
        <is>
          <t>2025 Static Combined spectra</t>
        </is>
      </c>
    </row>
    <row r="591" ht="15" customHeight="1" s="109">
      <c r="A591" s="188" t="n">
        <v>0.2935</v>
      </c>
      <c r="B591" s="188" t="n">
        <v>2.5</v>
      </c>
      <c r="C591" s="188" t="n">
        <v>2.5</v>
      </c>
      <c r="D591" s="188" t="n">
        <v>2.5</v>
      </c>
      <c r="E591" s="188" t="n">
        <v>2.25</v>
      </c>
      <c r="F591" s="108" t="inlineStr">
        <is>
          <t>2025 Static Combined spectra</t>
        </is>
      </c>
    </row>
    <row r="592" ht="15" customHeight="1" s="109">
      <c r="A592" s="188" t="n">
        <v>0.294</v>
      </c>
      <c r="B592" s="188" t="n">
        <v>2.5</v>
      </c>
      <c r="C592" s="188" t="n">
        <v>2.5</v>
      </c>
      <c r="D592" s="188" t="n">
        <v>2.5</v>
      </c>
      <c r="E592" s="188" t="n">
        <v>2.25</v>
      </c>
      <c r="F592" s="108" t="inlineStr">
        <is>
          <t>2025 Static Combined spectra</t>
        </is>
      </c>
    </row>
    <row r="593" ht="15" customHeight="1" s="109">
      <c r="A593" s="188" t="n">
        <v>0.2945</v>
      </c>
      <c r="B593" s="188" t="n">
        <v>2.5</v>
      </c>
      <c r="C593" s="188" t="n">
        <v>2.5</v>
      </c>
      <c r="D593" s="188" t="n">
        <v>2.5</v>
      </c>
      <c r="E593" s="188" t="n">
        <v>2.25</v>
      </c>
      <c r="F593" s="108" t="inlineStr">
        <is>
          <t>2025 Static Combined spectra</t>
        </is>
      </c>
    </row>
    <row r="594" ht="15" customHeight="1" s="109">
      <c r="A594" s="188" t="n">
        <v>0.295</v>
      </c>
      <c r="B594" s="188" t="n">
        <v>2.5</v>
      </c>
      <c r="C594" s="188" t="n">
        <v>2.5</v>
      </c>
      <c r="D594" s="188" t="n">
        <v>2.5</v>
      </c>
      <c r="E594" s="188" t="n">
        <v>2.25</v>
      </c>
      <c r="F594" s="108" t="inlineStr">
        <is>
          <t>2025 Static Combined spectra</t>
        </is>
      </c>
    </row>
    <row r="595" ht="15" customHeight="1" s="109">
      <c r="A595" s="188" t="n">
        <v>0.2955</v>
      </c>
      <c r="B595" s="188" t="n">
        <v>2.5</v>
      </c>
      <c r="C595" s="188" t="n">
        <v>2.5</v>
      </c>
      <c r="D595" s="188" t="n">
        <v>2.5</v>
      </c>
      <c r="E595" s="188" t="n">
        <v>2.25</v>
      </c>
      <c r="F595" s="108" t="inlineStr">
        <is>
          <t>2025 Static Combined spectra</t>
        </is>
      </c>
    </row>
    <row r="596" ht="15" customHeight="1" s="109">
      <c r="A596" s="188" t="n">
        <v>0.296</v>
      </c>
      <c r="B596" s="188" t="n">
        <v>2.5</v>
      </c>
      <c r="C596" s="188" t="n">
        <v>2.5</v>
      </c>
      <c r="D596" s="188" t="n">
        <v>2.5</v>
      </c>
      <c r="E596" s="188" t="n">
        <v>2.25</v>
      </c>
      <c r="F596" s="108" t="inlineStr">
        <is>
          <t>2025 Static Combined spectra</t>
        </is>
      </c>
    </row>
    <row r="597" ht="15" customHeight="1" s="109">
      <c r="A597" s="188" t="n">
        <v>0.2965</v>
      </c>
      <c r="B597" s="188" t="n">
        <v>2.5</v>
      </c>
      <c r="C597" s="188" t="n">
        <v>2.5</v>
      </c>
      <c r="D597" s="188" t="n">
        <v>2.5</v>
      </c>
      <c r="E597" s="188" t="n">
        <v>2.25</v>
      </c>
      <c r="F597" s="108" t="inlineStr">
        <is>
          <t>2025 Static Combined spectra</t>
        </is>
      </c>
    </row>
    <row r="598" ht="15" customHeight="1" s="109">
      <c r="A598" s="188" t="n">
        <v>0.297</v>
      </c>
      <c r="B598" s="188" t="n">
        <v>2.5</v>
      </c>
      <c r="C598" s="188" t="n">
        <v>2.5</v>
      </c>
      <c r="D598" s="188" t="n">
        <v>2.5</v>
      </c>
      <c r="E598" s="188" t="n">
        <v>2.25</v>
      </c>
      <c r="F598" s="108" t="inlineStr">
        <is>
          <t>2025 Static Combined spectra</t>
        </is>
      </c>
    </row>
    <row r="599" ht="15" customHeight="1" s="109">
      <c r="A599" s="188" t="n">
        <v>0.2975</v>
      </c>
      <c r="B599" s="188" t="n">
        <v>2.5</v>
      </c>
      <c r="C599" s="188" t="n">
        <v>2.5</v>
      </c>
      <c r="D599" s="188" t="n">
        <v>2.5</v>
      </c>
      <c r="E599" s="188" t="n">
        <v>2.25</v>
      </c>
      <c r="F599" s="108" t="inlineStr">
        <is>
          <t>2025 Static Combined spectra</t>
        </is>
      </c>
    </row>
    <row r="600" ht="15" customHeight="1" s="109">
      <c r="A600" s="188" t="n">
        <v>0.298</v>
      </c>
      <c r="B600" s="188" t="n">
        <v>2.5</v>
      </c>
      <c r="C600" s="188" t="n">
        <v>2.5</v>
      </c>
      <c r="D600" s="188" t="n">
        <v>2.5</v>
      </c>
      <c r="E600" s="188" t="n">
        <v>2.25</v>
      </c>
      <c r="F600" s="108" t="inlineStr">
        <is>
          <t>2025 Static Combined spectra</t>
        </is>
      </c>
    </row>
    <row r="601" ht="15" customHeight="1" s="109">
      <c r="A601" s="188" t="n">
        <v>0.2985</v>
      </c>
      <c r="B601" s="188" t="n">
        <v>2.5</v>
      </c>
      <c r="C601" s="188" t="n">
        <v>2.5</v>
      </c>
      <c r="D601" s="188" t="n">
        <v>2.5</v>
      </c>
      <c r="E601" s="188" t="n">
        <v>2.25</v>
      </c>
      <c r="F601" s="108" t="inlineStr">
        <is>
          <t>2025 Static Combined spectra</t>
        </is>
      </c>
    </row>
    <row r="602" ht="15" customHeight="1" s="109">
      <c r="A602" s="188" t="n">
        <v>0.299</v>
      </c>
      <c r="B602" s="188" t="n">
        <v>2.5</v>
      </c>
      <c r="C602" s="188" t="n">
        <v>2.5</v>
      </c>
      <c r="D602" s="188" t="n">
        <v>2.5</v>
      </c>
      <c r="E602" s="188" t="n">
        <v>2.25</v>
      </c>
      <c r="F602" s="108" t="inlineStr">
        <is>
          <t>2025 Static Combined spectra</t>
        </is>
      </c>
    </row>
    <row r="603" ht="15" customHeight="1" s="109">
      <c r="A603" s="188" t="n">
        <v>0.2995</v>
      </c>
      <c r="B603" s="188" t="n">
        <v>2.5</v>
      </c>
      <c r="C603" s="188" t="n">
        <v>2.5</v>
      </c>
      <c r="D603" s="188" t="n">
        <v>2.5</v>
      </c>
      <c r="E603" s="188" t="n">
        <v>2.25</v>
      </c>
      <c r="F603" s="108" t="inlineStr">
        <is>
          <t>2025 Static Combined spectra</t>
        </is>
      </c>
    </row>
    <row r="604" ht="15" customHeight="1" s="109">
      <c r="A604" s="188" t="n">
        <v>0.3</v>
      </c>
      <c r="B604" s="188" t="n">
        <v>2.5</v>
      </c>
      <c r="C604" s="188" t="n">
        <v>2.5</v>
      </c>
      <c r="D604" s="188" t="n">
        <v>2.5</v>
      </c>
      <c r="E604" s="188" t="n">
        <v>2.25</v>
      </c>
      <c r="F604" s="108" t="inlineStr">
        <is>
          <t>2025 Static Combined spectra</t>
        </is>
      </c>
    </row>
    <row r="605" ht="15" customHeight="1" s="109">
      <c r="A605" s="188" t="n">
        <v>0.3005</v>
      </c>
      <c r="B605" s="188" t="n">
        <v>2.5</v>
      </c>
      <c r="C605" s="188" t="n">
        <v>2.5</v>
      </c>
      <c r="D605" s="188" t="n">
        <v>2.5</v>
      </c>
      <c r="E605" s="188" t="n">
        <v>2.25</v>
      </c>
      <c r="F605" s="108" t="inlineStr">
        <is>
          <t>2025 Static Combined spectra</t>
        </is>
      </c>
    </row>
    <row r="606" ht="15" customHeight="1" s="109">
      <c r="A606" s="188" t="n">
        <v>0.301</v>
      </c>
      <c r="B606" s="188" t="n">
        <v>2.5</v>
      </c>
      <c r="C606" s="188" t="n">
        <v>2.5</v>
      </c>
      <c r="D606" s="188" t="n">
        <v>2.5</v>
      </c>
      <c r="E606" s="188" t="n">
        <v>2.25</v>
      </c>
      <c r="F606" s="108" t="inlineStr">
        <is>
          <t>2025 Static Combined spectra</t>
        </is>
      </c>
    </row>
    <row r="607" ht="15" customHeight="1" s="109">
      <c r="A607" s="188" t="n">
        <v>0.3015</v>
      </c>
      <c r="B607" s="188" t="n">
        <v>2.5</v>
      </c>
      <c r="C607" s="188" t="n">
        <v>2.5</v>
      </c>
      <c r="D607" s="188" t="n">
        <v>2.5</v>
      </c>
      <c r="E607" s="188" t="n">
        <v>2.25</v>
      </c>
      <c r="F607" s="108" t="inlineStr">
        <is>
          <t>2025 Static Combined spectra</t>
        </is>
      </c>
    </row>
    <row r="608" ht="15" customHeight="1" s="109">
      <c r="A608" s="188" t="n">
        <v>0.302</v>
      </c>
      <c r="B608" s="188" t="n">
        <v>2.5</v>
      </c>
      <c r="C608" s="188" t="n">
        <v>2.5</v>
      </c>
      <c r="D608" s="188" t="n">
        <v>2.5</v>
      </c>
      <c r="E608" s="188" t="n">
        <v>2.25</v>
      </c>
      <c r="F608" s="108" t="inlineStr">
        <is>
          <t>2025 Static Combined spectra</t>
        </is>
      </c>
    </row>
    <row r="609" ht="15" customHeight="1" s="109">
      <c r="A609" s="188" t="n">
        <v>0.3025</v>
      </c>
      <c r="B609" s="188" t="n">
        <v>2.5</v>
      </c>
      <c r="C609" s="188" t="n">
        <v>2.5</v>
      </c>
      <c r="D609" s="188" t="n">
        <v>2.5</v>
      </c>
      <c r="E609" s="188" t="n">
        <v>2.25</v>
      </c>
      <c r="F609" s="108" t="inlineStr">
        <is>
          <t>2025 Static Combined spectra</t>
        </is>
      </c>
    </row>
    <row r="610" ht="15" customHeight="1" s="109">
      <c r="A610" s="188" t="n">
        <v>0.303</v>
      </c>
      <c r="B610" s="188" t="n">
        <v>2.5</v>
      </c>
      <c r="C610" s="188" t="n">
        <v>2.5</v>
      </c>
      <c r="D610" s="188" t="n">
        <v>2.5</v>
      </c>
      <c r="E610" s="188" t="n">
        <v>2.25</v>
      </c>
      <c r="F610" s="108" t="inlineStr">
        <is>
          <t>2025 Static Combined spectra</t>
        </is>
      </c>
    </row>
    <row r="611" ht="15" customHeight="1" s="109">
      <c r="A611" s="188" t="n">
        <v>0.3035</v>
      </c>
      <c r="B611" s="188" t="n">
        <v>2.5</v>
      </c>
      <c r="C611" s="188" t="n">
        <v>2.5</v>
      </c>
      <c r="D611" s="188" t="n">
        <v>2.5</v>
      </c>
      <c r="E611" s="188" t="n">
        <v>2.25</v>
      </c>
      <c r="F611" s="108" t="inlineStr">
        <is>
          <t>2025 Static Combined spectra</t>
        </is>
      </c>
    </row>
    <row r="612" ht="15" customHeight="1" s="109">
      <c r="A612" s="188" t="n">
        <v>0.304</v>
      </c>
      <c r="B612" s="188" t="n">
        <v>2.5</v>
      </c>
      <c r="C612" s="188" t="n">
        <v>2.5</v>
      </c>
      <c r="D612" s="188" t="n">
        <v>2.5</v>
      </c>
      <c r="E612" s="188" t="n">
        <v>2.25</v>
      </c>
      <c r="F612" s="108" t="inlineStr">
        <is>
          <t>2025 Static Combined spectra</t>
        </is>
      </c>
    </row>
    <row r="613" ht="15" customHeight="1" s="109">
      <c r="A613" s="188" t="n">
        <v>0.3045</v>
      </c>
      <c r="B613" s="188" t="n">
        <v>2.5</v>
      </c>
      <c r="C613" s="188" t="n">
        <v>2.5</v>
      </c>
      <c r="D613" s="188" t="n">
        <v>2.5</v>
      </c>
      <c r="E613" s="188" t="n">
        <v>2.25</v>
      </c>
      <c r="F613" s="108" t="inlineStr">
        <is>
          <t>2025 Static Combined spectra</t>
        </is>
      </c>
    </row>
    <row r="614" ht="15" customHeight="1" s="109">
      <c r="A614" s="188" t="n">
        <v>0.305</v>
      </c>
      <c r="B614" s="188" t="n">
        <v>2.5</v>
      </c>
      <c r="C614" s="188" t="n">
        <v>2.5</v>
      </c>
      <c r="D614" s="188" t="n">
        <v>2.5</v>
      </c>
      <c r="E614" s="188" t="n">
        <v>2.25</v>
      </c>
      <c r="F614" s="108" t="inlineStr">
        <is>
          <t>2025 Static Combined spectra</t>
        </is>
      </c>
    </row>
    <row r="615" ht="15" customHeight="1" s="109">
      <c r="A615" s="188" t="n">
        <v>0.3055</v>
      </c>
      <c r="B615" s="188" t="n">
        <v>2.5</v>
      </c>
      <c r="C615" s="188" t="n">
        <v>2.5</v>
      </c>
      <c r="D615" s="188" t="n">
        <v>2.5</v>
      </c>
      <c r="E615" s="188" t="n">
        <v>2.25</v>
      </c>
      <c r="F615" s="108" t="inlineStr">
        <is>
          <t>2025 Static Combined spectra</t>
        </is>
      </c>
    </row>
    <row r="616" ht="15" customHeight="1" s="109">
      <c r="A616" s="188" t="n">
        <v>0.306</v>
      </c>
      <c r="B616" s="188" t="n">
        <v>2.5</v>
      </c>
      <c r="C616" s="188" t="n">
        <v>2.5</v>
      </c>
      <c r="D616" s="188" t="n">
        <v>2.5</v>
      </c>
      <c r="E616" s="188" t="n">
        <v>2.25</v>
      </c>
      <c r="F616" s="108" t="inlineStr">
        <is>
          <t>2025 Static Combined spectra</t>
        </is>
      </c>
    </row>
    <row r="617" ht="15" customHeight="1" s="109">
      <c r="A617" s="188" t="n">
        <v>0.3065</v>
      </c>
      <c r="B617" s="188" t="n">
        <v>2.5</v>
      </c>
      <c r="C617" s="188" t="n">
        <v>2.5</v>
      </c>
      <c r="D617" s="188" t="n">
        <v>2.5</v>
      </c>
      <c r="E617" s="188" t="n">
        <v>2.25</v>
      </c>
      <c r="F617" s="108" t="inlineStr">
        <is>
          <t>2025 Static Combined spectra</t>
        </is>
      </c>
    </row>
    <row r="618" ht="15" customHeight="1" s="109">
      <c r="A618" s="188" t="n">
        <v>0.307</v>
      </c>
      <c r="B618" s="188" t="n">
        <v>2.5</v>
      </c>
      <c r="C618" s="188" t="n">
        <v>2.5</v>
      </c>
      <c r="D618" s="188" t="n">
        <v>2.5</v>
      </c>
      <c r="E618" s="188" t="n">
        <v>2.25</v>
      </c>
      <c r="F618" s="108" t="inlineStr">
        <is>
          <t>2025 Static Combined spectra</t>
        </is>
      </c>
    </row>
    <row r="619" ht="15" customHeight="1" s="109">
      <c r="A619" s="188" t="n">
        <v>0.3075</v>
      </c>
      <c r="B619" s="188" t="n">
        <v>2.5</v>
      </c>
      <c r="C619" s="188" t="n">
        <v>2.5</v>
      </c>
      <c r="D619" s="188" t="n">
        <v>2.5</v>
      </c>
      <c r="E619" s="188" t="n">
        <v>2.25</v>
      </c>
      <c r="F619" s="108" t="inlineStr">
        <is>
          <t>2025 Static Combined spectra</t>
        </is>
      </c>
    </row>
    <row r="620" ht="15" customHeight="1" s="109">
      <c r="A620" s="188" t="n">
        <v>0.308</v>
      </c>
      <c r="B620" s="188" t="n">
        <v>2.5</v>
      </c>
      <c r="C620" s="188" t="n">
        <v>2.5</v>
      </c>
      <c r="D620" s="188" t="n">
        <v>2.5</v>
      </c>
      <c r="E620" s="188" t="n">
        <v>2.25</v>
      </c>
      <c r="F620" s="108" t="inlineStr">
        <is>
          <t>2025 Static Combined spectra</t>
        </is>
      </c>
    </row>
    <row r="621" ht="15" customHeight="1" s="109">
      <c r="A621" s="188" t="n">
        <v>0.3085</v>
      </c>
      <c r="B621" s="188" t="n">
        <v>2.5</v>
      </c>
      <c r="C621" s="188" t="n">
        <v>2.5</v>
      </c>
      <c r="D621" s="188" t="n">
        <v>2.5</v>
      </c>
      <c r="E621" s="188" t="n">
        <v>2.25</v>
      </c>
      <c r="F621" s="108" t="inlineStr">
        <is>
          <t>2025 Static Combined spectra</t>
        </is>
      </c>
    </row>
    <row r="622" ht="15" customHeight="1" s="109">
      <c r="A622" s="188" t="n">
        <v>0.309</v>
      </c>
      <c r="B622" s="188" t="n">
        <v>2.5</v>
      </c>
      <c r="C622" s="188" t="n">
        <v>2.5</v>
      </c>
      <c r="D622" s="188" t="n">
        <v>2.5</v>
      </c>
      <c r="E622" s="188" t="n">
        <v>2.25</v>
      </c>
      <c r="F622" s="108" t="inlineStr">
        <is>
          <t>2025 Static Combined spectra</t>
        </is>
      </c>
    </row>
    <row r="623" ht="15" customHeight="1" s="109">
      <c r="A623" s="188" t="n">
        <v>0.3095</v>
      </c>
      <c r="B623" s="188" t="n">
        <v>2.5</v>
      </c>
      <c r="C623" s="188" t="n">
        <v>2.5</v>
      </c>
      <c r="D623" s="188" t="n">
        <v>2.5</v>
      </c>
      <c r="E623" s="188" t="n">
        <v>2.25</v>
      </c>
      <c r="F623" s="108" t="inlineStr">
        <is>
          <t>2025 Static Combined spectra</t>
        </is>
      </c>
    </row>
    <row r="624" ht="15" customHeight="1" s="109">
      <c r="A624" s="188" t="n">
        <v>0.31</v>
      </c>
      <c r="B624" s="188" t="n">
        <v>2.5</v>
      </c>
      <c r="C624" s="188" t="n">
        <v>2.5</v>
      </c>
      <c r="D624" s="188" t="n">
        <v>2.5</v>
      </c>
      <c r="E624" s="188" t="n">
        <v>2.25</v>
      </c>
      <c r="F624" s="108" t="inlineStr">
        <is>
          <t>2025 Static Combined spectra</t>
        </is>
      </c>
    </row>
    <row r="625" ht="15" customHeight="1" s="109">
      <c r="A625" s="188" t="n">
        <v>0.3105</v>
      </c>
      <c r="B625" s="188" t="n">
        <v>2.5</v>
      </c>
      <c r="C625" s="188" t="n">
        <v>2.5</v>
      </c>
      <c r="D625" s="188" t="n">
        <v>2.5</v>
      </c>
      <c r="E625" s="188" t="n">
        <v>2.25</v>
      </c>
      <c r="F625" s="108" t="inlineStr">
        <is>
          <t>2025 Static Combined spectra</t>
        </is>
      </c>
    </row>
    <row r="626" ht="15" customHeight="1" s="109">
      <c r="A626" s="188" t="n">
        <v>0.311</v>
      </c>
      <c r="B626" s="188" t="n">
        <v>2.5</v>
      </c>
      <c r="C626" s="188" t="n">
        <v>2.5</v>
      </c>
      <c r="D626" s="188" t="n">
        <v>2.5</v>
      </c>
      <c r="E626" s="188" t="n">
        <v>2.25</v>
      </c>
      <c r="F626" s="108" t="inlineStr">
        <is>
          <t>2025 Static Combined spectra</t>
        </is>
      </c>
    </row>
    <row r="627" ht="15" customHeight="1" s="109">
      <c r="A627" s="188" t="n">
        <v>0.3115</v>
      </c>
      <c r="B627" s="188" t="n">
        <v>2.5</v>
      </c>
      <c r="C627" s="188" t="n">
        <v>2.5</v>
      </c>
      <c r="D627" s="188" t="n">
        <v>2.5</v>
      </c>
      <c r="E627" s="188" t="n">
        <v>2.25</v>
      </c>
      <c r="F627" s="108" t="inlineStr">
        <is>
          <t>2025 Static Combined spectra</t>
        </is>
      </c>
    </row>
    <row r="628" ht="15" customHeight="1" s="109">
      <c r="A628" s="188" t="n">
        <v>0.312</v>
      </c>
      <c r="B628" s="188" t="n">
        <v>2.5</v>
      </c>
      <c r="C628" s="188" t="n">
        <v>2.5</v>
      </c>
      <c r="D628" s="188" t="n">
        <v>2.5</v>
      </c>
      <c r="E628" s="188" t="n">
        <v>2.25</v>
      </c>
      <c r="F628" s="108" t="inlineStr">
        <is>
          <t>2025 Static Combined spectra</t>
        </is>
      </c>
    </row>
    <row r="629" ht="15" customHeight="1" s="109">
      <c r="A629" s="188" t="n">
        <v>0.3125</v>
      </c>
      <c r="B629" s="188" t="n">
        <v>2.5</v>
      </c>
      <c r="C629" s="188" t="n">
        <v>2.5</v>
      </c>
      <c r="D629" s="188" t="n">
        <v>2.5</v>
      </c>
      <c r="E629" s="188" t="n">
        <v>2.25</v>
      </c>
      <c r="F629" s="108" t="inlineStr">
        <is>
          <t>2025 Static Combined spectra</t>
        </is>
      </c>
    </row>
    <row r="630" ht="15" customHeight="1" s="109">
      <c r="A630" s="188" t="n">
        <v>0.313</v>
      </c>
      <c r="B630" s="188" t="n">
        <v>2.5</v>
      </c>
      <c r="C630" s="188" t="n">
        <v>2.5</v>
      </c>
      <c r="D630" s="188" t="n">
        <v>2.5</v>
      </c>
      <c r="E630" s="188" t="n">
        <v>2.25</v>
      </c>
      <c r="F630" s="108" t="inlineStr">
        <is>
          <t>2025 Static Combined spectra</t>
        </is>
      </c>
    </row>
    <row r="631" ht="15" customHeight="1" s="109">
      <c r="A631" s="188" t="n">
        <v>0.3135</v>
      </c>
      <c r="B631" s="188" t="n">
        <v>2.5</v>
      </c>
      <c r="C631" s="188" t="n">
        <v>2.5</v>
      </c>
      <c r="D631" s="188" t="n">
        <v>2.5</v>
      </c>
      <c r="E631" s="188" t="n">
        <v>2.25</v>
      </c>
      <c r="F631" s="108" t="inlineStr">
        <is>
          <t>2025 Static Combined spectra</t>
        </is>
      </c>
    </row>
    <row r="632" ht="15" customHeight="1" s="109">
      <c r="A632" s="188" t="n">
        <v>0.314</v>
      </c>
      <c r="B632" s="188" t="n">
        <v>2.5</v>
      </c>
      <c r="C632" s="188" t="n">
        <v>2.5</v>
      </c>
      <c r="D632" s="188" t="n">
        <v>2.5</v>
      </c>
      <c r="E632" s="188" t="n">
        <v>2.25</v>
      </c>
      <c r="F632" s="108" t="inlineStr">
        <is>
          <t>2025 Static Combined spectra</t>
        </is>
      </c>
    </row>
    <row r="633" ht="15" customHeight="1" s="109">
      <c r="A633" s="188" t="n">
        <v>0.3145</v>
      </c>
      <c r="B633" s="188" t="n">
        <v>2.5</v>
      </c>
      <c r="C633" s="188" t="n">
        <v>2.5</v>
      </c>
      <c r="D633" s="188" t="n">
        <v>2.5</v>
      </c>
      <c r="E633" s="188" t="n">
        <v>2.25</v>
      </c>
      <c r="F633" s="108" t="inlineStr">
        <is>
          <t>2025 Static Combined spectra</t>
        </is>
      </c>
    </row>
    <row r="634" ht="15" customHeight="1" s="109">
      <c r="A634" s="188" t="n">
        <v>0.315</v>
      </c>
      <c r="B634" s="188" t="n">
        <v>2.5</v>
      </c>
      <c r="C634" s="188" t="n">
        <v>2.5</v>
      </c>
      <c r="D634" s="188" t="n">
        <v>2.5</v>
      </c>
      <c r="E634" s="188" t="n">
        <v>2.25</v>
      </c>
      <c r="F634" s="108" t="inlineStr">
        <is>
          <t>2025 Static Combined spectra</t>
        </is>
      </c>
    </row>
    <row r="635" ht="15" customHeight="1" s="109">
      <c r="A635" s="188" t="n">
        <v>0.3155</v>
      </c>
      <c r="B635" s="188" t="n">
        <v>2.5</v>
      </c>
      <c r="C635" s="188" t="n">
        <v>2.5</v>
      </c>
      <c r="D635" s="188" t="n">
        <v>2.5</v>
      </c>
      <c r="E635" s="188" t="n">
        <v>2.25</v>
      </c>
      <c r="F635" s="108" t="inlineStr">
        <is>
          <t>2025 Static Combined spectra</t>
        </is>
      </c>
    </row>
    <row r="636" ht="15" customHeight="1" s="109">
      <c r="A636" s="188" t="n">
        <v>0.316</v>
      </c>
      <c r="B636" s="188" t="n">
        <v>2.5</v>
      </c>
      <c r="C636" s="188" t="n">
        <v>2.5</v>
      </c>
      <c r="D636" s="188" t="n">
        <v>2.5</v>
      </c>
      <c r="E636" s="188" t="n">
        <v>2.25</v>
      </c>
      <c r="F636" s="108" t="inlineStr">
        <is>
          <t>2025 Static Combined spectra</t>
        </is>
      </c>
    </row>
    <row r="637" ht="15" customHeight="1" s="109">
      <c r="A637" s="188" t="n">
        <v>0.3165</v>
      </c>
      <c r="B637" s="188" t="n">
        <v>2.5</v>
      </c>
      <c r="C637" s="188" t="n">
        <v>2.5</v>
      </c>
      <c r="D637" s="188" t="n">
        <v>2.5</v>
      </c>
      <c r="E637" s="188" t="n">
        <v>2.25</v>
      </c>
      <c r="F637" s="108" t="inlineStr">
        <is>
          <t>2025 Static Combined spectra</t>
        </is>
      </c>
    </row>
    <row r="638" ht="15" customHeight="1" s="109">
      <c r="A638" s="188" t="n">
        <v>0.317</v>
      </c>
      <c r="B638" s="188" t="n">
        <v>2.5</v>
      </c>
      <c r="C638" s="188" t="n">
        <v>2.5</v>
      </c>
      <c r="D638" s="188" t="n">
        <v>2.5</v>
      </c>
      <c r="E638" s="188" t="n">
        <v>2.25</v>
      </c>
      <c r="F638" s="108" t="inlineStr">
        <is>
          <t>2025 Static Combined spectra</t>
        </is>
      </c>
    </row>
    <row r="639" ht="15" customHeight="1" s="109">
      <c r="A639" s="188" t="n">
        <v>0.3175</v>
      </c>
      <c r="B639" s="188" t="n">
        <v>2.5</v>
      </c>
      <c r="C639" s="188" t="n">
        <v>2.5</v>
      </c>
      <c r="D639" s="188" t="n">
        <v>2.5</v>
      </c>
      <c r="E639" s="188" t="n">
        <v>2.25</v>
      </c>
      <c r="F639" s="108" t="inlineStr">
        <is>
          <t>2025 Static Combined spectra</t>
        </is>
      </c>
    </row>
    <row r="640" ht="15" customHeight="1" s="109">
      <c r="A640" s="188" t="n">
        <v>0.318</v>
      </c>
      <c r="B640" s="188" t="n">
        <v>2.5</v>
      </c>
      <c r="C640" s="188" t="n">
        <v>2.5</v>
      </c>
      <c r="D640" s="188" t="n">
        <v>2.5</v>
      </c>
      <c r="E640" s="188" t="n">
        <v>2.25</v>
      </c>
      <c r="F640" s="108" t="inlineStr">
        <is>
          <t>2025 Static Combined spectra</t>
        </is>
      </c>
    </row>
    <row r="641" ht="15" customHeight="1" s="109">
      <c r="A641" s="188" t="n">
        <v>0.3185</v>
      </c>
      <c r="B641" s="188" t="n">
        <v>2.5</v>
      </c>
      <c r="C641" s="188" t="n">
        <v>2.5</v>
      </c>
      <c r="D641" s="188" t="n">
        <v>2.5</v>
      </c>
      <c r="E641" s="188" t="n">
        <v>2.25</v>
      </c>
      <c r="F641" s="108" t="inlineStr">
        <is>
          <t>2025 Static Combined spectra</t>
        </is>
      </c>
    </row>
    <row r="642" ht="15" customHeight="1" s="109">
      <c r="A642" s="188" t="n">
        <v>0.319</v>
      </c>
      <c r="B642" s="188" t="n">
        <v>2.5</v>
      </c>
      <c r="C642" s="188" t="n">
        <v>2.5</v>
      </c>
      <c r="D642" s="188" t="n">
        <v>2.5</v>
      </c>
      <c r="E642" s="188" t="n">
        <v>2.25</v>
      </c>
      <c r="F642" s="108" t="inlineStr">
        <is>
          <t>2025 Static Combined spectra</t>
        </is>
      </c>
    </row>
    <row r="643" ht="15" customHeight="1" s="109">
      <c r="A643" s="188" t="n">
        <v>0.3195</v>
      </c>
      <c r="B643" s="188" t="n">
        <v>2.5</v>
      </c>
      <c r="C643" s="188" t="n">
        <v>2.5</v>
      </c>
      <c r="D643" s="188" t="n">
        <v>2.5</v>
      </c>
      <c r="E643" s="188" t="n">
        <v>2.25</v>
      </c>
      <c r="F643" s="108" t="inlineStr">
        <is>
          <t>2025 Static Combined spectra</t>
        </is>
      </c>
    </row>
    <row r="644" ht="15" customHeight="1" s="109">
      <c r="A644" s="188" t="n">
        <v>0.32</v>
      </c>
      <c r="B644" s="188" t="n">
        <v>2.5</v>
      </c>
      <c r="C644" s="188" t="n">
        <v>2.5</v>
      </c>
      <c r="D644" s="188" t="n">
        <v>2.5</v>
      </c>
      <c r="E644" s="188" t="n">
        <v>2.25</v>
      </c>
      <c r="F644" s="108" t="inlineStr">
        <is>
          <t>2025 Static Combined spectra</t>
        </is>
      </c>
    </row>
    <row r="645" ht="15" customHeight="1" s="109">
      <c r="A645" s="188" t="n">
        <v>0.3205</v>
      </c>
      <c r="B645" s="188" t="n">
        <v>2.5</v>
      </c>
      <c r="C645" s="188" t="n">
        <v>2.5</v>
      </c>
      <c r="D645" s="188" t="n">
        <v>2.5</v>
      </c>
      <c r="E645" s="188" t="n">
        <v>2.25</v>
      </c>
      <c r="F645" s="108" t="inlineStr">
        <is>
          <t>2025 Static Combined spectra</t>
        </is>
      </c>
    </row>
    <row r="646" ht="15" customHeight="1" s="109">
      <c r="A646" s="188" t="n">
        <v>0.321</v>
      </c>
      <c r="B646" s="188" t="n">
        <v>2.5</v>
      </c>
      <c r="C646" s="188" t="n">
        <v>2.5</v>
      </c>
      <c r="D646" s="188" t="n">
        <v>2.5</v>
      </c>
      <c r="E646" s="188" t="n">
        <v>2.25</v>
      </c>
      <c r="F646" s="108" t="inlineStr">
        <is>
          <t>2025 Static Combined spectra</t>
        </is>
      </c>
    </row>
    <row r="647" ht="15" customHeight="1" s="109">
      <c r="A647" s="188" t="n">
        <v>0.3215</v>
      </c>
      <c r="B647" s="188" t="n">
        <v>2.5</v>
      </c>
      <c r="C647" s="188" t="n">
        <v>2.5</v>
      </c>
      <c r="D647" s="188" t="n">
        <v>2.5</v>
      </c>
      <c r="E647" s="188" t="n">
        <v>2.25</v>
      </c>
      <c r="F647" s="108" t="inlineStr">
        <is>
          <t>2025 Static Combined spectra</t>
        </is>
      </c>
    </row>
    <row r="648" ht="15" customHeight="1" s="109">
      <c r="A648" s="188" t="n">
        <v>0.322</v>
      </c>
      <c r="B648" s="188" t="n">
        <v>2.5</v>
      </c>
      <c r="C648" s="188" t="n">
        <v>2.5</v>
      </c>
      <c r="D648" s="188" t="n">
        <v>2.5</v>
      </c>
      <c r="E648" s="188" t="n">
        <v>2.25</v>
      </c>
      <c r="F648" s="108" t="inlineStr">
        <is>
          <t>2025 Static Combined spectra</t>
        </is>
      </c>
    </row>
    <row r="649" ht="15" customHeight="1" s="109">
      <c r="A649" s="188" t="n">
        <v>0.3225</v>
      </c>
      <c r="B649" s="188" t="n">
        <v>2.5</v>
      </c>
      <c r="C649" s="188" t="n">
        <v>2.5</v>
      </c>
      <c r="D649" s="188" t="n">
        <v>2.5</v>
      </c>
      <c r="E649" s="188" t="n">
        <v>2.25</v>
      </c>
      <c r="F649" s="108" t="inlineStr">
        <is>
          <t>2025 Static Combined spectra</t>
        </is>
      </c>
    </row>
    <row r="650" ht="15" customHeight="1" s="109">
      <c r="A650" s="188" t="n">
        <v>0.323</v>
      </c>
      <c r="B650" s="188" t="n">
        <v>2.5</v>
      </c>
      <c r="C650" s="188" t="n">
        <v>2.5</v>
      </c>
      <c r="D650" s="188" t="n">
        <v>2.5</v>
      </c>
      <c r="E650" s="188" t="n">
        <v>2.25</v>
      </c>
      <c r="F650" s="108" t="inlineStr">
        <is>
          <t>2025 Static Combined spectra</t>
        </is>
      </c>
    </row>
    <row r="651" ht="15" customHeight="1" s="109">
      <c r="A651" s="188" t="n">
        <v>0.3235</v>
      </c>
      <c r="B651" s="188" t="n">
        <v>2.5</v>
      </c>
      <c r="C651" s="188" t="n">
        <v>2.5</v>
      </c>
      <c r="D651" s="188" t="n">
        <v>2.5</v>
      </c>
      <c r="E651" s="188" t="n">
        <v>2.25</v>
      </c>
      <c r="F651" s="108" t="inlineStr">
        <is>
          <t>2025 Static Combined spectra</t>
        </is>
      </c>
    </row>
    <row r="652" ht="15" customHeight="1" s="109">
      <c r="A652" s="188" t="n">
        <v>0.324</v>
      </c>
      <c r="B652" s="188" t="n">
        <v>2.5</v>
      </c>
      <c r="C652" s="188" t="n">
        <v>2.5</v>
      </c>
      <c r="D652" s="188" t="n">
        <v>2.5</v>
      </c>
      <c r="E652" s="188" t="n">
        <v>2.25</v>
      </c>
      <c r="F652" s="108" t="inlineStr">
        <is>
          <t>2025 Static Combined spectra</t>
        </is>
      </c>
    </row>
    <row r="653" ht="15" customHeight="1" s="109">
      <c r="A653" s="188" t="n">
        <v>0.3245</v>
      </c>
      <c r="B653" s="188" t="n">
        <v>2.5</v>
      </c>
      <c r="C653" s="188" t="n">
        <v>2.5</v>
      </c>
      <c r="D653" s="188" t="n">
        <v>2.5</v>
      </c>
      <c r="E653" s="188" t="n">
        <v>2.25</v>
      </c>
      <c r="F653" s="108" t="inlineStr">
        <is>
          <t>2025 Static Combined spectra</t>
        </is>
      </c>
    </row>
    <row r="654" ht="15" customHeight="1" s="109">
      <c r="A654" s="188" t="n">
        <v>0.325</v>
      </c>
      <c r="B654" s="188" t="n">
        <v>2.5</v>
      </c>
      <c r="C654" s="188" t="n">
        <v>2.5</v>
      </c>
      <c r="D654" s="188" t="n">
        <v>2.5</v>
      </c>
      <c r="E654" s="188" t="n">
        <v>2.25</v>
      </c>
      <c r="F654" s="108" t="inlineStr">
        <is>
          <t>2025 Static Combined spectra</t>
        </is>
      </c>
    </row>
    <row r="655" ht="15" customHeight="1" s="109">
      <c r="A655" s="188" t="n">
        <v>0.3255</v>
      </c>
      <c r="B655" s="188" t="n">
        <v>2.5</v>
      </c>
      <c r="C655" s="188" t="n">
        <v>2.5</v>
      </c>
      <c r="D655" s="188" t="n">
        <v>2.5</v>
      </c>
      <c r="E655" s="188" t="n">
        <v>2.25</v>
      </c>
      <c r="F655" s="108" t="inlineStr">
        <is>
          <t>2025 Static Combined spectra</t>
        </is>
      </c>
    </row>
    <row r="656" ht="15" customHeight="1" s="109">
      <c r="A656" s="188" t="n">
        <v>0.326</v>
      </c>
      <c r="B656" s="188" t="n">
        <v>2.5</v>
      </c>
      <c r="C656" s="188" t="n">
        <v>2.5</v>
      </c>
      <c r="D656" s="188" t="n">
        <v>2.5</v>
      </c>
      <c r="E656" s="188" t="n">
        <v>2.25</v>
      </c>
      <c r="F656" s="108" t="inlineStr">
        <is>
          <t>2025 Static Combined spectra</t>
        </is>
      </c>
    </row>
    <row r="657" ht="15" customHeight="1" s="109">
      <c r="A657" s="188" t="n">
        <v>0.3265</v>
      </c>
      <c r="B657" s="188" t="n">
        <v>2.5</v>
      </c>
      <c r="C657" s="188" t="n">
        <v>2.5</v>
      </c>
      <c r="D657" s="188" t="n">
        <v>2.5</v>
      </c>
      <c r="E657" s="188" t="n">
        <v>2.25</v>
      </c>
      <c r="F657" s="108" t="inlineStr">
        <is>
          <t>2025 Static Combined spectra</t>
        </is>
      </c>
    </row>
    <row r="658" ht="15" customHeight="1" s="109">
      <c r="A658" s="188" t="n">
        <v>0.327</v>
      </c>
      <c r="B658" s="188" t="n">
        <v>2.5</v>
      </c>
      <c r="C658" s="188" t="n">
        <v>2.5</v>
      </c>
      <c r="D658" s="188" t="n">
        <v>2.5</v>
      </c>
      <c r="E658" s="188" t="n">
        <v>2.25</v>
      </c>
      <c r="F658" s="108" t="inlineStr">
        <is>
          <t>2025 Static Combined spectra</t>
        </is>
      </c>
    </row>
    <row r="659" ht="15" customHeight="1" s="109">
      <c r="A659" s="188" t="n">
        <v>0.3275</v>
      </c>
      <c r="B659" s="188" t="n">
        <v>2.5</v>
      </c>
      <c r="C659" s="188" t="n">
        <v>2.5</v>
      </c>
      <c r="D659" s="188" t="n">
        <v>2.5</v>
      </c>
      <c r="E659" s="188" t="n">
        <v>2.25</v>
      </c>
      <c r="F659" s="108" t="inlineStr">
        <is>
          <t>2025 Static Combined spectra</t>
        </is>
      </c>
    </row>
    <row r="660" ht="15" customHeight="1" s="109">
      <c r="A660" s="188" t="n">
        <v>0.328</v>
      </c>
      <c r="B660" s="188" t="n">
        <v>2.5</v>
      </c>
      <c r="C660" s="188" t="n">
        <v>2.5</v>
      </c>
      <c r="D660" s="188" t="n">
        <v>2.5</v>
      </c>
      <c r="E660" s="188" t="n">
        <v>2.25</v>
      </c>
      <c r="F660" s="108" t="inlineStr">
        <is>
          <t>2025 Static Combined spectra</t>
        </is>
      </c>
    </row>
    <row r="661" ht="15" customHeight="1" s="109">
      <c r="A661" s="188" t="n">
        <v>0.3285</v>
      </c>
      <c r="B661" s="188" t="n">
        <v>2.5</v>
      </c>
      <c r="C661" s="188" t="n">
        <v>2.5</v>
      </c>
      <c r="D661" s="188" t="n">
        <v>2.5</v>
      </c>
      <c r="E661" s="188" t="n">
        <v>2.25</v>
      </c>
      <c r="F661" s="108" t="inlineStr">
        <is>
          <t>2025 Static Combined spectra</t>
        </is>
      </c>
    </row>
    <row r="662" ht="15" customHeight="1" s="109">
      <c r="A662" s="188" t="n">
        <v>0.329</v>
      </c>
      <c r="B662" s="188" t="n">
        <v>2.5</v>
      </c>
      <c r="C662" s="188" t="n">
        <v>2.5</v>
      </c>
      <c r="D662" s="188" t="n">
        <v>2.5</v>
      </c>
      <c r="E662" s="188" t="n">
        <v>2.25</v>
      </c>
      <c r="F662" s="108" t="inlineStr">
        <is>
          <t>2025 Static Combined spectra</t>
        </is>
      </c>
    </row>
    <row r="663" ht="15" customHeight="1" s="109">
      <c r="A663" s="188" t="n">
        <v>0.3295</v>
      </c>
      <c r="B663" s="188" t="n">
        <v>2.5</v>
      </c>
      <c r="C663" s="188" t="n">
        <v>2.5</v>
      </c>
      <c r="D663" s="188" t="n">
        <v>2.5</v>
      </c>
      <c r="E663" s="188" t="n">
        <v>2.25</v>
      </c>
      <c r="F663" s="108" t="inlineStr">
        <is>
          <t>2025 Static Combined spectra</t>
        </is>
      </c>
    </row>
    <row r="664" ht="15" customHeight="1" s="109">
      <c r="A664" s="188" t="n">
        <v>0.33</v>
      </c>
      <c r="B664" s="188" t="n">
        <v>2.5</v>
      </c>
      <c r="C664" s="188" t="n">
        <v>2.5</v>
      </c>
      <c r="D664" s="188" t="n">
        <v>2.5</v>
      </c>
      <c r="E664" s="188" t="n">
        <v>2.25</v>
      </c>
      <c r="F664" s="108" t="inlineStr">
        <is>
          <t>2025 Static Combined spectra</t>
        </is>
      </c>
    </row>
    <row r="665" ht="15" customHeight="1" s="109">
      <c r="A665" s="188" t="n">
        <v>0.3305</v>
      </c>
      <c r="B665" s="188" t="n">
        <v>2.5</v>
      </c>
      <c r="C665" s="188" t="n">
        <v>2.5</v>
      </c>
      <c r="D665" s="188" t="n">
        <v>2.5</v>
      </c>
      <c r="E665" s="188" t="n">
        <v>2.25</v>
      </c>
      <c r="F665" s="108" t="inlineStr">
        <is>
          <t>2025 Static Combined spectra</t>
        </is>
      </c>
    </row>
    <row r="666" ht="15" customHeight="1" s="109">
      <c r="A666" s="188" t="n">
        <v>0.331</v>
      </c>
      <c r="B666" s="188" t="n">
        <v>2.5</v>
      </c>
      <c r="C666" s="188" t="n">
        <v>2.5</v>
      </c>
      <c r="D666" s="188" t="n">
        <v>2.5</v>
      </c>
      <c r="E666" s="188" t="n">
        <v>2.25</v>
      </c>
      <c r="F666" s="108" t="inlineStr">
        <is>
          <t>2025 Static Combined spectra</t>
        </is>
      </c>
    </row>
    <row r="667" ht="15" customHeight="1" s="109">
      <c r="A667" s="188" t="n">
        <v>0.3315</v>
      </c>
      <c r="B667" s="188" t="n">
        <v>2.5</v>
      </c>
      <c r="C667" s="188" t="n">
        <v>2.5</v>
      </c>
      <c r="D667" s="188" t="n">
        <v>2.5</v>
      </c>
      <c r="E667" s="188" t="n">
        <v>2.25</v>
      </c>
      <c r="F667" s="108" t="inlineStr">
        <is>
          <t>2025 Static Combined spectra</t>
        </is>
      </c>
    </row>
    <row r="668" ht="15" customHeight="1" s="109">
      <c r="A668" s="188" t="n">
        <v>0.332</v>
      </c>
      <c r="B668" s="188" t="n">
        <v>2.5</v>
      </c>
      <c r="C668" s="188" t="n">
        <v>2.5</v>
      </c>
      <c r="D668" s="188" t="n">
        <v>2.5</v>
      </c>
      <c r="E668" s="188" t="n">
        <v>2.25</v>
      </c>
      <c r="F668" s="108" t="inlineStr">
        <is>
          <t>2025 Static Combined spectra</t>
        </is>
      </c>
    </row>
    <row r="669" ht="15" customHeight="1" s="109">
      <c r="A669" s="188" t="n">
        <v>0.3325</v>
      </c>
      <c r="B669" s="188" t="n">
        <v>2.5</v>
      </c>
      <c r="C669" s="188" t="n">
        <v>2.5</v>
      </c>
      <c r="D669" s="188" t="n">
        <v>2.5</v>
      </c>
      <c r="E669" s="188" t="n">
        <v>2.25</v>
      </c>
      <c r="F669" s="108" t="inlineStr">
        <is>
          <t>2025 Static Combined spectra</t>
        </is>
      </c>
    </row>
    <row r="670" ht="15" customHeight="1" s="109">
      <c r="A670" s="188" t="n">
        <v>0.333</v>
      </c>
      <c r="B670" s="188" t="n">
        <v>2.5</v>
      </c>
      <c r="C670" s="188" t="n">
        <v>2.5</v>
      </c>
      <c r="D670" s="188" t="n">
        <v>2.5</v>
      </c>
      <c r="E670" s="188" t="n">
        <v>2.25</v>
      </c>
      <c r="F670" s="108" t="inlineStr">
        <is>
          <t>2025 Static Combined spectra</t>
        </is>
      </c>
    </row>
    <row r="671" ht="15" customHeight="1" s="109">
      <c r="A671" s="188" t="n">
        <v>0.3335</v>
      </c>
      <c r="B671" s="188" t="n">
        <v>2.5</v>
      </c>
      <c r="C671" s="188" t="n">
        <v>2.5</v>
      </c>
      <c r="D671" s="188" t="n">
        <v>2.5</v>
      </c>
      <c r="E671" s="188" t="n">
        <v>2.25</v>
      </c>
      <c r="F671" s="108" t="inlineStr">
        <is>
          <t>2025 Static Combined spectra</t>
        </is>
      </c>
    </row>
    <row r="672" ht="15" customHeight="1" s="109">
      <c r="A672" s="188" t="n">
        <v>0.334</v>
      </c>
      <c r="B672" s="188" t="n">
        <v>2.5</v>
      </c>
      <c r="C672" s="188" t="n">
        <v>2.5</v>
      </c>
      <c r="D672" s="188" t="n">
        <v>2.5</v>
      </c>
      <c r="E672" s="188" t="n">
        <v>2.25</v>
      </c>
      <c r="F672" s="108" t="inlineStr">
        <is>
          <t>2025 Static Combined spectra</t>
        </is>
      </c>
    </row>
    <row r="673" ht="15" customHeight="1" s="109">
      <c r="A673" s="188" t="n">
        <v>0.3345</v>
      </c>
      <c r="B673" s="188" t="n">
        <v>2.5</v>
      </c>
      <c r="C673" s="188" t="n">
        <v>2.5</v>
      </c>
      <c r="D673" s="188" t="n">
        <v>2.5</v>
      </c>
      <c r="E673" s="188" t="n">
        <v>2.25</v>
      </c>
      <c r="F673" s="108" t="inlineStr">
        <is>
          <t>2025 Static Combined spectra</t>
        </is>
      </c>
    </row>
    <row r="674" ht="15" customHeight="1" s="109">
      <c r="A674" s="188" t="n">
        <v>0.335</v>
      </c>
      <c r="B674" s="188" t="n">
        <v>2.5</v>
      </c>
      <c r="C674" s="188" t="n">
        <v>2.5</v>
      </c>
      <c r="D674" s="188" t="n">
        <v>2.5</v>
      </c>
      <c r="E674" s="188" t="n">
        <v>2.25</v>
      </c>
      <c r="F674" s="108" t="inlineStr">
        <is>
          <t>2025 Static Combined spectra</t>
        </is>
      </c>
    </row>
    <row r="675" ht="15" customHeight="1" s="109">
      <c r="A675" s="188" t="n">
        <v>0.3355</v>
      </c>
      <c r="B675" s="188" t="n">
        <v>2.5</v>
      </c>
      <c r="C675" s="188" t="n">
        <v>2.5</v>
      </c>
      <c r="D675" s="188" t="n">
        <v>2.5</v>
      </c>
      <c r="E675" s="188" t="n">
        <v>2.25</v>
      </c>
      <c r="F675" s="108" t="inlineStr">
        <is>
          <t>2025 Static Combined spectra</t>
        </is>
      </c>
    </row>
    <row r="676" ht="15" customHeight="1" s="109">
      <c r="A676" s="188" t="n">
        <v>0.336</v>
      </c>
      <c r="B676" s="188" t="n">
        <v>2.5</v>
      </c>
      <c r="C676" s="188" t="n">
        <v>2.5</v>
      </c>
      <c r="D676" s="188" t="n">
        <v>2.5</v>
      </c>
      <c r="E676" s="188" t="n">
        <v>2.25</v>
      </c>
      <c r="F676" s="108" t="inlineStr">
        <is>
          <t>2025 Static Combined spectra</t>
        </is>
      </c>
    </row>
    <row r="677" ht="15" customHeight="1" s="109">
      <c r="A677" s="188" t="n">
        <v>0.3365</v>
      </c>
      <c r="B677" s="188" t="n">
        <v>2.5</v>
      </c>
      <c r="C677" s="188" t="n">
        <v>2.5</v>
      </c>
      <c r="D677" s="188" t="n">
        <v>2.5</v>
      </c>
      <c r="E677" s="188" t="n">
        <v>2.25</v>
      </c>
      <c r="F677" s="108" t="inlineStr">
        <is>
          <t>2025 Static Combined spectra</t>
        </is>
      </c>
    </row>
    <row r="678" ht="15" customHeight="1" s="109">
      <c r="A678" s="188" t="n">
        <v>0.337</v>
      </c>
      <c r="B678" s="188" t="n">
        <v>2.5</v>
      </c>
      <c r="C678" s="188" t="n">
        <v>2.5</v>
      </c>
      <c r="D678" s="188" t="n">
        <v>2.5</v>
      </c>
      <c r="E678" s="188" t="n">
        <v>2.25</v>
      </c>
      <c r="F678" s="108" t="inlineStr">
        <is>
          <t>2025 Static Combined spectra</t>
        </is>
      </c>
    </row>
    <row r="679" ht="15" customHeight="1" s="109">
      <c r="A679" s="188" t="n">
        <v>0.3375</v>
      </c>
      <c r="B679" s="188" t="n">
        <v>2.5</v>
      </c>
      <c r="C679" s="188" t="n">
        <v>2.5</v>
      </c>
      <c r="D679" s="188" t="n">
        <v>2.5</v>
      </c>
      <c r="E679" s="188" t="n">
        <v>2.25</v>
      </c>
      <c r="F679" s="108" t="inlineStr">
        <is>
          <t>2025 Static Combined spectra</t>
        </is>
      </c>
    </row>
    <row r="680" ht="15" customHeight="1" s="109">
      <c r="A680" s="188" t="n">
        <v>0.338</v>
      </c>
      <c r="B680" s="188" t="n">
        <v>2.5</v>
      </c>
      <c r="C680" s="188" t="n">
        <v>2.5</v>
      </c>
      <c r="D680" s="188" t="n">
        <v>2.5</v>
      </c>
      <c r="E680" s="188" t="n">
        <v>2.25</v>
      </c>
      <c r="F680" s="108" t="inlineStr">
        <is>
          <t>2025 Static Combined spectra</t>
        </is>
      </c>
    </row>
    <row r="681" ht="15" customHeight="1" s="109">
      <c r="A681" s="188" t="n">
        <v>0.3385</v>
      </c>
      <c r="B681" s="188" t="n">
        <v>2.5</v>
      </c>
      <c r="C681" s="188" t="n">
        <v>2.5</v>
      </c>
      <c r="D681" s="188" t="n">
        <v>2.5</v>
      </c>
      <c r="E681" s="188" t="n">
        <v>2.25</v>
      </c>
      <c r="F681" s="108" t="inlineStr">
        <is>
          <t>2025 Static Combined spectra</t>
        </is>
      </c>
    </row>
    <row r="682" ht="15" customHeight="1" s="109">
      <c r="A682" s="188" t="n">
        <v>0.339</v>
      </c>
      <c r="B682" s="188" t="n">
        <v>2.5</v>
      </c>
      <c r="C682" s="188" t="n">
        <v>2.5</v>
      </c>
      <c r="D682" s="188" t="n">
        <v>2.5</v>
      </c>
      <c r="E682" s="188" t="n">
        <v>2.25</v>
      </c>
      <c r="F682" s="108" t="inlineStr">
        <is>
          <t>2025 Static Combined spectra</t>
        </is>
      </c>
    </row>
    <row r="683" ht="15" customHeight="1" s="109">
      <c r="A683" s="188" t="n">
        <v>0.3395</v>
      </c>
      <c r="B683" s="188" t="n">
        <v>2.5</v>
      </c>
      <c r="C683" s="188" t="n">
        <v>2.5</v>
      </c>
      <c r="D683" s="188" t="n">
        <v>2.5</v>
      </c>
      <c r="E683" s="188" t="n">
        <v>2.25</v>
      </c>
      <c r="F683" s="108" t="inlineStr">
        <is>
          <t>2025 Static Combined spectra</t>
        </is>
      </c>
    </row>
    <row r="684" ht="15" customHeight="1" s="109">
      <c r="A684" s="188" t="n">
        <v>0.34</v>
      </c>
      <c r="B684" s="188" t="n">
        <v>2.5</v>
      </c>
      <c r="C684" s="188" t="n">
        <v>2.5</v>
      </c>
      <c r="D684" s="188" t="n">
        <v>2.5</v>
      </c>
      <c r="E684" s="188" t="n">
        <v>2.25</v>
      </c>
      <c r="F684" s="108" t="inlineStr">
        <is>
          <t>2025 Static Combined spectra</t>
        </is>
      </c>
    </row>
    <row r="685" ht="15" customHeight="1" s="109">
      <c r="A685" s="188" t="n">
        <v>0.3405</v>
      </c>
      <c r="B685" s="188" t="n">
        <v>2.5</v>
      </c>
      <c r="C685" s="188" t="n">
        <v>2.5</v>
      </c>
      <c r="D685" s="188" t="n">
        <v>2.5</v>
      </c>
      <c r="E685" s="188" t="n">
        <v>2.25</v>
      </c>
      <c r="F685" s="108" t="inlineStr">
        <is>
          <t>2025 Static Combined spectra</t>
        </is>
      </c>
    </row>
    <row r="686" ht="15" customHeight="1" s="109">
      <c r="A686" s="188" t="n">
        <v>0.341</v>
      </c>
      <c r="B686" s="188" t="n">
        <v>2.5</v>
      </c>
      <c r="C686" s="188" t="n">
        <v>2.5</v>
      </c>
      <c r="D686" s="188" t="n">
        <v>2.5</v>
      </c>
      <c r="E686" s="188" t="n">
        <v>2.25</v>
      </c>
      <c r="F686" s="108" t="inlineStr">
        <is>
          <t>2025 Static Combined spectra</t>
        </is>
      </c>
    </row>
    <row r="687" ht="15" customHeight="1" s="109">
      <c r="A687" s="188" t="n">
        <v>0.3415</v>
      </c>
      <c r="B687" s="188" t="n">
        <v>2.5</v>
      </c>
      <c r="C687" s="188" t="n">
        <v>2.5</v>
      </c>
      <c r="D687" s="188" t="n">
        <v>2.5</v>
      </c>
      <c r="E687" s="188" t="n">
        <v>2.25</v>
      </c>
      <c r="F687" s="108" t="inlineStr">
        <is>
          <t>2025 Static Combined spectra</t>
        </is>
      </c>
    </row>
    <row r="688" ht="15" customHeight="1" s="109">
      <c r="A688" s="188" t="n">
        <v>0.342</v>
      </c>
      <c r="B688" s="188" t="n">
        <v>2.5</v>
      </c>
      <c r="C688" s="188" t="n">
        <v>2.5</v>
      </c>
      <c r="D688" s="188" t="n">
        <v>2.5</v>
      </c>
      <c r="E688" s="188" t="n">
        <v>2.25</v>
      </c>
      <c r="F688" s="108" t="inlineStr">
        <is>
          <t>2025 Static Combined spectra</t>
        </is>
      </c>
    </row>
    <row r="689" ht="15" customHeight="1" s="109">
      <c r="A689" s="188" t="n">
        <v>0.3425</v>
      </c>
      <c r="B689" s="188" t="n">
        <v>2.5</v>
      </c>
      <c r="C689" s="188" t="n">
        <v>2.5</v>
      </c>
      <c r="D689" s="188" t="n">
        <v>2.5</v>
      </c>
      <c r="E689" s="188" t="n">
        <v>2.25</v>
      </c>
      <c r="F689" s="108" t="inlineStr">
        <is>
          <t>2025 Static Combined spectra</t>
        </is>
      </c>
    </row>
    <row r="690" ht="15" customHeight="1" s="109">
      <c r="A690" s="188" t="n">
        <v>0.343</v>
      </c>
      <c r="B690" s="188" t="n">
        <v>2.5</v>
      </c>
      <c r="C690" s="188" t="n">
        <v>2.5</v>
      </c>
      <c r="D690" s="188" t="n">
        <v>2.5</v>
      </c>
      <c r="E690" s="188" t="n">
        <v>2.25</v>
      </c>
      <c r="F690" s="108" t="inlineStr">
        <is>
          <t>2025 Static Combined spectra</t>
        </is>
      </c>
    </row>
    <row r="691" ht="15" customHeight="1" s="109">
      <c r="A691" s="188" t="n">
        <v>0.3435</v>
      </c>
      <c r="B691" s="188" t="n">
        <v>2.5</v>
      </c>
      <c r="C691" s="188" t="n">
        <v>2.5</v>
      </c>
      <c r="D691" s="188" t="n">
        <v>2.5</v>
      </c>
      <c r="E691" s="188" t="n">
        <v>2.25</v>
      </c>
      <c r="F691" s="108" t="inlineStr">
        <is>
          <t>2025 Static Combined spectra</t>
        </is>
      </c>
    </row>
    <row r="692" ht="15" customHeight="1" s="109">
      <c r="A692" s="188" t="n">
        <v>0.344</v>
      </c>
      <c r="B692" s="188" t="n">
        <v>2.5</v>
      </c>
      <c r="C692" s="188" t="n">
        <v>2.5</v>
      </c>
      <c r="D692" s="188" t="n">
        <v>2.5</v>
      </c>
      <c r="E692" s="188" t="n">
        <v>2.25</v>
      </c>
      <c r="F692" s="108" t="inlineStr">
        <is>
          <t>2025 Static Combined spectra</t>
        </is>
      </c>
    </row>
    <row r="693" ht="15" customHeight="1" s="109">
      <c r="A693" s="188" t="n">
        <v>0.3445</v>
      </c>
      <c r="B693" s="188" t="n">
        <v>2.5</v>
      </c>
      <c r="C693" s="188" t="n">
        <v>2.5</v>
      </c>
      <c r="D693" s="188" t="n">
        <v>2.5</v>
      </c>
      <c r="E693" s="188" t="n">
        <v>2.25</v>
      </c>
      <c r="F693" s="108" t="inlineStr">
        <is>
          <t>2025 Static Combined spectra</t>
        </is>
      </c>
    </row>
    <row r="694" ht="15" customHeight="1" s="109">
      <c r="A694" s="188" t="n">
        <v>0.345</v>
      </c>
      <c r="B694" s="188" t="n">
        <v>2.5</v>
      </c>
      <c r="C694" s="188" t="n">
        <v>2.5</v>
      </c>
      <c r="D694" s="188" t="n">
        <v>2.5</v>
      </c>
      <c r="E694" s="188" t="n">
        <v>2.25</v>
      </c>
      <c r="F694" s="108" t="inlineStr">
        <is>
          <t>2025 Static Combined spectra</t>
        </is>
      </c>
    </row>
    <row r="695" ht="15" customHeight="1" s="109">
      <c r="A695" s="188" t="n">
        <v>0.3455</v>
      </c>
      <c r="B695" s="188" t="n">
        <v>2.5</v>
      </c>
      <c r="C695" s="188" t="n">
        <v>2.5</v>
      </c>
      <c r="D695" s="188" t="n">
        <v>2.5</v>
      </c>
      <c r="E695" s="188" t="n">
        <v>2.25</v>
      </c>
      <c r="F695" s="108" t="inlineStr">
        <is>
          <t>2025 Static Combined spectra</t>
        </is>
      </c>
    </row>
    <row r="696" ht="15" customHeight="1" s="109">
      <c r="A696" s="188" t="n">
        <v>0.346</v>
      </c>
      <c r="B696" s="188" t="n">
        <v>2.5</v>
      </c>
      <c r="C696" s="188" t="n">
        <v>2.5</v>
      </c>
      <c r="D696" s="188" t="n">
        <v>2.5</v>
      </c>
      <c r="E696" s="188" t="n">
        <v>2.25</v>
      </c>
      <c r="F696" s="108" t="inlineStr">
        <is>
          <t>2025 Static Combined spectra</t>
        </is>
      </c>
    </row>
    <row r="697" ht="15" customHeight="1" s="109">
      <c r="A697" s="188" t="n">
        <v>0.3465</v>
      </c>
      <c r="B697" s="188" t="n">
        <v>2.5</v>
      </c>
      <c r="C697" s="188" t="n">
        <v>2.5</v>
      </c>
      <c r="D697" s="188" t="n">
        <v>2.5</v>
      </c>
      <c r="E697" s="188" t="n">
        <v>2.25</v>
      </c>
      <c r="F697" s="108" t="inlineStr">
        <is>
          <t>2025 Static Combined spectra</t>
        </is>
      </c>
    </row>
    <row r="698" ht="15" customHeight="1" s="109">
      <c r="A698" s="188" t="n">
        <v>0.347</v>
      </c>
      <c r="B698" s="188" t="n">
        <v>2.5</v>
      </c>
      <c r="C698" s="188" t="n">
        <v>2.5</v>
      </c>
      <c r="D698" s="188" t="n">
        <v>2.5</v>
      </c>
      <c r="E698" s="188" t="n">
        <v>2.25</v>
      </c>
      <c r="F698" s="108" t="inlineStr">
        <is>
          <t>2025 Static Combined spectra</t>
        </is>
      </c>
    </row>
    <row r="699" ht="15" customHeight="1" s="109">
      <c r="A699" s="188" t="n">
        <v>0.3475</v>
      </c>
      <c r="B699" s="188" t="n">
        <v>2.5</v>
      </c>
      <c r="C699" s="188" t="n">
        <v>2.5</v>
      </c>
      <c r="D699" s="188" t="n">
        <v>2.5</v>
      </c>
      <c r="E699" s="188" t="n">
        <v>2.25</v>
      </c>
      <c r="F699" s="108" t="inlineStr">
        <is>
          <t>2025 Static Combined spectra</t>
        </is>
      </c>
    </row>
    <row r="700" ht="15" customHeight="1" s="109">
      <c r="A700" s="188" t="n">
        <v>0.348</v>
      </c>
      <c r="B700" s="188" t="n">
        <v>2.5</v>
      </c>
      <c r="C700" s="188" t="n">
        <v>2.5</v>
      </c>
      <c r="D700" s="188" t="n">
        <v>2.5</v>
      </c>
      <c r="E700" s="188" t="n">
        <v>2.25</v>
      </c>
      <c r="F700" s="108" t="inlineStr">
        <is>
          <t>2025 Static Combined spectra</t>
        </is>
      </c>
    </row>
    <row r="701" ht="15" customHeight="1" s="109">
      <c r="A701" s="188" t="n">
        <v>0.3485</v>
      </c>
      <c r="B701" s="188" t="n">
        <v>2.5</v>
      </c>
      <c r="C701" s="188" t="n">
        <v>2.5</v>
      </c>
      <c r="D701" s="188" t="n">
        <v>2.5</v>
      </c>
      <c r="E701" s="188" t="n">
        <v>2.25</v>
      </c>
      <c r="F701" s="108" t="inlineStr">
        <is>
          <t>2025 Static Combined spectra</t>
        </is>
      </c>
    </row>
    <row r="702" ht="15" customHeight="1" s="109">
      <c r="A702" s="188" t="n">
        <v>0.349</v>
      </c>
      <c r="B702" s="188" t="n">
        <v>2.5</v>
      </c>
      <c r="C702" s="188" t="n">
        <v>2.5</v>
      </c>
      <c r="D702" s="188" t="n">
        <v>2.5</v>
      </c>
      <c r="E702" s="188" t="n">
        <v>2.25</v>
      </c>
      <c r="F702" s="108" t="inlineStr">
        <is>
          <t>2025 Static Combined spectra</t>
        </is>
      </c>
    </row>
    <row r="703" ht="15" customHeight="1" s="109">
      <c r="A703" s="188" t="n">
        <v>0.3495</v>
      </c>
      <c r="B703" s="188" t="n">
        <v>2.5</v>
      </c>
      <c r="C703" s="188" t="n">
        <v>2.5</v>
      </c>
      <c r="D703" s="188" t="n">
        <v>2.5</v>
      </c>
      <c r="E703" s="188" t="n">
        <v>2.25</v>
      </c>
      <c r="F703" s="108" t="inlineStr">
        <is>
          <t>2025 Static Combined spectra</t>
        </is>
      </c>
    </row>
    <row r="704" ht="15" customHeight="1" s="109">
      <c r="A704" s="188" t="n">
        <v>0.35</v>
      </c>
      <c r="B704" s="188" t="n">
        <v>2.5</v>
      </c>
      <c r="C704" s="188" t="n">
        <v>2.5</v>
      </c>
      <c r="D704" s="188" t="n">
        <v>2.5</v>
      </c>
      <c r="E704" s="188" t="n">
        <v>2.25</v>
      </c>
      <c r="F704" s="108" t="inlineStr">
        <is>
          <t>2025 Static Combined spectra</t>
        </is>
      </c>
    </row>
    <row r="705" ht="15" customHeight="1" s="109">
      <c r="A705" s="188" t="n">
        <v>0.3505</v>
      </c>
      <c r="B705" s="188" t="n">
        <v>2.5</v>
      </c>
      <c r="C705" s="188" t="n">
        <v>2.5</v>
      </c>
      <c r="D705" s="188" t="n">
        <v>2.5</v>
      </c>
      <c r="E705" s="188" t="n">
        <v>2.25</v>
      </c>
      <c r="F705" s="108" t="inlineStr">
        <is>
          <t>2025 Static Combined spectra</t>
        </is>
      </c>
    </row>
    <row r="706" ht="15" customHeight="1" s="109">
      <c r="A706" s="188" t="n">
        <v>0.351</v>
      </c>
      <c r="B706" s="188" t="n">
        <v>2.5</v>
      </c>
      <c r="C706" s="188" t="n">
        <v>2.5</v>
      </c>
      <c r="D706" s="188" t="n">
        <v>2.5</v>
      </c>
      <c r="E706" s="188" t="n">
        <v>2.25</v>
      </c>
      <c r="F706" s="108" t="inlineStr">
        <is>
          <t>2025 Static Combined spectra</t>
        </is>
      </c>
    </row>
    <row r="707" ht="15" customHeight="1" s="109">
      <c r="A707" s="188" t="n">
        <v>0.3515</v>
      </c>
      <c r="B707" s="188" t="n">
        <v>2.5</v>
      </c>
      <c r="C707" s="188" t="n">
        <v>2.5</v>
      </c>
      <c r="D707" s="188" t="n">
        <v>2.5</v>
      </c>
      <c r="E707" s="188" t="n">
        <v>2.25</v>
      </c>
      <c r="F707" s="108" t="inlineStr">
        <is>
          <t>2025 Static Combined spectra</t>
        </is>
      </c>
    </row>
    <row r="708" ht="15" customHeight="1" s="109">
      <c r="A708" s="188" t="n">
        <v>0.352</v>
      </c>
      <c r="B708" s="188" t="n">
        <v>2.5</v>
      </c>
      <c r="C708" s="188" t="n">
        <v>2.5</v>
      </c>
      <c r="D708" s="188" t="n">
        <v>2.5</v>
      </c>
      <c r="E708" s="188" t="n">
        <v>2.25</v>
      </c>
      <c r="F708" s="108" t="inlineStr">
        <is>
          <t>2025 Static Combined spectra</t>
        </is>
      </c>
    </row>
    <row r="709" ht="15" customHeight="1" s="109">
      <c r="A709" s="188" t="n">
        <v>0.3525</v>
      </c>
      <c r="B709" s="188" t="n">
        <v>2.5</v>
      </c>
      <c r="C709" s="188" t="n">
        <v>2.5</v>
      </c>
      <c r="D709" s="188" t="n">
        <v>2.5</v>
      </c>
      <c r="E709" s="188" t="n">
        <v>2.25</v>
      </c>
      <c r="F709" s="108" t="inlineStr">
        <is>
          <t>2025 Static Combined spectra</t>
        </is>
      </c>
    </row>
    <row r="710" ht="15" customHeight="1" s="109">
      <c r="A710" s="188" t="n">
        <v>0.353</v>
      </c>
      <c r="B710" s="188" t="n">
        <v>2.5</v>
      </c>
      <c r="C710" s="188" t="n">
        <v>2.5</v>
      </c>
      <c r="D710" s="188" t="n">
        <v>2.5</v>
      </c>
      <c r="E710" s="188" t="n">
        <v>2.25</v>
      </c>
      <c r="F710" s="108" t="inlineStr">
        <is>
          <t>2025 Static Combined spectra</t>
        </is>
      </c>
    </row>
    <row r="711" ht="15" customHeight="1" s="109">
      <c r="A711" s="188" t="n">
        <v>0.3535</v>
      </c>
      <c r="B711" s="188" t="n">
        <v>2.5</v>
      </c>
      <c r="C711" s="188" t="n">
        <v>2.5</v>
      </c>
      <c r="D711" s="188" t="n">
        <v>2.5</v>
      </c>
      <c r="E711" s="188" t="n">
        <v>2.25</v>
      </c>
      <c r="F711" s="108" t="inlineStr">
        <is>
          <t>2025 Static Combined spectra</t>
        </is>
      </c>
    </row>
    <row r="712" ht="15" customHeight="1" s="109">
      <c r="A712" s="188" t="n">
        <v>0.354</v>
      </c>
      <c r="B712" s="188" t="n">
        <v>2.5</v>
      </c>
      <c r="C712" s="188" t="n">
        <v>2.5</v>
      </c>
      <c r="D712" s="188" t="n">
        <v>2.5</v>
      </c>
      <c r="E712" s="188" t="n">
        <v>2.25</v>
      </c>
      <c r="F712" s="108" t="inlineStr">
        <is>
          <t>2025 Static Combined spectra</t>
        </is>
      </c>
    </row>
    <row r="713" ht="15" customHeight="1" s="109">
      <c r="A713" s="188" t="n">
        <v>0.3545</v>
      </c>
      <c r="B713" s="188" t="n">
        <v>2.5</v>
      </c>
      <c r="C713" s="188" t="n">
        <v>2.5</v>
      </c>
      <c r="D713" s="188" t="n">
        <v>2.5</v>
      </c>
      <c r="E713" s="188" t="n">
        <v>2.25</v>
      </c>
      <c r="F713" s="108" t="inlineStr">
        <is>
          <t>2025 Static Combined spectra</t>
        </is>
      </c>
    </row>
    <row r="714" ht="15" customHeight="1" s="109">
      <c r="A714" s="188" t="n">
        <v>0.355</v>
      </c>
      <c r="B714" s="188" t="n">
        <v>2.5</v>
      </c>
      <c r="C714" s="188" t="n">
        <v>2.5</v>
      </c>
      <c r="D714" s="188" t="n">
        <v>2.5</v>
      </c>
      <c r="E714" s="188" t="n">
        <v>2.25</v>
      </c>
      <c r="F714" s="108" t="inlineStr">
        <is>
          <t>2025 Static Combined spectra</t>
        </is>
      </c>
    </row>
    <row r="715" ht="15" customHeight="1" s="109">
      <c r="A715" s="188" t="n">
        <v>0.3555</v>
      </c>
      <c r="B715" s="188" t="n">
        <v>2.5</v>
      </c>
      <c r="C715" s="188" t="n">
        <v>2.5</v>
      </c>
      <c r="D715" s="188" t="n">
        <v>2.5</v>
      </c>
      <c r="E715" s="188" t="n">
        <v>2.25</v>
      </c>
      <c r="F715" s="108" t="inlineStr">
        <is>
          <t>2025 Static Combined spectra</t>
        </is>
      </c>
    </row>
    <row r="716" ht="15" customHeight="1" s="109">
      <c r="A716" s="188" t="n">
        <v>0.356</v>
      </c>
      <c r="B716" s="188" t="n">
        <v>2.5</v>
      </c>
      <c r="C716" s="188" t="n">
        <v>2.5</v>
      </c>
      <c r="D716" s="188" t="n">
        <v>2.5</v>
      </c>
      <c r="E716" s="188" t="n">
        <v>2.25</v>
      </c>
      <c r="F716" s="108" t="inlineStr">
        <is>
          <t>2025 Static Combined spectra</t>
        </is>
      </c>
    </row>
    <row r="717" ht="15" customHeight="1" s="109">
      <c r="A717" s="188" t="n">
        <v>0.3565</v>
      </c>
      <c r="B717" s="188" t="n">
        <v>2.5</v>
      </c>
      <c r="C717" s="188" t="n">
        <v>2.5</v>
      </c>
      <c r="D717" s="188" t="n">
        <v>2.5</v>
      </c>
      <c r="E717" s="188" t="n">
        <v>2.25</v>
      </c>
      <c r="F717" s="108" t="inlineStr">
        <is>
          <t>2025 Static Combined spectra</t>
        </is>
      </c>
    </row>
    <row r="718" ht="15" customHeight="1" s="109">
      <c r="A718" s="188" t="n">
        <v>0.357</v>
      </c>
      <c r="B718" s="188" t="n">
        <v>2.5</v>
      </c>
      <c r="C718" s="188" t="n">
        <v>2.5</v>
      </c>
      <c r="D718" s="188" t="n">
        <v>2.5</v>
      </c>
      <c r="E718" s="188" t="n">
        <v>2.25</v>
      </c>
      <c r="F718" s="108" t="inlineStr">
        <is>
          <t>2025 Static Combined spectra</t>
        </is>
      </c>
    </row>
    <row r="719" ht="15" customHeight="1" s="109">
      <c r="A719" s="188" t="n">
        <v>0.3575</v>
      </c>
      <c r="B719" s="188" t="n">
        <v>2.5</v>
      </c>
      <c r="C719" s="188" t="n">
        <v>2.5</v>
      </c>
      <c r="D719" s="188" t="n">
        <v>2.5</v>
      </c>
      <c r="E719" s="188" t="n">
        <v>2.25</v>
      </c>
      <c r="F719" s="108" t="inlineStr">
        <is>
          <t>2025 Static Combined spectra</t>
        </is>
      </c>
    </row>
    <row r="720" ht="15" customHeight="1" s="109">
      <c r="A720" s="188" t="n">
        <v>0.358</v>
      </c>
      <c r="B720" s="188" t="n">
        <v>2.5</v>
      </c>
      <c r="C720" s="188" t="n">
        <v>2.5</v>
      </c>
      <c r="D720" s="188" t="n">
        <v>2.5</v>
      </c>
      <c r="E720" s="188" t="n">
        <v>2.25</v>
      </c>
      <c r="F720" s="108" t="inlineStr">
        <is>
          <t>2025 Static Combined spectra</t>
        </is>
      </c>
    </row>
    <row r="721" ht="15" customHeight="1" s="109">
      <c r="A721" s="188" t="n">
        <v>0.3585</v>
      </c>
      <c r="B721" s="188" t="n">
        <v>2.5</v>
      </c>
      <c r="C721" s="188" t="n">
        <v>2.5</v>
      </c>
      <c r="D721" s="188" t="n">
        <v>2.5</v>
      </c>
      <c r="E721" s="188" t="n">
        <v>2.25</v>
      </c>
      <c r="F721" s="108" t="inlineStr">
        <is>
          <t>2025 Static Combined spectra</t>
        </is>
      </c>
    </row>
    <row r="722" ht="15" customHeight="1" s="109">
      <c r="A722" s="188" t="n">
        <v>0.359</v>
      </c>
      <c r="B722" s="188" t="n">
        <v>2.5</v>
      </c>
      <c r="C722" s="188" t="n">
        <v>2.5</v>
      </c>
      <c r="D722" s="188" t="n">
        <v>2.5</v>
      </c>
      <c r="E722" s="188" t="n">
        <v>2.25</v>
      </c>
      <c r="F722" s="108" t="inlineStr">
        <is>
          <t>2025 Static Combined spectra</t>
        </is>
      </c>
    </row>
    <row r="723" ht="15" customHeight="1" s="109">
      <c r="A723" s="188" t="n">
        <v>0.3595</v>
      </c>
      <c r="B723" s="188" t="n">
        <v>2.5</v>
      </c>
      <c r="C723" s="188" t="n">
        <v>2.5</v>
      </c>
      <c r="D723" s="188" t="n">
        <v>2.5</v>
      </c>
      <c r="E723" s="188" t="n">
        <v>2.25</v>
      </c>
      <c r="F723" s="108" t="inlineStr">
        <is>
          <t>2025 Static Combined spectra</t>
        </is>
      </c>
    </row>
    <row r="724" ht="15" customHeight="1" s="109">
      <c r="A724" s="188" t="n">
        <v>0.36</v>
      </c>
      <c r="B724" s="188" t="n">
        <v>2.5</v>
      </c>
      <c r="C724" s="188" t="n">
        <v>2.5</v>
      </c>
      <c r="D724" s="188" t="n">
        <v>2.5</v>
      </c>
      <c r="E724" s="188" t="n">
        <v>2.25</v>
      </c>
      <c r="F724" s="108" t="inlineStr">
        <is>
          <t>2025 Static Combined spectra</t>
        </is>
      </c>
    </row>
    <row r="725" ht="15" customHeight="1" s="109">
      <c r="A725" s="188" t="n">
        <v>0.3605</v>
      </c>
      <c r="B725" s="188" t="n">
        <v>2.5</v>
      </c>
      <c r="C725" s="188" t="n">
        <v>2.5</v>
      </c>
      <c r="D725" s="188" t="n">
        <v>2.5</v>
      </c>
      <c r="E725" s="188" t="n">
        <v>2.25</v>
      </c>
      <c r="F725" s="108" t="inlineStr">
        <is>
          <t>2025 Static Combined spectra</t>
        </is>
      </c>
    </row>
    <row r="726" ht="15" customHeight="1" s="109">
      <c r="A726" s="188" t="n">
        <v>0.361</v>
      </c>
      <c r="B726" s="188" t="n">
        <v>2.5</v>
      </c>
      <c r="C726" s="188" t="n">
        <v>2.5</v>
      </c>
      <c r="D726" s="188" t="n">
        <v>2.5</v>
      </c>
      <c r="E726" s="188" t="n">
        <v>2.25</v>
      </c>
      <c r="F726" s="108" t="inlineStr">
        <is>
          <t>2025 Static Combined spectra</t>
        </is>
      </c>
    </row>
    <row r="727" ht="15" customHeight="1" s="109">
      <c r="A727" s="188" t="n">
        <v>0.3615</v>
      </c>
      <c r="B727" s="188" t="n">
        <v>2.5</v>
      </c>
      <c r="C727" s="188" t="n">
        <v>2.5</v>
      </c>
      <c r="D727" s="188" t="n">
        <v>2.5</v>
      </c>
      <c r="E727" s="188" t="n">
        <v>2.25</v>
      </c>
      <c r="F727" s="108" t="inlineStr">
        <is>
          <t>2025 Static Combined spectra</t>
        </is>
      </c>
    </row>
    <row r="728" ht="15" customHeight="1" s="109">
      <c r="A728" s="188" t="n">
        <v>0.362</v>
      </c>
      <c r="B728" s="188" t="n">
        <v>2.5</v>
      </c>
      <c r="C728" s="188" t="n">
        <v>2.5</v>
      </c>
      <c r="D728" s="188" t="n">
        <v>2.5</v>
      </c>
      <c r="E728" s="188" t="n">
        <v>2.25</v>
      </c>
      <c r="F728" s="108" t="inlineStr">
        <is>
          <t>2025 Static Combined spectra</t>
        </is>
      </c>
    </row>
    <row r="729" ht="15" customHeight="1" s="109">
      <c r="A729" s="188" t="n">
        <v>0.3625</v>
      </c>
      <c r="B729" s="188" t="n">
        <v>2.5</v>
      </c>
      <c r="C729" s="188" t="n">
        <v>2.5</v>
      </c>
      <c r="D729" s="188" t="n">
        <v>2.5</v>
      </c>
      <c r="E729" s="188" t="n">
        <v>2.25</v>
      </c>
      <c r="F729" s="108" t="inlineStr">
        <is>
          <t>2025 Static Combined spectra</t>
        </is>
      </c>
    </row>
    <row r="730" ht="15" customHeight="1" s="109">
      <c r="A730" s="188" t="n">
        <v>0.363</v>
      </c>
      <c r="B730" s="188" t="n">
        <v>2.5</v>
      </c>
      <c r="C730" s="188" t="n">
        <v>2.5</v>
      </c>
      <c r="D730" s="188" t="n">
        <v>2.5</v>
      </c>
      <c r="E730" s="188" t="n">
        <v>2.25</v>
      </c>
      <c r="F730" s="108" t="inlineStr">
        <is>
          <t>2025 Static Combined spectra</t>
        </is>
      </c>
    </row>
    <row r="731" ht="15" customHeight="1" s="109">
      <c r="A731" s="188" t="n">
        <v>0.3635</v>
      </c>
      <c r="B731" s="188" t="n">
        <v>2.5</v>
      </c>
      <c r="C731" s="188" t="n">
        <v>2.5</v>
      </c>
      <c r="D731" s="188" t="n">
        <v>2.5</v>
      </c>
      <c r="E731" s="188" t="n">
        <v>2.25</v>
      </c>
      <c r="F731" s="108" t="inlineStr">
        <is>
          <t>2025 Static Combined spectra</t>
        </is>
      </c>
    </row>
    <row r="732" ht="15" customHeight="1" s="109">
      <c r="A732" s="188" t="n">
        <v>0.364</v>
      </c>
      <c r="B732" s="188" t="n">
        <v>2.5</v>
      </c>
      <c r="C732" s="188" t="n">
        <v>2.5</v>
      </c>
      <c r="D732" s="188" t="n">
        <v>2.5</v>
      </c>
      <c r="E732" s="188" t="n">
        <v>2.25</v>
      </c>
      <c r="F732" s="108" t="inlineStr">
        <is>
          <t>2025 Static Combined spectra</t>
        </is>
      </c>
    </row>
    <row r="733" ht="15" customHeight="1" s="109">
      <c r="A733" s="188" t="n">
        <v>0.3645</v>
      </c>
      <c r="B733" s="188" t="n">
        <v>2.5</v>
      </c>
      <c r="C733" s="188" t="n">
        <v>2.5</v>
      </c>
      <c r="D733" s="188" t="n">
        <v>2.5</v>
      </c>
      <c r="E733" s="188" t="n">
        <v>2.25</v>
      </c>
      <c r="F733" s="108" t="inlineStr">
        <is>
          <t>2025 Static Combined spectra</t>
        </is>
      </c>
    </row>
    <row r="734" ht="15" customHeight="1" s="109">
      <c r="A734" s="188" t="n">
        <v>0.365</v>
      </c>
      <c r="B734" s="188" t="n">
        <v>2.5</v>
      </c>
      <c r="C734" s="188" t="n">
        <v>2.5</v>
      </c>
      <c r="D734" s="188" t="n">
        <v>2.5</v>
      </c>
      <c r="E734" s="188" t="n">
        <v>2.25</v>
      </c>
      <c r="F734" s="108" t="inlineStr">
        <is>
          <t>2025 Static Combined spectra</t>
        </is>
      </c>
    </row>
    <row r="735" ht="15" customHeight="1" s="109">
      <c r="A735" s="188" t="n">
        <v>0.3655</v>
      </c>
      <c r="B735" s="188" t="n">
        <v>2.5</v>
      </c>
      <c r="C735" s="188" t="n">
        <v>2.5</v>
      </c>
      <c r="D735" s="188" t="n">
        <v>2.5</v>
      </c>
      <c r="E735" s="188" t="n">
        <v>2.25</v>
      </c>
      <c r="F735" s="108" t="inlineStr">
        <is>
          <t>2025 Static Combined spectra</t>
        </is>
      </c>
    </row>
    <row r="736" ht="15" customHeight="1" s="109">
      <c r="A736" s="188" t="n">
        <v>0.366</v>
      </c>
      <c r="B736" s="188" t="n">
        <v>2.5</v>
      </c>
      <c r="C736" s="188" t="n">
        <v>2.5</v>
      </c>
      <c r="D736" s="188" t="n">
        <v>2.5</v>
      </c>
      <c r="E736" s="188" t="n">
        <v>2.25</v>
      </c>
      <c r="F736" s="108" t="inlineStr">
        <is>
          <t>2025 Static Combined spectra</t>
        </is>
      </c>
    </row>
    <row r="737" ht="15" customHeight="1" s="109">
      <c r="A737" s="188" t="n">
        <v>0.3665</v>
      </c>
      <c r="B737" s="188" t="n">
        <v>2.5</v>
      </c>
      <c r="C737" s="188" t="n">
        <v>2.5</v>
      </c>
      <c r="D737" s="188" t="n">
        <v>2.5</v>
      </c>
      <c r="E737" s="188" t="n">
        <v>2.25</v>
      </c>
      <c r="F737" s="108" t="inlineStr">
        <is>
          <t>2025 Static Combined spectra</t>
        </is>
      </c>
    </row>
    <row r="738" ht="15" customHeight="1" s="109">
      <c r="A738" s="188" t="n">
        <v>0.367</v>
      </c>
      <c r="B738" s="188" t="n">
        <v>2.5</v>
      </c>
      <c r="C738" s="188" t="n">
        <v>2.5</v>
      </c>
      <c r="D738" s="188" t="n">
        <v>2.5</v>
      </c>
      <c r="E738" s="188" t="n">
        <v>2.25</v>
      </c>
      <c r="F738" s="108" t="inlineStr">
        <is>
          <t>2025 Static Combined spectra</t>
        </is>
      </c>
    </row>
    <row r="739" ht="15" customHeight="1" s="109">
      <c r="A739" s="188" t="n">
        <v>0.3675</v>
      </c>
      <c r="B739" s="188" t="n">
        <v>2.5</v>
      </c>
      <c r="C739" s="188" t="n">
        <v>2.5</v>
      </c>
      <c r="D739" s="188" t="n">
        <v>2.5</v>
      </c>
      <c r="E739" s="188" t="n">
        <v>2.25</v>
      </c>
      <c r="F739" s="108" t="inlineStr">
        <is>
          <t>2025 Static Combined spectra</t>
        </is>
      </c>
    </row>
    <row r="740" ht="15" customHeight="1" s="109">
      <c r="A740" s="188" t="n">
        <v>0.368</v>
      </c>
      <c r="B740" s="188" t="n">
        <v>2.5</v>
      </c>
      <c r="C740" s="188" t="n">
        <v>2.5</v>
      </c>
      <c r="D740" s="188" t="n">
        <v>2.5</v>
      </c>
      <c r="E740" s="188" t="n">
        <v>2.25</v>
      </c>
      <c r="F740" s="108" t="inlineStr">
        <is>
          <t>2025 Static Combined spectra</t>
        </is>
      </c>
    </row>
    <row r="741" ht="15" customHeight="1" s="109">
      <c r="A741" s="188" t="n">
        <v>0.3685</v>
      </c>
      <c r="B741" s="188" t="n">
        <v>2.5</v>
      </c>
      <c r="C741" s="188" t="n">
        <v>2.5</v>
      </c>
      <c r="D741" s="188" t="n">
        <v>2.5</v>
      </c>
      <c r="E741" s="188" t="n">
        <v>2.25</v>
      </c>
      <c r="F741" s="108" t="inlineStr">
        <is>
          <t>2025 Static Combined spectra</t>
        </is>
      </c>
    </row>
    <row r="742" ht="15" customHeight="1" s="109">
      <c r="A742" s="188" t="n">
        <v>0.369</v>
      </c>
      <c r="B742" s="188" t="n">
        <v>2.5</v>
      </c>
      <c r="C742" s="188" t="n">
        <v>2.5</v>
      </c>
      <c r="D742" s="188" t="n">
        <v>2.5</v>
      </c>
      <c r="E742" s="188" t="n">
        <v>2.25</v>
      </c>
      <c r="F742" s="108" t="inlineStr">
        <is>
          <t>2025 Static Combined spectra</t>
        </is>
      </c>
    </row>
    <row r="743" ht="15" customHeight="1" s="109">
      <c r="A743" s="188" t="n">
        <v>0.3695</v>
      </c>
      <c r="B743" s="188" t="n">
        <v>2.5</v>
      </c>
      <c r="C743" s="188" t="n">
        <v>2.5</v>
      </c>
      <c r="D743" s="188" t="n">
        <v>2.5</v>
      </c>
      <c r="E743" s="188" t="n">
        <v>2.25</v>
      </c>
      <c r="F743" s="108" t="inlineStr">
        <is>
          <t>2025 Static Combined spectra</t>
        </is>
      </c>
    </row>
    <row r="744" ht="15" customHeight="1" s="109">
      <c r="A744" s="188" t="n">
        <v>0.37</v>
      </c>
      <c r="B744" s="188" t="n">
        <v>2.5</v>
      </c>
      <c r="C744" s="188" t="n">
        <v>2.5</v>
      </c>
      <c r="D744" s="188" t="n">
        <v>2.5</v>
      </c>
      <c r="E744" s="188" t="n">
        <v>2.25</v>
      </c>
      <c r="F744" s="108" t="inlineStr">
        <is>
          <t>2025 Static Combined spectra</t>
        </is>
      </c>
    </row>
    <row r="745" ht="15" customHeight="1" s="109">
      <c r="A745" s="188" t="n">
        <v>0.3705</v>
      </c>
      <c r="B745" s="188" t="n">
        <v>2.5</v>
      </c>
      <c r="C745" s="188" t="n">
        <v>2.5</v>
      </c>
      <c r="D745" s="188" t="n">
        <v>2.5</v>
      </c>
      <c r="E745" s="188" t="n">
        <v>2.25</v>
      </c>
      <c r="F745" s="108" t="inlineStr">
        <is>
          <t>2025 Static Combined spectra</t>
        </is>
      </c>
    </row>
    <row r="746" ht="15" customHeight="1" s="109">
      <c r="A746" s="188" t="n">
        <v>0.371</v>
      </c>
      <c r="B746" s="188" t="n">
        <v>2.5</v>
      </c>
      <c r="C746" s="188" t="n">
        <v>2.5</v>
      </c>
      <c r="D746" s="188" t="n">
        <v>2.5</v>
      </c>
      <c r="E746" s="188" t="n">
        <v>2.25</v>
      </c>
      <c r="F746" s="108" t="inlineStr">
        <is>
          <t>2025 Static Combined spectra</t>
        </is>
      </c>
    </row>
    <row r="747" ht="15" customHeight="1" s="109">
      <c r="A747" s="188" t="n">
        <v>0.3715</v>
      </c>
      <c r="B747" s="188" t="n">
        <v>2.5</v>
      </c>
      <c r="C747" s="188" t="n">
        <v>2.5</v>
      </c>
      <c r="D747" s="188" t="n">
        <v>2.5</v>
      </c>
      <c r="E747" s="188" t="n">
        <v>2.25</v>
      </c>
      <c r="F747" s="108" t="inlineStr">
        <is>
          <t>2025 Static Combined spectra</t>
        </is>
      </c>
    </row>
    <row r="748" ht="15" customHeight="1" s="109">
      <c r="A748" s="188" t="n">
        <v>0.372</v>
      </c>
      <c r="B748" s="188" t="n">
        <v>2.5</v>
      </c>
      <c r="C748" s="188" t="n">
        <v>2.5</v>
      </c>
      <c r="D748" s="188" t="n">
        <v>2.5</v>
      </c>
      <c r="E748" s="188" t="n">
        <v>2.25</v>
      </c>
      <c r="F748" s="108" t="inlineStr">
        <is>
          <t>2025 Static Combined spectra</t>
        </is>
      </c>
    </row>
    <row r="749" ht="15" customHeight="1" s="109">
      <c r="A749" s="188" t="n">
        <v>0.3725</v>
      </c>
      <c r="B749" s="188" t="n">
        <v>2.5</v>
      </c>
      <c r="C749" s="188" t="n">
        <v>2.5</v>
      </c>
      <c r="D749" s="188" t="n">
        <v>2.5</v>
      </c>
      <c r="E749" s="188" t="n">
        <v>2.25</v>
      </c>
      <c r="F749" s="108" t="inlineStr">
        <is>
          <t>2025 Static Combined spectra</t>
        </is>
      </c>
    </row>
    <row r="750" ht="15" customHeight="1" s="109">
      <c r="A750" s="188" t="n">
        <v>0.373</v>
      </c>
      <c r="B750" s="188" t="n">
        <v>2.5</v>
      </c>
      <c r="C750" s="188" t="n">
        <v>2.5</v>
      </c>
      <c r="D750" s="188" t="n">
        <v>2.5</v>
      </c>
      <c r="E750" s="188" t="n">
        <v>2.25</v>
      </c>
      <c r="F750" s="108" t="inlineStr">
        <is>
          <t>2025 Static Combined spectra</t>
        </is>
      </c>
    </row>
    <row r="751" ht="15" customHeight="1" s="109">
      <c r="A751" s="188" t="n">
        <v>0.3735</v>
      </c>
      <c r="B751" s="188" t="n">
        <v>2.5</v>
      </c>
      <c r="C751" s="188" t="n">
        <v>2.5</v>
      </c>
      <c r="D751" s="188" t="n">
        <v>2.5</v>
      </c>
      <c r="E751" s="188" t="n">
        <v>2.25</v>
      </c>
      <c r="F751" s="108" t="inlineStr">
        <is>
          <t>2025 Static Combined spectra</t>
        </is>
      </c>
    </row>
    <row r="752" ht="15" customHeight="1" s="109">
      <c r="A752" s="188" t="n">
        <v>0.374</v>
      </c>
      <c r="B752" s="188" t="n">
        <v>2.5</v>
      </c>
      <c r="C752" s="188" t="n">
        <v>2.5</v>
      </c>
      <c r="D752" s="188" t="n">
        <v>2.5</v>
      </c>
      <c r="E752" s="188" t="n">
        <v>2.25</v>
      </c>
      <c r="F752" s="108" t="inlineStr">
        <is>
          <t>2025 Static Combined spectra</t>
        </is>
      </c>
    </row>
    <row r="753" ht="15" customHeight="1" s="109">
      <c r="A753" s="188" t="n">
        <v>0.3745</v>
      </c>
      <c r="B753" s="188" t="n">
        <v>2.5</v>
      </c>
      <c r="C753" s="188" t="n">
        <v>2.5</v>
      </c>
      <c r="D753" s="188" t="n">
        <v>2.5</v>
      </c>
      <c r="E753" s="188" t="n">
        <v>2.25</v>
      </c>
      <c r="F753" s="108" t="inlineStr">
        <is>
          <t>2025 Static Combined spectra</t>
        </is>
      </c>
    </row>
    <row r="754" ht="15" customHeight="1" s="109">
      <c r="A754" s="188" t="n">
        <v>0.375</v>
      </c>
      <c r="B754" s="188" t="n">
        <v>2.5</v>
      </c>
      <c r="C754" s="188" t="n">
        <v>2.5</v>
      </c>
      <c r="D754" s="188" t="n">
        <v>2.5</v>
      </c>
      <c r="E754" s="188" t="n">
        <v>2.25</v>
      </c>
      <c r="F754" s="108" t="inlineStr">
        <is>
          <t>2025 Static Combined spectra</t>
        </is>
      </c>
    </row>
    <row r="755" ht="15" customHeight="1" s="109">
      <c r="A755" s="188" t="n">
        <v>0.3755</v>
      </c>
      <c r="B755" s="188" t="n">
        <v>2.5</v>
      </c>
      <c r="C755" s="188" t="n">
        <v>2.5</v>
      </c>
      <c r="D755" s="188" t="n">
        <v>2.5</v>
      </c>
      <c r="E755" s="188" t="n">
        <v>2.25</v>
      </c>
      <c r="F755" s="108" t="inlineStr">
        <is>
          <t>2025 Static Combined spectra</t>
        </is>
      </c>
    </row>
    <row r="756" ht="15" customHeight="1" s="109">
      <c r="A756" s="188" t="n">
        <v>0.376</v>
      </c>
      <c r="B756" s="188" t="n">
        <v>2.5</v>
      </c>
      <c r="C756" s="188" t="n">
        <v>2.5</v>
      </c>
      <c r="D756" s="188" t="n">
        <v>2.5</v>
      </c>
      <c r="E756" s="188" t="n">
        <v>2.25</v>
      </c>
      <c r="F756" s="108" t="inlineStr">
        <is>
          <t>2025 Static Combined spectra</t>
        </is>
      </c>
    </row>
    <row r="757" ht="15" customHeight="1" s="109">
      <c r="A757" s="188" t="n">
        <v>0.3765</v>
      </c>
      <c r="B757" s="188" t="n">
        <v>2.5</v>
      </c>
      <c r="C757" s="188" t="n">
        <v>2.5</v>
      </c>
      <c r="D757" s="188" t="n">
        <v>2.5</v>
      </c>
      <c r="E757" s="188" t="n">
        <v>2.25</v>
      </c>
      <c r="F757" s="108" t="inlineStr">
        <is>
          <t>2025 Static Combined spectra</t>
        </is>
      </c>
    </row>
    <row r="758" ht="15" customHeight="1" s="109">
      <c r="A758" s="188" t="n">
        <v>0.377</v>
      </c>
      <c r="B758" s="188" t="n">
        <v>2.5</v>
      </c>
      <c r="C758" s="188" t="n">
        <v>2.5</v>
      </c>
      <c r="D758" s="188" t="n">
        <v>2.5</v>
      </c>
      <c r="E758" s="188" t="n">
        <v>2.25</v>
      </c>
      <c r="F758" s="108" t="inlineStr">
        <is>
          <t>2025 Static Combined spectra</t>
        </is>
      </c>
    </row>
    <row r="759" ht="15" customHeight="1" s="109">
      <c r="A759" s="188" t="n">
        <v>0.3775</v>
      </c>
      <c r="B759" s="188" t="n">
        <v>2.5</v>
      </c>
      <c r="C759" s="188" t="n">
        <v>2.5</v>
      </c>
      <c r="D759" s="188" t="n">
        <v>2.5</v>
      </c>
      <c r="E759" s="188" t="n">
        <v>2.25</v>
      </c>
      <c r="F759" s="108" t="inlineStr">
        <is>
          <t>2025 Static Combined spectra</t>
        </is>
      </c>
    </row>
    <row r="760" ht="15" customHeight="1" s="109">
      <c r="A760" s="188" t="n">
        <v>0.378</v>
      </c>
      <c r="B760" s="188" t="n">
        <v>2.5</v>
      </c>
      <c r="C760" s="188" t="n">
        <v>2.5</v>
      </c>
      <c r="D760" s="188" t="n">
        <v>2.5</v>
      </c>
      <c r="E760" s="188" t="n">
        <v>2.25</v>
      </c>
      <c r="F760" s="108" t="inlineStr">
        <is>
          <t>2025 Static Combined spectra</t>
        </is>
      </c>
    </row>
    <row r="761" ht="15" customHeight="1" s="109">
      <c r="A761" s="188" t="n">
        <v>0.3785</v>
      </c>
      <c r="B761" s="188" t="n">
        <v>2.5</v>
      </c>
      <c r="C761" s="188" t="n">
        <v>2.5</v>
      </c>
      <c r="D761" s="188" t="n">
        <v>2.5</v>
      </c>
      <c r="E761" s="188" t="n">
        <v>2.25</v>
      </c>
      <c r="F761" s="108" t="inlineStr">
        <is>
          <t>2025 Static Combined spectra</t>
        </is>
      </c>
    </row>
    <row r="762" ht="15" customHeight="1" s="109">
      <c r="A762" s="188" t="n">
        <v>0.379</v>
      </c>
      <c r="B762" s="188" t="n">
        <v>2.5</v>
      </c>
      <c r="C762" s="188" t="n">
        <v>2.5</v>
      </c>
      <c r="D762" s="188" t="n">
        <v>2.5</v>
      </c>
      <c r="E762" s="188" t="n">
        <v>2.25</v>
      </c>
      <c r="F762" s="108" t="inlineStr">
        <is>
          <t>2025 Static Combined spectra</t>
        </is>
      </c>
    </row>
    <row r="763" ht="15" customHeight="1" s="109">
      <c r="A763" s="188" t="n">
        <v>0.3795</v>
      </c>
      <c r="B763" s="188" t="n">
        <v>2.5</v>
      </c>
      <c r="C763" s="188" t="n">
        <v>2.5</v>
      </c>
      <c r="D763" s="188" t="n">
        <v>2.5</v>
      </c>
      <c r="E763" s="188" t="n">
        <v>2.25</v>
      </c>
      <c r="F763" s="108" t="inlineStr">
        <is>
          <t>2025 Static Combined spectra</t>
        </is>
      </c>
    </row>
    <row r="764" ht="15" customHeight="1" s="109">
      <c r="A764" s="188" t="n">
        <v>0.38</v>
      </c>
      <c r="B764" s="188" t="n">
        <v>2.5</v>
      </c>
      <c r="C764" s="188" t="n">
        <v>2.5</v>
      </c>
      <c r="D764" s="188" t="n">
        <v>2.5</v>
      </c>
      <c r="E764" s="188" t="n">
        <v>2.25</v>
      </c>
      <c r="F764" s="108" t="inlineStr">
        <is>
          <t>2025 Static Combined spectra</t>
        </is>
      </c>
    </row>
    <row r="765" ht="15" customHeight="1" s="109">
      <c r="A765" s="188" t="n">
        <v>0.3805</v>
      </c>
      <c r="B765" s="188" t="n">
        <v>2.5</v>
      </c>
      <c r="C765" s="188" t="n">
        <v>2.5</v>
      </c>
      <c r="D765" s="188" t="n">
        <v>2.5</v>
      </c>
      <c r="E765" s="188" t="n">
        <v>2.25</v>
      </c>
      <c r="F765" s="108" t="inlineStr">
        <is>
          <t>2025 Static Combined spectra</t>
        </is>
      </c>
    </row>
    <row r="766" ht="15" customHeight="1" s="109">
      <c r="A766" s="188" t="n">
        <v>0.381</v>
      </c>
      <c r="B766" s="188" t="n">
        <v>2.5</v>
      </c>
      <c r="C766" s="188" t="n">
        <v>2.5</v>
      </c>
      <c r="D766" s="188" t="n">
        <v>2.5</v>
      </c>
      <c r="E766" s="188" t="n">
        <v>2.25</v>
      </c>
      <c r="F766" s="108" t="inlineStr">
        <is>
          <t>2025 Static Combined spectra</t>
        </is>
      </c>
    </row>
    <row r="767" ht="15" customHeight="1" s="109">
      <c r="A767" s="188" t="n">
        <v>0.3815</v>
      </c>
      <c r="B767" s="188" t="n">
        <v>2.5</v>
      </c>
      <c r="C767" s="188" t="n">
        <v>2.5</v>
      </c>
      <c r="D767" s="188" t="n">
        <v>2.5</v>
      </c>
      <c r="E767" s="188" t="n">
        <v>2.25</v>
      </c>
      <c r="F767" s="108" t="inlineStr">
        <is>
          <t>2025 Static Combined spectra</t>
        </is>
      </c>
    </row>
    <row r="768" ht="15" customHeight="1" s="109">
      <c r="A768" s="188" t="n">
        <v>0.382</v>
      </c>
      <c r="B768" s="188" t="n">
        <v>2.5</v>
      </c>
      <c r="C768" s="188" t="n">
        <v>2.5</v>
      </c>
      <c r="D768" s="188" t="n">
        <v>2.5</v>
      </c>
      <c r="E768" s="188" t="n">
        <v>2.25</v>
      </c>
      <c r="F768" s="108" t="inlineStr">
        <is>
          <t>2025 Static Combined spectra</t>
        </is>
      </c>
    </row>
    <row r="769" ht="15" customHeight="1" s="109">
      <c r="A769" s="188" t="n">
        <v>0.3825</v>
      </c>
      <c r="B769" s="188" t="n">
        <v>2.5</v>
      </c>
      <c r="C769" s="188" t="n">
        <v>2.5</v>
      </c>
      <c r="D769" s="188" t="n">
        <v>2.5</v>
      </c>
      <c r="E769" s="188" t="n">
        <v>2.25</v>
      </c>
      <c r="F769" s="108" t="inlineStr">
        <is>
          <t>2025 Static Combined spectra</t>
        </is>
      </c>
    </row>
    <row r="770" ht="15" customHeight="1" s="109">
      <c r="A770" s="188" t="n">
        <v>0.383</v>
      </c>
      <c r="B770" s="188" t="n">
        <v>2.5</v>
      </c>
      <c r="C770" s="188" t="n">
        <v>2.5</v>
      </c>
      <c r="D770" s="188" t="n">
        <v>2.5</v>
      </c>
      <c r="E770" s="188" t="n">
        <v>2.25</v>
      </c>
      <c r="F770" s="108" t="inlineStr">
        <is>
          <t>2025 Static Combined spectra</t>
        </is>
      </c>
    </row>
    <row r="771" ht="15" customHeight="1" s="109">
      <c r="A771" s="188" t="n">
        <v>0.3835</v>
      </c>
      <c r="B771" s="188" t="n">
        <v>2.5</v>
      </c>
      <c r="C771" s="188" t="n">
        <v>2.5</v>
      </c>
      <c r="D771" s="188" t="n">
        <v>2.5</v>
      </c>
      <c r="E771" s="188" t="n">
        <v>2.25</v>
      </c>
      <c r="F771" s="108" t="inlineStr">
        <is>
          <t>2025 Static Combined spectra</t>
        </is>
      </c>
    </row>
    <row r="772" ht="15" customHeight="1" s="109">
      <c r="A772" s="188" t="n">
        <v>0.384</v>
      </c>
      <c r="B772" s="188" t="n">
        <v>2.5</v>
      </c>
      <c r="C772" s="188" t="n">
        <v>2.5</v>
      </c>
      <c r="D772" s="188" t="n">
        <v>2.5</v>
      </c>
      <c r="E772" s="188" t="n">
        <v>2.25</v>
      </c>
      <c r="F772" s="108" t="inlineStr">
        <is>
          <t>2025 Static Combined spectra</t>
        </is>
      </c>
    </row>
    <row r="773" ht="15" customHeight="1" s="109">
      <c r="A773" s="188" t="n">
        <v>0.3845</v>
      </c>
      <c r="B773" s="188" t="n">
        <v>2.5</v>
      </c>
      <c r="C773" s="188" t="n">
        <v>2.5</v>
      </c>
      <c r="D773" s="188" t="n">
        <v>2.5</v>
      </c>
      <c r="E773" s="188" t="n">
        <v>2.25</v>
      </c>
      <c r="F773" s="108" t="inlineStr">
        <is>
          <t>2025 Static Combined spectra</t>
        </is>
      </c>
    </row>
    <row r="774" ht="15" customHeight="1" s="109">
      <c r="A774" s="188" t="n">
        <v>0.385</v>
      </c>
      <c r="B774" s="188" t="n">
        <v>2.5</v>
      </c>
      <c r="C774" s="188" t="n">
        <v>2.5</v>
      </c>
      <c r="D774" s="188" t="n">
        <v>2.5</v>
      </c>
      <c r="E774" s="188" t="n">
        <v>2.25</v>
      </c>
      <c r="F774" s="108" t="inlineStr">
        <is>
          <t>2025 Static Combined spectra</t>
        </is>
      </c>
    </row>
    <row r="775" ht="15" customHeight="1" s="109">
      <c r="A775" s="188" t="n">
        <v>0.3855</v>
      </c>
      <c r="B775" s="188" t="n">
        <v>2.5</v>
      </c>
      <c r="C775" s="188" t="n">
        <v>2.5</v>
      </c>
      <c r="D775" s="188" t="n">
        <v>2.5</v>
      </c>
      <c r="E775" s="188" t="n">
        <v>2.25</v>
      </c>
      <c r="F775" s="108" t="inlineStr">
        <is>
          <t>2025 Static Combined spectra</t>
        </is>
      </c>
    </row>
    <row r="776" ht="15" customHeight="1" s="109">
      <c r="A776" s="188" t="n">
        <v>0.386</v>
      </c>
      <c r="B776" s="188" t="n">
        <v>2.5</v>
      </c>
      <c r="C776" s="188" t="n">
        <v>2.5</v>
      </c>
      <c r="D776" s="188" t="n">
        <v>2.5</v>
      </c>
      <c r="E776" s="188" t="n">
        <v>2.25</v>
      </c>
      <c r="F776" s="108" t="inlineStr">
        <is>
          <t>2025 Static Combined spectra</t>
        </is>
      </c>
    </row>
    <row r="777" ht="15" customHeight="1" s="109">
      <c r="A777" s="188" t="n">
        <v>0.3865</v>
      </c>
      <c r="B777" s="188" t="n">
        <v>2.5</v>
      </c>
      <c r="C777" s="188" t="n">
        <v>2.5</v>
      </c>
      <c r="D777" s="188" t="n">
        <v>2.5</v>
      </c>
      <c r="E777" s="188" t="n">
        <v>2.25</v>
      </c>
      <c r="F777" s="108" t="inlineStr">
        <is>
          <t>2025 Static Combined spectra</t>
        </is>
      </c>
    </row>
    <row r="778" ht="15" customHeight="1" s="109">
      <c r="A778" s="188" t="n">
        <v>0.387</v>
      </c>
      <c r="B778" s="188" t="n">
        <v>2.5</v>
      </c>
      <c r="C778" s="188" t="n">
        <v>2.5</v>
      </c>
      <c r="D778" s="188" t="n">
        <v>2.5</v>
      </c>
      <c r="E778" s="188" t="n">
        <v>2.25</v>
      </c>
      <c r="F778" s="108" t="inlineStr">
        <is>
          <t>2025 Static Combined spectra</t>
        </is>
      </c>
    </row>
    <row r="779" ht="15" customHeight="1" s="109">
      <c r="A779" s="188" t="n">
        <v>0.3875</v>
      </c>
      <c r="B779" s="188" t="n">
        <v>2.5</v>
      </c>
      <c r="C779" s="188" t="n">
        <v>2.5</v>
      </c>
      <c r="D779" s="188" t="n">
        <v>2.5</v>
      </c>
      <c r="E779" s="188" t="n">
        <v>2.25</v>
      </c>
      <c r="F779" s="108" t="inlineStr">
        <is>
          <t>2025 Static Combined spectra</t>
        </is>
      </c>
    </row>
    <row r="780" ht="15" customHeight="1" s="109">
      <c r="A780" s="188" t="n">
        <v>0.388</v>
      </c>
      <c r="B780" s="188" t="n">
        <v>2.5</v>
      </c>
      <c r="C780" s="188" t="n">
        <v>2.5</v>
      </c>
      <c r="D780" s="188" t="n">
        <v>2.5</v>
      </c>
      <c r="E780" s="188" t="n">
        <v>2.25</v>
      </c>
      <c r="F780" s="108" t="inlineStr">
        <is>
          <t>2025 Static Combined spectra</t>
        </is>
      </c>
    </row>
    <row r="781" ht="15" customHeight="1" s="109">
      <c r="A781" s="188" t="n">
        <v>0.3885</v>
      </c>
      <c r="B781" s="188" t="n">
        <v>2.5</v>
      </c>
      <c r="C781" s="188" t="n">
        <v>2.5</v>
      </c>
      <c r="D781" s="188" t="n">
        <v>2.5</v>
      </c>
      <c r="E781" s="188" t="n">
        <v>2.25</v>
      </c>
      <c r="F781" s="108" t="inlineStr">
        <is>
          <t>2025 Static Combined spectra</t>
        </is>
      </c>
    </row>
    <row r="782" ht="15" customHeight="1" s="109">
      <c r="A782" s="188" t="n">
        <v>0.389</v>
      </c>
      <c r="B782" s="188" t="n">
        <v>2.5</v>
      </c>
      <c r="C782" s="188" t="n">
        <v>2.5</v>
      </c>
      <c r="D782" s="188" t="n">
        <v>2.5</v>
      </c>
      <c r="E782" s="188" t="n">
        <v>2.25</v>
      </c>
      <c r="F782" s="108" t="inlineStr">
        <is>
          <t>2025 Static Combined spectra</t>
        </is>
      </c>
    </row>
    <row r="783" ht="15" customHeight="1" s="109">
      <c r="A783" s="188" t="n">
        <v>0.3895</v>
      </c>
      <c r="B783" s="188" t="n">
        <v>2.5</v>
      </c>
      <c r="C783" s="188" t="n">
        <v>2.5</v>
      </c>
      <c r="D783" s="188" t="n">
        <v>2.5</v>
      </c>
      <c r="E783" s="188" t="n">
        <v>2.25</v>
      </c>
      <c r="F783" s="108" t="inlineStr">
        <is>
          <t>2025 Static Combined spectra</t>
        </is>
      </c>
    </row>
    <row r="784" ht="15" customHeight="1" s="109">
      <c r="A784" s="188" t="n">
        <v>0.39</v>
      </c>
      <c r="B784" s="188" t="n">
        <v>2.5</v>
      </c>
      <c r="C784" s="188" t="n">
        <v>2.5</v>
      </c>
      <c r="D784" s="188" t="n">
        <v>2.5</v>
      </c>
      <c r="E784" s="188" t="n">
        <v>2.25</v>
      </c>
      <c r="F784" s="108" t="inlineStr">
        <is>
          <t>2025 Static Combined spectra</t>
        </is>
      </c>
    </row>
    <row r="785" ht="15" customHeight="1" s="109">
      <c r="A785" s="188" t="n">
        <v>0.3905</v>
      </c>
      <c r="B785" s="188" t="n">
        <v>2.5</v>
      </c>
      <c r="C785" s="188" t="n">
        <v>2.5</v>
      </c>
      <c r="D785" s="188" t="n">
        <v>2.5</v>
      </c>
      <c r="E785" s="188" t="n">
        <v>2.25</v>
      </c>
      <c r="F785" s="108" t="inlineStr">
        <is>
          <t>2025 Static Combined spectra</t>
        </is>
      </c>
    </row>
    <row r="786" ht="15" customHeight="1" s="109">
      <c r="A786" s="188" t="n">
        <v>0.391</v>
      </c>
      <c r="B786" s="188" t="n">
        <v>2.5</v>
      </c>
      <c r="C786" s="188" t="n">
        <v>2.5</v>
      </c>
      <c r="D786" s="188" t="n">
        <v>2.5</v>
      </c>
      <c r="E786" s="188" t="n">
        <v>2.25</v>
      </c>
      <c r="F786" s="108" t="inlineStr">
        <is>
          <t>2025 Static Combined spectra</t>
        </is>
      </c>
    </row>
    <row r="787" ht="15" customHeight="1" s="109">
      <c r="A787" s="188" t="n">
        <v>0.3915</v>
      </c>
      <c r="B787" s="188" t="n">
        <v>2.5</v>
      </c>
      <c r="C787" s="188" t="n">
        <v>2.5</v>
      </c>
      <c r="D787" s="188" t="n">
        <v>2.5</v>
      </c>
      <c r="E787" s="188" t="n">
        <v>2.25</v>
      </c>
      <c r="F787" s="108" t="inlineStr">
        <is>
          <t>2025 Static Combined spectra</t>
        </is>
      </c>
    </row>
    <row r="788" ht="15" customHeight="1" s="109">
      <c r="A788" s="188" t="n">
        <v>0.392</v>
      </c>
      <c r="B788" s="188" t="n">
        <v>2.5</v>
      </c>
      <c r="C788" s="188" t="n">
        <v>2.5</v>
      </c>
      <c r="D788" s="188" t="n">
        <v>2.5</v>
      </c>
      <c r="E788" s="188" t="n">
        <v>2.25</v>
      </c>
      <c r="F788" s="108" t="inlineStr">
        <is>
          <t>2025 Static Combined spectra</t>
        </is>
      </c>
    </row>
    <row r="789" ht="15" customHeight="1" s="109">
      <c r="A789" s="188" t="n">
        <v>0.3925</v>
      </c>
      <c r="B789" s="188" t="n">
        <v>2.5</v>
      </c>
      <c r="C789" s="188" t="n">
        <v>2.5</v>
      </c>
      <c r="D789" s="188" t="n">
        <v>2.5</v>
      </c>
      <c r="E789" s="188" t="n">
        <v>2.25</v>
      </c>
      <c r="F789" s="108" t="inlineStr">
        <is>
          <t>2025 Static Combined spectra</t>
        </is>
      </c>
    </row>
    <row r="790" ht="15" customHeight="1" s="109">
      <c r="A790" s="188" t="n">
        <v>0.393</v>
      </c>
      <c r="B790" s="188" t="n">
        <v>2.5</v>
      </c>
      <c r="C790" s="188" t="n">
        <v>2.5</v>
      </c>
      <c r="D790" s="188" t="n">
        <v>2.5</v>
      </c>
      <c r="E790" s="188" t="n">
        <v>2.25</v>
      </c>
      <c r="F790" s="108" t="inlineStr">
        <is>
          <t>2025 Static Combined spectra</t>
        </is>
      </c>
    </row>
    <row r="791" ht="15" customHeight="1" s="109">
      <c r="A791" s="188" t="n">
        <v>0.3935</v>
      </c>
      <c r="B791" s="188" t="n">
        <v>2.5</v>
      </c>
      <c r="C791" s="188" t="n">
        <v>2.5</v>
      </c>
      <c r="D791" s="188" t="n">
        <v>2.5</v>
      </c>
      <c r="E791" s="188" t="n">
        <v>2.25</v>
      </c>
      <c r="F791" s="108" t="inlineStr">
        <is>
          <t>2025 Static Combined spectra</t>
        </is>
      </c>
    </row>
    <row r="792" ht="15" customHeight="1" s="109">
      <c r="A792" s="188" t="n">
        <v>0.394</v>
      </c>
      <c r="B792" s="188" t="n">
        <v>2.5</v>
      </c>
      <c r="C792" s="188" t="n">
        <v>2.5</v>
      </c>
      <c r="D792" s="188" t="n">
        <v>2.5</v>
      </c>
      <c r="E792" s="188" t="n">
        <v>2.25</v>
      </c>
      <c r="F792" s="108" t="inlineStr">
        <is>
          <t>2025 Static Combined spectra</t>
        </is>
      </c>
    </row>
    <row r="793" ht="15" customHeight="1" s="109">
      <c r="A793" s="188" t="n">
        <v>0.3945</v>
      </c>
      <c r="B793" s="188" t="n">
        <v>2.5</v>
      </c>
      <c r="C793" s="188" t="n">
        <v>2.5</v>
      </c>
      <c r="D793" s="188" t="n">
        <v>2.5</v>
      </c>
      <c r="E793" s="188" t="n">
        <v>2.25</v>
      </c>
      <c r="F793" s="108" t="inlineStr">
        <is>
          <t>2025 Static Combined spectra</t>
        </is>
      </c>
    </row>
    <row r="794" ht="15" customHeight="1" s="109">
      <c r="A794" s="188" t="n">
        <v>0.395</v>
      </c>
      <c r="B794" s="188" t="n">
        <v>2.5</v>
      </c>
      <c r="C794" s="188" t="n">
        <v>2.5</v>
      </c>
      <c r="D794" s="188" t="n">
        <v>2.5</v>
      </c>
      <c r="E794" s="188" t="n">
        <v>2.25</v>
      </c>
      <c r="F794" s="108" t="inlineStr">
        <is>
          <t>2025 Static Combined spectra</t>
        </is>
      </c>
    </row>
    <row r="795" ht="15" customHeight="1" s="109">
      <c r="A795" s="188" t="n">
        <v>0.3955</v>
      </c>
      <c r="B795" s="188" t="n">
        <v>2.5</v>
      </c>
      <c r="C795" s="188" t="n">
        <v>2.5</v>
      </c>
      <c r="D795" s="188" t="n">
        <v>2.5</v>
      </c>
      <c r="E795" s="188" t="n">
        <v>2.25</v>
      </c>
      <c r="F795" s="108" t="inlineStr">
        <is>
          <t>2025 Static Combined spectra</t>
        </is>
      </c>
    </row>
    <row r="796" ht="15" customHeight="1" s="109">
      <c r="A796" s="188" t="n">
        <v>0.396</v>
      </c>
      <c r="B796" s="188" t="n">
        <v>2.5</v>
      </c>
      <c r="C796" s="188" t="n">
        <v>2.5</v>
      </c>
      <c r="D796" s="188" t="n">
        <v>2.5</v>
      </c>
      <c r="E796" s="188" t="n">
        <v>2.25</v>
      </c>
      <c r="F796" s="108" t="inlineStr">
        <is>
          <t>2025 Static Combined spectra</t>
        </is>
      </c>
    </row>
    <row r="797" ht="15" customHeight="1" s="109">
      <c r="A797" s="188" t="n">
        <v>0.3965</v>
      </c>
      <c r="B797" s="188" t="n">
        <v>2.5</v>
      </c>
      <c r="C797" s="188" t="n">
        <v>2.5</v>
      </c>
      <c r="D797" s="188" t="n">
        <v>2.5</v>
      </c>
      <c r="E797" s="188" t="n">
        <v>2.25</v>
      </c>
      <c r="F797" s="108" t="inlineStr">
        <is>
          <t>2025 Static Combined spectra</t>
        </is>
      </c>
    </row>
    <row r="798" ht="15" customHeight="1" s="109">
      <c r="A798" s="188" t="n">
        <v>0.397</v>
      </c>
      <c r="B798" s="188" t="n">
        <v>2.5</v>
      </c>
      <c r="C798" s="188" t="n">
        <v>2.5</v>
      </c>
      <c r="D798" s="188" t="n">
        <v>2.5</v>
      </c>
      <c r="E798" s="188" t="n">
        <v>2.25</v>
      </c>
      <c r="F798" s="108" t="inlineStr">
        <is>
          <t>2025 Static Combined spectra</t>
        </is>
      </c>
    </row>
    <row r="799" ht="15" customHeight="1" s="109">
      <c r="A799" s="188" t="n">
        <v>0.3975</v>
      </c>
      <c r="B799" s="188" t="n">
        <v>2.5</v>
      </c>
      <c r="C799" s="188" t="n">
        <v>2.5</v>
      </c>
      <c r="D799" s="188" t="n">
        <v>2.5</v>
      </c>
      <c r="E799" s="188" t="n">
        <v>2.25</v>
      </c>
      <c r="F799" s="108" t="inlineStr">
        <is>
          <t>2025 Static Combined spectra</t>
        </is>
      </c>
    </row>
    <row r="800" ht="15" customHeight="1" s="109">
      <c r="A800" s="188" t="n">
        <v>0.398</v>
      </c>
      <c r="B800" s="188" t="n">
        <v>2.5</v>
      </c>
      <c r="C800" s="188" t="n">
        <v>2.5</v>
      </c>
      <c r="D800" s="188" t="n">
        <v>2.5</v>
      </c>
      <c r="E800" s="188" t="n">
        <v>2.25</v>
      </c>
      <c r="F800" s="108" t="inlineStr">
        <is>
          <t>2025 Static Combined spectra</t>
        </is>
      </c>
    </row>
    <row r="801" ht="15" customHeight="1" s="109">
      <c r="A801" s="188" t="n">
        <v>0.3985</v>
      </c>
      <c r="B801" s="188" t="n">
        <v>2.5</v>
      </c>
      <c r="C801" s="188" t="n">
        <v>2.5</v>
      </c>
      <c r="D801" s="188" t="n">
        <v>2.5</v>
      </c>
      <c r="E801" s="188" t="n">
        <v>2.25</v>
      </c>
      <c r="F801" s="108" t="inlineStr">
        <is>
          <t>2025 Static Combined spectra</t>
        </is>
      </c>
    </row>
    <row r="802" ht="15" customHeight="1" s="109">
      <c r="A802" s="188" t="n">
        <v>0.399</v>
      </c>
      <c r="B802" s="188" t="n">
        <v>2.5</v>
      </c>
      <c r="C802" s="188" t="n">
        <v>2.5</v>
      </c>
      <c r="D802" s="188" t="n">
        <v>2.5</v>
      </c>
      <c r="E802" s="188" t="n">
        <v>2.25</v>
      </c>
      <c r="F802" s="108" t="inlineStr">
        <is>
          <t>2025 Static Combined spectra</t>
        </is>
      </c>
    </row>
    <row r="803" ht="15" customHeight="1" s="109">
      <c r="A803" s="188" t="n">
        <v>0.3995</v>
      </c>
      <c r="B803" s="188" t="n">
        <v>2.5</v>
      </c>
      <c r="C803" s="188" t="n">
        <v>2.5</v>
      </c>
      <c r="D803" s="188" t="n">
        <v>2.5</v>
      </c>
      <c r="E803" s="188" t="n">
        <v>2.25</v>
      </c>
      <c r="F803" s="108" t="inlineStr">
        <is>
          <t>2025 Static Combined spectra</t>
        </is>
      </c>
    </row>
    <row r="804" ht="15" customHeight="1" s="109">
      <c r="A804" s="188" t="n">
        <v>0.4</v>
      </c>
      <c r="B804" s="188" t="n">
        <v>2.5</v>
      </c>
      <c r="C804" s="188" t="n">
        <v>2.5</v>
      </c>
      <c r="D804" s="188" t="n">
        <v>2.5</v>
      </c>
      <c r="E804" s="188" t="n">
        <v>2.25</v>
      </c>
      <c r="F804" s="108" t="inlineStr">
        <is>
          <t>2025 Static Combined spectra</t>
        </is>
      </c>
    </row>
    <row r="805" ht="15" customHeight="1" s="109">
      <c r="A805" s="188" t="n">
        <v>0.4005</v>
      </c>
      <c r="B805" s="188" t="n">
        <v>2.5</v>
      </c>
      <c r="C805" s="188" t="n">
        <v>2.5</v>
      </c>
      <c r="D805" s="188" t="n">
        <v>2.5</v>
      </c>
      <c r="E805" s="188" t="n">
        <v>2.25</v>
      </c>
      <c r="F805" s="108" t="inlineStr">
        <is>
          <t>2025 Static Combined spectra</t>
        </is>
      </c>
    </row>
    <row r="806" ht="15" customHeight="1" s="109">
      <c r="A806" s="188" t="n">
        <v>0.401</v>
      </c>
      <c r="B806" s="188" t="n">
        <v>2.5</v>
      </c>
      <c r="C806" s="188" t="n">
        <v>2.5</v>
      </c>
      <c r="D806" s="188" t="n">
        <v>2.5</v>
      </c>
      <c r="E806" s="188" t="n">
        <v>2.25</v>
      </c>
      <c r="F806" s="108" t="inlineStr">
        <is>
          <t>2025 Static Combined spectra</t>
        </is>
      </c>
    </row>
    <row r="807" ht="15" customHeight="1" s="109">
      <c r="A807" s="188" t="n">
        <v>0.4015</v>
      </c>
      <c r="B807" s="188" t="n">
        <v>2.5</v>
      </c>
      <c r="C807" s="188" t="n">
        <v>2.5</v>
      </c>
      <c r="D807" s="188" t="n">
        <v>2.5</v>
      </c>
      <c r="E807" s="188" t="n">
        <v>2.25</v>
      </c>
      <c r="F807" s="108" t="inlineStr">
        <is>
          <t>2025 Static Combined spectra</t>
        </is>
      </c>
    </row>
    <row r="808" ht="15" customHeight="1" s="109">
      <c r="A808" s="188" t="n">
        <v>0.402</v>
      </c>
      <c r="B808" s="188" t="n">
        <v>2.5</v>
      </c>
      <c r="C808" s="188" t="n">
        <v>2.5</v>
      </c>
      <c r="D808" s="188" t="n">
        <v>2.5</v>
      </c>
      <c r="E808" s="188" t="n">
        <v>2.25</v>
      </c>
      <c r="F808" s="108" t="inlineStr">
        <is>
          <t>2025 Static Combined spectra</t>
        </is>
      </c>
    </row>
    <row r="809" ht="15" customHeight="1" s="109">
      <c r="A809" s="188" t="n">
        <v>0.4025</v>
      </c>
      <c r="B809" s="188" t="n">
        <v>2.5</v>
      </c>
      <c r="C809" s="188" t="n">
        <v>2.5</v>
      </c>
      <c r="D809" s="188" t="n">
        <v>2.5</v>
      </c>
      <c r="E809" s="188" t="n">
        <v>2.25</v>
      </c>
      <c r="F809" s="108" t="inlineStr">
        <is>
          <t>2025 Static Combined spectra</t>
        </is>
      </c>
    </row>
    <row r="810" ht="15" customHeight="1" s="109">
      <c r="A810" s="188" t="n">
        <v>0.403</v>
      </c>
      <c r="B810" s="188" t="n">
        <v>2.5</v>
      </c>
      <c r="C810" s="188" t="n">
        <v>2.5</v>
      </c>
      <c r="D810" s="188" t="n">
        <v>2.5</v>
      </c>
      <c r="E810" s="188" t="n">
        <v>2.25</v>
      </c>
      <c r="F810" s="108" t="inlineStr">
        <is>
          <t>2025 Static Combined spectra</t>
        </is>
      </c>
    </row>
    <row r="811" ht="15" customHeight="1" s="109">
      <c r="A811" s="188" t="n">
        <v>0.4035</v>
      </c>
      <c r="B811" s="188" t="n">
        <v>2.5</v>
      </c>
      <c r="C811" s="188" t="n">
        <v>2.5</v>
      </c>
      <c r="D811" s="188" t="n">
        <v>2.5</v>
      </c>
      <c r="E811" s="188" t="n">
        <v>2.25</v>
      </c>
      <c r="F811" s="108" t="inlineStr">
        <is>
          <t>2025 Static Combined spectra</t>
        </is>
      </c>
    </row>
    <row r="812" ht="15" customHeight="1" s="109">
      <c r="A812" s="188" t="n">
        <v>0.404</v>
      </c>
      <c r="B812" s="188" t="n">
        <v>2.5</v>
      </c>
      <c r="C812" s="188" t="n">
        <v>2.5</v>
      </c>
      <c r="D812" s="188" t="n">
        <v>2.5</v>
      </c>
      <c r="E812" s="188" t="n">
        <v>2.25</v>
      </c>
      <c r="F812" s="108" t="inlineStr">
        <is>
          <t>2025 Static Combined spectra</t>
        </is>
      </c>
    </row>
    <row r="813" ht="15" customHeight="1" s="109">
      <c r="A813" s="188" t="n">
        <v>0.4045</v>
      </c>
      <c r="B813" s="188" t="n">
        <v>2.5</v>
      </c>
      <c r="C813" s="188" t="n">
        <v>2.5</v>
      </c>
      <c r="D813" s="188" t="n">
        <v>2.5</v>
      </c>
      <c r="E813" s="188" t="n">
        <v>2.25</v>
      </c>
      <c r="F813" s="108" t="inlineStr">
        <is>
          <t>2025 Static Combined spectra</t>
        </is>
      </c>
    </row>
    <row r="814" ht="15" customHeight="1" s="109">
      <c r="A814" s="188" t="n">
        <v>0.405</v>
      </c>
      <c r="B814" s="188" t="n">
        <v>2.5</v>
      </c>
      <c r="C814" s="188" t="n">
        <v>2.5</v>
      </c>
      <c r="D814" s="188" t="n">
        <v>2.5</v>
      </c>
      <c r="E814" s="188" t="n">
        <v>2.25</v>
      </c>
      <c r="F814" s="108" t="inlineStr">
        <is>
          <t>2025 Static Combined spectra</t>
        </is>
      </c>
    </row>
    <row r="815" ht="15" customHeight="1" s="109">
      <c r="A815" s="188" t="n">
        <v>0.4055</v>
      </c>
      <c r="B815" s="188" t="n">
        <v>2.5</v>
      </c>
      <c r="C815" s="188" t="n">
        <v>2.5</v>
      </c>
      <c r="D815" s="188" t="n">
        <v>2.5</v>
      </c>
      <c r="E815" s="188" t="n">
        <v>2.25</v>
      </c>
      <c r="F815" s="108" t="inlineStr">
        <is>
          <t>2025 Static Combined spectra</t>
        </is>
      </c>
    </row>
    <row r="816" ht="15" customHeight="1" s="109">
      <c r="A816" s="188" t="n">
        <v>0.406</v>
      </c>
      <c r="B816" s="188" t="n">
        <v>2.5</v>
      </c>
      <c r="C816" s="188" t="n">
        <v>2.5</v>
      </c>
      <c r="D816" s="188" t="n">
        <v>2.5</v>
      </c>
      <c r="E816" s="188" t="n">
        <v>2.25</v>
      </c>
      <c r="F816" s="108" t="inlineStr">
        <is>
          <t>2025 Static Combined spectra</t>
        </is>
      </c>
    </row>
    <row r="817" ht="15" customHeight="1" s="109">
      <c r="A817" s="188" t="n">
        <v>0.4065</v>
      </c>
      <c r="B817" s="188" t="n">
        <v>2.5</v>
      </c>
      <c r="C817" s="188" t="n">
        <v>2.5</v>
      </c>
      <c r="D817" s="188" t="n">
        <v>2.5</v>
      </c>
      <c r="E817" s="188" t="n">
        <v>2.25</v>
      </c>
      <c r="F817" s="108" t="inlineStr">
        <is>
          <t>2025 Static Combined spectra</t>
        </is>
      </c>
    </row>
    <row r="818" ht="15" customHeight="1" s="109">
      <c r="A818" s="188" t="n">
        <v>0.407</v>
      </c>
      <c r="B818" s="188" t="n">
        <v>2.5</v>
      </c>
      <c r="C818" s="188" t="n">
        <v>2.5</v>
      </c>
      <c r="D818" s="188" t="n">
        <v>2.5</v>
      </c>
      <c r="E818" s="188" t="n">
        <v>2.25</v>
      </c>
      <c r="F818" s="108" t="inlineStr">
        <is>
          <t>2025 Static Combined spectra</t>
        </is>
      </c>
    </row>
    <row r="819" ht="15" customHeight="1" s="109">
      <c r="A819" s="188" t="n">
        <v>0.4075</v>
      </c>
      <c r="B819" s="188" t="n">
        <v>2.5</v>
      </c>
      <c r="C819" s="188" t="n">
        <v>2.5</v>
      </c>
      <c r="D819" s="188" t="n">
        <v>2.5</v>
      </c>
      <c r="E819" s="188" t="n">
        <v>2.25</v>
      </c>
      <c r="F819" s="108" t="inlineStr">
        <is>
          <t>2025 Static Combined spectra</t>
        </is>
      </c>
    </row>
    <row r="820" ht="15" customHeight="1" s="109">
      <c r="A820" s="188" t="n">
        <v>0.408</v>
      </c>
      <c r="B820" s="188" t="n">
        <v>2.5</v>
      </c>
      <c r="C820" s="188" t="n">
        <v>2.5</v>
      </c>
      <c r="D820" s="188" t="n">
        <v>2.5</v>
      </c>
      <c r="E820" s="188" t="n">
        <v>2.25</v>
      </c>
      <c r="F820" s="108" t="inlineStr">
        <is>
          <t>2025 Static Combined spectra</t>
        </is>
      </c>
    </row>
    <row r="821" ht="15" customHeight="1" s="109">
      <c r="A821" s="188" t="n">
        <v>0.4085</v>
      </c>
      <c r="B821" s="188" t="n">
        <v>2.5</v>
      </c>
      <c r="C821" s="188" t="n">
        <v>2.5</v>
      </c>
      <c r="D821" s="188" t="n">
        <v>2.5</v>
      </c>
      <c r="E821" s="188" t="n">
        <v>2.25</v>
      </c>
      <c r="F821" s="108" t="inlineStr">
        <is>
          <t>2025 Static Combined spectra</t>
        </is>
      </c>
    </row>
    <row r="822" ht="15" customHeight="1" s="109">
      <c r="A822" s="188" t="n">
        <v>0.409</v>
      </c>
      <c r="B822" s="188" t="n">
        <v>2.5</v>
      </c>
      <c r="C822" s="188" t="n">
        <v>2.5</v>
      </c>
      <c r="D822" s="188" t="n">
        <v>2.5</v>
      </c>
      <c r="E822" s="188" t="n">
        <v>2.25</v>
      </c>
      <c r="F822" s="108" t="inlineStr">
        <is>
          <t>2025 Static Combined spectra</t>
        </is>
      </c>
    </row>
    <row r="823" ht="15" customHeight="1" s="109">
      <c r="A823" s="188" t="n">
        <v>0.4095</v>
      </c>
      <c r="B823" s="188" t="n">
        <v>2.5</v>
      </c>
      <c r="C823" s="188" t="n">
        <v>2.5</v>
      </c>
      <c r="D823" s="188" t="n">
        <v>2.5</v>
      </c>
      <c r="E823" s="188" t="n">
        <v>2.25</v>
      </c>
      <c r="F823" s="108" t="inlineStr">
        <is>
          <t>2025 Static Combined spectra</t>
        </is>
      </c>
    </row>
    <row r="824" ht="15" customHeight="1" s="109">
      <c r="A824" s="188" t="n">
        <v>0.41</v>
      </c>
      <c r="B824" s="188" t="n">
        <v>2.5</v>
      </c>
      <c r="C824" s="188" t="n">
        <v>2.5</v>
      </c>
      <c r="D824" s="188" t="n">
        <v>2.5</v>
      </c>
      <c r="E824" s="188" t="n">
        <v>2.25</v>
      </c>
      <c r="F824" s="108" t="inlineStr">
        <is>
          <t>2025 Static Combined spectra</t>
        </is>
      </c>
    </row>
    <row r="825" ht="15" customHeight="1" s="109">
      <c r="A825" s="188" t="n">
        <v>0.4105</v>
      </c>
      <c r="B825" s="188" t="n">
        <v>2.5</v>
      </c>
      <c r="C825" s="188" t="n">
        <v>2.5</v>
      </c>
      <c r="D825" s="188" t="n">
        <v>2.5</v>
      </c>
      <c r="E825" s="188" t="n">
        <v>2.25</v>
      </c>
      <c r="F825" s="108" t="inlineStr">
        <is>
          <t>2025 Static Combined spectra</t>
        </is>
      </c>
    </row>
    <row r="826" ht="15" customHeight="1" s="109">
      <c r="A826" s="188" t="n">
        <v>0.411</v>
      </c>
      <c r="B826" s="188" t="n">
        <v>2.5</v>
      </c>
      <c r="C826" s="188" t="n">
        <v>2.5</v>
      </c>
      <c r="D826" s="188" t="n">
        <v>2.5</v>
      </c>
      <c r="E826" s="188" t="n">
        <v>2.25</v>
      </c>
      <c r="F826" s="108" t="inlineStr">
        <is>
          <t>2025 Static Combined spectra</t>
        </is>
      </c>
    </row>
    <row r="827" ht="15" customHeight="1" s="109">
      <c r="A827" s="188" t="n">
        <v>0.4115</v>
      </c>
      <c r="B827" s="188" t="n">
        <v>2.5</v>
      </c>
      <c r="C827" s="188" t="n">
        <v>2.5</v>
      </c>
      <c r="D827" s="188" t="n">
        <v>2.5</v>
      </c>
      <c r="E827" s="188" t="n">
        <v>2.25</v>
      </c>
      <c r="F827" s="108" t="inlineStr">
        <is>
          <t>2025 Static Combined spectra</t>
        </is>
      </c>
    </row>
    <row r="828" ht="15" customHeight="1" s="109">
      <c r="A828" s="188" t="n">
        <v>0.412</v>
      </c>
      <c r="B828" s="188" t="n">
        <v>2.5</v>
      </c>
      <c r="C828" s="188" t="n">
        <v>2.5</v>
      </c>
      <c r="D828" s="188" t="n">
        <v>2.5</v>
      </c>
      <c r="E828" s="188" t="n">
        <v>2.25</v>
      </c>
      <c r="F828" s="108" t="inlineStr">
        <is>
          <t>2025 Static Combined spectra</t>
        </is>
      </c>
    </row>
    <row r="829" ht="15" customHeight="1" s="109">
      <c r="A829" s="188" t="n">
        <v>0.4125</v>
      </c>
      <c r="B829" s="188" t="n">
        <v>2.5</v>
      </c>
      <c r="C829" s="188" t="n">
        <v>2.5</v>
      </c>
      <c r="D829" s="188" t="n">
        <v>2.5</v>
      </c>
      <c r="E829" s="188" t="n">
        <v>2.25</v>
      </c>
      <c r="F829" s="108" t="inlineStr">
        <is>
          <t>2025 Static Combined spectra</t>
        </is>
      </c>
    </row>
    <row r="830" ht="15" customHeight="1" s="109">
      <c r="A830" s="188" t="n">
        <v>0.413</v>
      </c>
      <c r="B830" s="188" t="n">
        <v>2.5</v>
      </c>
      <c r="C830" s="188" t="n">
        <v>2.5</v>
      </c>
      <c r="D830" s="188" t="n">
        <v>2.5</v>
      </c>
      <c r="E830" s="188" t="n">
        <v>2.25</v>
      </c>
      <c r="F830" s="108" t="inlineStr">
        <is>
          <t>2025 Static Combined spectra</t>
        </is>
      </c>
    </row>
    <row r="831" ht="15" customHeight="1" s="109">
      <c r="A831" s="188" t="n">
        <v>0.4135</v>
      </c>
      <c r="B831" s="188" t="n">
        <v>2.5</v>
      </c>
      <c r="C831" s="188" t="n">
        <v>2.5</v>
      </c>
      <c r="D831" s="188" t="n">
        <v>2.5</v>
      </c>
      <c r="E831" s="188" t="n">
        <v>2.25</v>
      </c>
      <c r="F831" s="108" t="inlineStr">
        <is>
          <t>2025 Static Combined spectra</t>
        </is>
      </c>
    </row>
    <row r="832" ht="15" customHeight="1" s="109">
      <c r="A832" s="188" t="n">
        <v>0.414</v>
      </c>
      <c r="B832" s="188" t="n">
        <v>2.5</v>
      </c>
      <c r="C832" s="188" t="n">
        <v>2.5</v>
      </c>
      <c r="D832" s="188" t="n">
        <v>2.5</v>
      </c>
      <c r="E832" s="188" t="n">
        <v>2.25</v>
      </c>
      <c r="F832" s="108" t="inlineStr">
        <is>
          <t>2025 Static Combined spectra</t>
        </is>
      </c>
    </row>
    <row r="833" ht="15" customHeight="1" s="109">
      <c r="A833" s="188" t="n">
        <v>0.4145</v>
      </c>
      <c r="B833" s="188" t="n">
        <v>2.5</v>
      </c>
      <c r="C833" s="188" t="n">
        <v>2.5</v>
      </c>
      <c r="D833" s="188" t="n">
        <v>2.5</v>
      </c>
      <c r="E833" s="188" t="n">
        <v>2.25</v>
      </c>
      <c r="F833" s="108" t="inlineStr">
        <is>
          <t>2025 Static Combined spectra</t>
        </is>
      </c>
    </row>
    <row r="834" ht="15" customHeight="1" s="109">
      <c r="A834" s="188" t="n">
        <v>0.415</v>
      </c>
      <c r="B834" s="188" t="n">
        <v>2.5</v>
      </c>
      <c r="C834" s="188" t="n">
        <v>2.5</v>
      </c>
      <c r="D834" s="188" t="n">
        <v>2.5</v>
      </c>
      <c r="E834" s="188" t="n">
        <v>2.25</v>
      </c>
      <c r="F834" s="108" t="inlineStr">
        <is>
          <t>2025 Static Combined spectra</t>
        </is>
      </c>
    </row>
    <row r="835" ht="15" customHeight="1" s="109">
      <c r="A835" s="188" t="n">
        <v>0.4155</v>
      </c>
      <c r="B835" s="188" t="n">
        <v>2.5</v>
      </c>
      <c r="C835" s="188" t="n">
        <v>2.5</v>
      </c>
      <c r="D835" s="188" t="n">
        <v>2.5</v>
      </c>
      <c r="E835" s="188" t="n">
        <v>2.25</v>
      </c>
      <c r="F835" s="108" t="inlineStr">
        <is>
          <t>2025 Static Combined spectra</t>
        </is>
      </c>
    </row>
    <row r="836" ht="15" customHeight="1" s="109">
      <c r="A836" s="188" t="n">
        <v>0.416</v>
      </c>
      <c r="B836" s="188" t="n">
        <v>2.5</v>
      </c>
      <c r="C836" s="188" t="n">
        <v>2.5</v>
      </c>
      <c r="D836" s="188" t="n">
        <v>2.5</v>
      </c>
      <c r="E836" s="188" t="n">
        <v>2.25</v>
      </c>
      <c r="F836" s="108" t="inlineStr">
        <is>
          <t>2025 Static Combined spectra</t>
        </is>
      </c>
    </row>
    <row r="837" ht="15" customHeight="1" s="109">
      <c r="A837" s="188" t="n">
        <v>0.4165</v>
      </c>
      <c r="B837" s="188" t="n">
        <v>2.5</v>
      </c>
      <c r="C837" s="188" t="n">
        <v>2.5</v>
      </c>
      <c r="D837" s="188" t="n">
        <v>2.5</v>
      </c>
      <c r="E837" s="188" t="n">
        <v>2.25</v>
      </c>
      <c r="F837" s="108" t="inlineStr">
        <is>
          <t>2025 Static Combined spectra</t>
        </is>
      </c>
    </row>
    <row r="838" ht="15" customHeight="1" s="109">
      <c r="A838" s="188" t="n">
        <v>0.417</v>
      </c>
      <c r="B838" s="188" t="n">
        <v>2.5</v>
      </c>
      <c r="C838" s="188" t="n">
        <v>2.5</v>
      </c>
      <c r="D838" s="188" t="n">
        <v>2.5</v>
      </c>
      <c r="E838" s="188" t="n">
        <v>2.25</v>
      </c>
      <c r="F838" s="108" t="inlineStr">
        <is>
          <t>2025 Static Combined spectra</t>
        </is>
      </c>
    </row>
    <row r="839" ht="15" customHeight="1" s="109">
      <c r="A839" s="188" t="n">
        <v>0.4175</v>
      </c>
      <c r="B839" s="188" t="n">
        <v>2.5</v>
      </c>
      <c r="C839" s="188" t="n">
        <v>2.5</v>
      </c>
      <c r="D839" s="188" t="n">
        <v>2.5</v>
      </c>
      <c r="E839" s="188" t="n">
        <v>2.25</v>
      </c>
      <c r="F839" s="108" t="inlineStr">
        <is>
          <t>2025 Static Combined spectra</t>
        </is>
      </c>
    </row>
    <row r="840" ht="15" customHeight="1" s="109">
      <c r="A840" s="188" t="n">
        <v>0.418</v>
      </c>
      <c r="B840" s="188" t="n">
        <v>2.5</v>
      </c>
      <c r="C840" s="188" t="n">
        <v>2.5</v>
      </c>
      <c r="D840" s="188" t="n">
        <v>2.5</v>
      </c>
      <c r="E840" s="188" t="n">
        <v>2.25</v>
      </c>
      <c r="F840" s="108" t="inlineStr">
        <is>
          <t>2025 Static Combined spectra</t>
        </is>
      </c>
    </row>
    <row r="841" ht="15" customHeight="1" s="109">
      <c r="A841" s="188" t="n">
        <v>0.4185</v>
      </c>
      <c r="B841" s="188" t="n">
        <v>2.5</v>
      </c>
      <c r="C841" s="188" t="n">
        <v>2.5</v>
      </c>
      <c r="D841" s="188" t="n">
        <v>2.5</v>
      </c>
      <c r="E841" s="188" t="n">
        <v>2.25</v>
      </c>
      <c r="F841" s="108" t="inlineStr">
        <is>
          <t>2025 Static Combined spectra</t>
        </is>
      </c>
    </row>
    <row r="842" ht="15" customHeight="1" s="109">
      <c r="A842" s="188" t="n">
        <v>0.419</v>
      </c>
      <c r="B842" s="188" t="n">
        <v>2.5</v>
      </c>
      <c r="C842" s="188" t="n">
        <v>2.5</v>
      </c>
      <c r="D842" s="188" t="n">
        <v>2.5</v>
      </c>
      <c r="E842" s="188" t="n">
        <v>2.25</v>
      </c>
      <c r="F842" s="108" t="inlineStr">
        <is>
          <t>2025 Static Combined spectra</t>
        </is>
      </c>
    </row>
    <row r="843" ht="15" customHeight="1" s="109">
      <c r="A843" s="188" t="n">
        <v>0.4195</v>
      </c>
      <c r="B843" s="188" t="n">
        <v>2.5</v>
      </c>
      <c r="C843" s="188" t="n">
        <v>2.5</v>
      </c>
      <c r="D843" s="188" t="n">
        <v>2.5</v>
      </c>
      <c r="E843" s="188" t="n">
        <v>2.25</v>
      </c>
      <c r="F843" s="108" t="inlineStr">
        <is>
          <t>2025 Static Combined spectra</t>
        </is>
      </c>
    </row>
    <row r="844" ht="15" customHeight="1" s="109">
      <c r="A844" s="188" t="n">
        <v>0.42</v>
      </c>
      <c r="B844" s="188" t="n">
        <v>2.5</v>
      </c>
      <c r="C844" s="188" t="n">
        <v>2.5</v>
      </c>
      <c r="D844" s="188" t="n">
        <v>2.5</v>
      </c>
      <c r="E844" s="188" t="n">
        <v>2.25</v>
      </c>
      <c r="F844" s="108" t="inlineStr">
        <is>
          <t>2025 Static Combined spectra</t>
        </is>
      </c>
    </row>
    <row r="845" ht="15" customHeight="1" s="109">
      <c r="A845" s="188" t="n">
        <v>0.4205</v>
      </c>
      <c r="B845" s="188" t="n">
        <v>2.5</v>
      </c>
      <c r="C845" s="188" t="n">
        <v>2.5</v>
      </c>
      <c r="D845" s="188" t="n">
        <v>2.5</v>
      </c>
      <c r="E845" s="188" t="n">
        <v>2.25</v>
      </c>
      <c r="F845" s="108" t="inlineStr">
        <is>
          <t>2025 Static Combined spectra</t>
        </is>
      </c>
    </row>
    <row r="846" ht="15" customHeight="1" s="109">
      <c r="A846" s="188" t="n">
        <v>0.421</v>
      </c>
      <c r="B846" s="188" t="n">
        <v>2.5</v>
      </c>
      <c r="C846" s="188" t="n">
        <v>2.5</v>
      </c>
      <c r="D846" s="188" t="n">
        <v>2.5</v>
      </c>
      <c r="E846" s="188" t="n">
        <v>2.25</v>
      </c>
      <c r="F846" s="108" t="inlineStr">
        <is>
          <t>2025 Static Combined spectra</t>
        </is>
      </c>
    </row>
    <row r="847" ht="15" customHeight="1" s="109">
      <c r="A847" s="188" t="n">
        <v>0.4215</v>
      </c>
      <c r="B847" s="188" t="n">
        <v>2.5</v>
      </c>
      <c r="C847" s="188" t="n">
        <v>2.5</v>
      </c>
      <c r="D847" s="188" t="n">
        <v>2.5</v>
      </c>
      <c r="E847" s="188" t="n">
        <v>2.25</v>
      </c>
      <c r="F847" s="108" t="inlineStr">
        <is>
          <t>2025 Static Combined spectra</t>
        </is>
      </c>
    </row>
    <row r="848" ht="15" customHeight="1" s="109">
      <c r="A848" s="188" t="n">
        <v>0.422</v>
      </c>
      <c r="B848" s="188" t="n">
        <v>2.5</v>
      </c>
      <c r="C848" s="188" t="n">
        <v>2.5</v>
      </c>
      <c r="D848" s="188" t="n">
        <v>2.5</v>
      </c>
      <c r="E848" s="188" t="n">
        <v>2.25</v>
      </c>
      <c r="F848" s="108" t="inlineStr">
        <is>
          <t>2025 Static Combined spectra</t>
        </is>
      </c>
    </row>
    <row r="849" ht="15" customHeight="1" s="109">
      <c r="A849" s="188" t="n">
        <v>0.4225</v>
      </c>
      <c r="B849" s="188" t="n">
        <v>2.5</v>
      </c>
      <c r="C849" s="188" t="n">
        <v>2.5</v>
      </c>
      <c r="D849" s="188" t="n">
        <v>2.5</v>
      </c>
      <c r="E849" s="188" t="n">
        <v>2.25</v>
      </c>
      <c r="F849" s="108" t="inlineStr">
        <is>
          <t>2025 Static Combined spectra</t>
        </is>
      </c>
    </row>
    <row r="850" ht="15" customHeight="1" s="109">
      <c r="A850" s="188" t="n">
        <v>0.423</v>
      </c>
      <c r="B850" s="188" t="n">
        <v>2.5</v>
      </c>
      <c r="C850" s="188" t="n">
        <v>2.5</v>
      </c>
      <c r="D850" s="188" t="n">
        <v>2.5</v>
      </c>
      <c r="E850" s="188" t="n">
        <v>2.25</v>
      </c>
      <c r="F850" s="108" t="inlineStr">
        <is>
          <t>2025 Static Combined spectra</t>
        </is>
      </c>
    </row>
    <row r="851" ht="15" customHeight="1" s="109">
      <c r="A851" s="188" t="n">
        <v>0.4235</v>
      </c>
      <c r="B851" s="188" t="n">
        <v>2.5</v>
      </c>
      <c r="C851" s="188" t="n">
        <v>2.5</v>
      </c>
      <c r="D851" s="188" t="n">
        <v>2.5</v>
      </c>
      <c r="E851" s="188" t="n">
        <v>2.25</v>
      </c>
      <c r="F851" s="108" t="inlineStr">
        <is>
          <t>2025 Static Combined spectra</t>
        </is>
      </c>
    </row>
    <row r="852" ht="15" customHeight="1" s="109">
      <c r="A852" s="188" t="n">
        <v>0.424</v>
      </c>
      <c r="B852" s="188" t="n">
        <v>2.5</v>
      </c>
      <c r="C852" s="188" t="n">
        <v>2.5</v>
      </c>
      <c r="D852" s="188" t="n">
        <v>2.5</v>
      </c>
      <c r="E852" s="188" t="n">
        <v>2.25</v>
      </c>
      <c r="F852" s="108" t="inlineStr">
        <is>
          <t>2025 Static Combined spectra</t>
        </is>
      </c>
    </row>
    <row r="853" ht="15" customHeight="1" s="109">
      <c r="A853" s="188" t="n">
        <v>0.4245</v>
      </c>
      <c r="B853" s="188" t="n">
        <v>2.5</v>
      </c>
      <c r="C853" s="188" t="n">
        <v>2.5</v>
      </c>
      <c r="D853" s="188" t="n">
        <v>2.5</v>
      </c>
      <c r="E853" s="188" t="n">
        <v>2.25</v>
      </c>
      <c r="F853" s="108" t="inlineStr">
        <is>
          <t>2025 Static Combined spectra</t>
        </is>
      </c>
    </row>
    <row r="854" ht="15" customHeight="1" s="109">
      <c r="A854" s="188" t="n">
        <v>0.425</v>
      </c>
      <c r="B854" s="188" t="n">
        <v>2.5</v>
      </c>
      <c r="C854" s="188" t="n">
        <v>2.5</v>
      </c>
      <c r="D854" s="188" t="n">
        <v>2.5</v>
      </c>
      <c r="E854" s="188" t="n">
        <v>2.25</v>
      </c>
      <c r="F854" s="108" t="inlineStr">
        <is>
          <t>2025 Static Combined spectra</t>
        </is>
      </c>
    </row>
    <row r="855" ht="15" customHeight="1" s="109">
      <c r="A855" s="188" t="n">
        <v>0.4255</v>
      </c>
      <c r="B855" s="188" t="n">
        <v>2.5</v>
      </c>
      <c r="C855" s="188" t="n">
        <v>2.5</v>
      </c>
      <c r="D855" s="188" t="n">
        <v>2.5</v>
      </c>
      <c r="E855" s="188" t="n">
        <v>2.25</v>
      </c>
      <c r="F855" s="108" t="inlineStr">
        <is>
          <t>2025 Static Combined spectra</t>
        </is>
      </c>
    </row>
    <row r="856" ht="15" customHeight="1" s="109">
      <c r="A856" s="188" t="n">
        <v>0.426</v>
      </c>
      <c r="B856" s="188" t="n">
        <v>2.5</v>
      </c>
      <c r="C856" s="188" t="n">
        <v>2.5</v>
      </c>
      <c r="D856" s="188" t="n">
        <v>2.5</v>
      </c>
      <c r="E856" s="188" t="n">
        <v>2.25</v>
      </c>
      <c r="F856" s="108" t="inlineStr">
        <is>
          <t>2025 Static Combined spectra</t>
        </is>
      </c>
    </row>
    <row r="857" ht="15" customHeight="1" s="109">
      <c r="A857" s="188" t="n">
        <v>0.4265</v>
      </c>
      <c r="B857" s="188" t="n">
        <v>2.5</v>
      </c>
      <c r="C857" s="188" t="n">
        <v>2.5</v>
      </c>
      <c r="D857" s="188" t="n">
        <v>2.5</v>
      </c>
      <c r="E857" s="188" t="n">
        <v>2.25</v>
      </c>
      <c r="F857" s="108" t="inlineStr">
        <is>
          <t>2025 Static Combined spectra</t>
        </is>
      </c>
    </row>
    <row r="858" ht="15" customHeight="1" s="109">
      <c r="A858" s="188" t="n">
        <v>0.427</v>
      </c>
      <c r="B858" s="188" t="n">
        <v>2.5</v>
      </c>
      <c r="C858" s="188" t="n">
        <v>2.5</v>
      </c>
      <c r="D858" s="188" t="n">
        <v>2.5</v>
      </c>
      <c r="E858" s="188" t="n">
        <v>2.25</v>
      </c>
      <c r="F858" s="108" t="inlineStr">
        <is>
          <t>2025 Static Combined spectra</t>
        </is>
      </c>
    </row>
    <row r="859" ht="15" customHeight="1" s="109">
      <c r="A859" s="188" t="n">
        <v>0.4275</v>
      </c>
      <c r="B859" s="188" t="n">
        <v>2.5</v>
      </c>
      <c r="C859" s="188" t="n">
        <v>2.5</v>
      </c>
      <c r="D859" s="188" t="n">
        <v>2.5</v>
      </c>
      <c r="E859" s="188" t="n">
        <v>2.25</v>
      </c>
      <c r="F859" s="108" t="inlineStr">
        <is>
          <t>2025 Static Combined spectra</t>
        </is>
      </c>
    </row>
    <row r="860" ht="15" customHeight="1" s="109">
      <c r="A860" s="188" t="n">
        <v>0.428</v>
      </c>
      <c r="B860" s="188" t="n">
        <v>2.5</v>
      </c>
      <c r="C860" s="188" t="n">
        <v>2.5</v>
      </c>
      <c r="D860" s="188" t="n">
        <v>2.5</v>
      </c>
      <c r="E860" s="188" t="n">
        <v>2.25</v>
      </c>
      <c r="F860" s="108" t="inlineStr">
        <is>
          <t>2025 Static Combined spectra</t>
        </is>
      </c>
    </row>
    <row r="861" ht="15" customHeight="1" s="109">
      <c r="A861" s="188" t="n">
        <v>0.4285</v>
      </c>
      <c r="B861" s="188" t="n">
        <v>2.5</v>
      </c>
      <c r="C861" s="188" t="n">
        <v>2.5</v>
      </c>
      <c r="D861" s="188" t="n">
        <v>2.5</v>
      </c>
      <c r="E861" s="188" t="n">
        <v>2.25</v>
      </c>
      <c r="F861" s="108" t="inlineStr">
        <is>
          <t>2025 Static Combined spectra</t>
        </is>
      </c>
    </row>
    <row r="862" ht="15" customHeight="1" s="109">
      <c r="A862" s="188" t="n">
        <v>0.429</v>
      </c>
      <c r="B862" s="188" t="n">
        <v>2.5</v>
      </c>
      <c r="C862" s="188" t="n">
        <v>2.5</v>
      </c>
      <c r="D862" s="188" t="n">
        <v>2.5</v>
      </c>
      <c r="E862" s="188" t="n">
        <v>2.25</v>
      </c>
      <c r="F862" s="108" t="inlineStr">
        <is>
          <t>2025 Static Combined spectra</t>
        </is>
      </c>
    </row>
    <row r="863" ht="15" customHeight="1" s="109">
      <c r="A863" s="188" t="n">
        <v>0.4295</v>
      </c>
      <c r="B863" s="188" t="n">
        <v>2.5</v>
      </c>
      <c r="C863" s="188" t="n">
        <v>2.5</v>
      </c>
      <c r="D863" s="188" t="n">
        <v>2.5</v>
      </c>
      <c r="E863" s="188" t="n">
        <v>2.25</v>
      </c>
      <c r="F863" s="108" t="inlineStr">
        <is>
          <t>2025 Static Combined spectra</t>
        </is>
      </c>
    </row>
    <row r="864" ht="15" customHeight="1" s="109">
      <c r="A864" s="188" t="n">
        <v>0.43</v>
      </c>
      <c r="B864" s="188" t="n">
        <v>2.5</v>
      </c>
      <c r="C864" s="188" t="n">
        <v>2.5</v>
      </c>
      <c r="D864" s="188" t="n">
        <v>2.5</v>
      </c>
      <c r="E864" s="188" t="n">
        <v>2.25</v>
      </c>
      <c r="F864" s="108" t="inlineStr">
        <is>
          <t>2025 Static Combined spectra</t>
        </is>
      </c>
    </row>
    <row r="865" ht="15" customHeight="1" s="109">
      <c r="A865" s="188" t="n">
        <v>0.4305</v>
      </c>
      <c r="B865" s="188" t="n">
        <v>2.5</v>
      </c>
      <c r="C865" s="188" t="n">
        <v>2.5</v>
      </c>
      <c r="D865" s="188" t="n">
        <v>2.5</v>
      </c>
      <c r="E865" s="188" t="n">
        <v>2.25</v>
      </c>
      <c r="F865" s="108" t="inlineStr">
        <is>
          <t>2025 Static Combined spectra</t>
        </is>
      </c>
    </row>
    <row r="866" ht="15" customHeight="1" s="109">
      <c r="A866" s="188" t="n">
        <v>0.431</v>
      </c>
      <c r="B866" s="188" t="n">
        <v>2.5</v>
      </c>
      <c r="C866" s="188" t="n">
        <v>2.5</v>
      </c>
      <c r="D866" s="188" t="n">
        <v>2.5</v>
      </c>
      <c r="E866" s="188" t="n">
        <v>2.25</v>
      </c>
      <c r="F866" s="108" t="inlineStr">
        <is>
          <t>2025 Static Combined spectra</t>
        </is>
      </c>
    </row>
    <row r="867" ht="15" customHeight="1" s="109">
      <c r="A867" s="188" t="n">
        <v>0.4315</v>
      </c>
      <c r="B867" s="188" t="n">
        <v>2.5</v>
      </c>
      <c r="C867" s="188" t="n">
        <v>2.5</v>
      </c>
      <c r="D867" s="188" t="n">
        <v>2.5</v>
      </c>
      <c r="E867" s="188" t="n">
        <v>2.25</v>
      </c>
      <c r="F867" s="108" t="inlineStr">
        <is>
          <t>2025 Static Combined spectra</t>
        </is>
      </c>
    </row>
    <row r="868" ht="15" customHeight="1" s="109">
      <c r="A868" s="188" t="n">
        <v>0.432</v>
      </c>
      <c r="B868" s="188" t="n">
        <v>2.5</v>
      </c>
      <c r="C868" s="188" t="n">
        <v>2.5</v>
      </c>
      <c r="D868" s="188" t="n">
        <v>2.5</v>
      </c>
      <c r="E868" s="188" t="n">
        <v>2.25</v>
      </c>
      <c r="F868" s="108" t="inlineStr">
        <is>
          <t>2025 Static Combined spectra</t>
        </is>
      </c>
    </row>
    <row r="869" ht="15" customHeight="1" s="109">
      <c r="A869" s="188" t="n">
        <v>0.4325</v>
      </c>
      <c r="B869" s="188" t="n">
        <v>2.5</v>
      </c>
      <c r="C869" s="188" t="n">
        <v>2.5</v>
      </c>
      <c r="D869" s="188" t="n">
        <v>2.5</v>
      </c>
      <c r="E869" s="188" t="n">
        <v>2.25</v>
      </c>
      <c r="F869" s="108" t="inlineStr">
        <is>
          <t>2025 Static Combined spectra</t>
        </is>
      </c>
    </row>
    <row r="870" ht="15" customHeight="1" s="109">
      <c r="A870" s="188" t="n">
        <v>0.433</v>
      </c>
      <c r="B870" s="188" t="n">
        <v>2.5</v>
      </c>
      <c r="C870" s="188" t="n">
        <v>2.5</v>
      </c>
      <c r="D870" s="188" t="n">
        <v>2.5</v>
      </c>
      <c r="E870" s="188" t="n">
        <v>2.25</v>
      </c>
      <c r="F870" s="108" t="inlineStr">
        <is>
          <t>2025 Static Combined spectra</t>
        </is>
      </c>
    </row>
    <row r="871" ht="15" customHeight="1" s="109">
      <c r="A871" s="188" t="n">
        <v>0.4335</v>
      </c>
      <c r="B871" s="188" t="n">
        <v>2.5</v>
      </c>
      <c r="C871" s="188" t="n">
        <v>2.5</v>
      </c>
      <c r="D871" s="188" t="n">
        <v>2.5</v>
      </c>
      <c r="E871" s="188" t="n">
        <v>2.25</v>
      </c>
      <c r="F871" s="108" t="inlineStr">
        <is>
          <t>2025 Static Combined spectra</t>
        </is>
      </c>
    </row>
    <row r="872" ht="15" customHeight="1" s="109">
      <c r="A872" s="188" t="n">
        <v>0.434</v>
      </c>
      <c r="B872" s="188" t="n">
        <v>2.5</v>
      </c>
      <c r="C872" s="188" t="n">
        <v>2.5</v>
      </c>
      <c r="D872" s="188" t="n">
        <v>2.5</v>
      </c>
      <c r="E872" s="188" t="n">
        <v>2.25</v>
      </c>
      <c r="F872" s="108" t="inlineStr">
        <is>
          <t>2025 Static Combined spectra</t>
        </is>
      </c>
    </row>
    <row r="873" ht="15" customHeight="1" s="109">
      <c r="A873" s="188" t="n">
        <v>0.4345</v>
      </c>
      <c r="B873" s="188" t="n">
        <v>2.5</v>
      </c>
      <c r="C873" s="188" t="n">
        <v>2.5</v>
      </c>
      <c r="D873" s="188" t="n">
        <v>2.5</v>
      </c>
      <c r="E873" s="188" t="n">
        <v>2.25</v>
      </c>
      <c r="F873" s="108" t="inlineStr">
        <is>
          <t>2025 Static Combined spectra</t>
        </is>
      </c>
    </row>
    <row r="874" ht="15" customHeight="1" s="109">
      <c r="A874" s="188" t="n">
        <v>0.435</v>
      </c>
      <c r="B874" s="188" t="n">
        <v>2.5</v>
      </c>
      <c r="C874" s="188" t="n">
        <v>2.5</v>
      </c>
      <c r="D874" s="188" t="n">
        <v>2.5</v>
      </c>
      <c r="E874" s="188" t="n">
        <v>2.25</v>
      </c>
      <c r="F874" s="108" t="inlineStr">
        <is>
          <t>2025 Static Combined spectra</t>
        </is>
      </c>
    </row>
    <row r="875" ht="15" customHeight="1" s="109">
      <c r="A875" s="188" t="n">
        <v>0.4355</v>
      </c>
      <c r="B875" s="188" t="n">
        <v>2.5</v>
      </c>
      <c r="C875" s="188" t="n">
        <v>2.5</v>
      </c>
      <c r="D875" s="188" t="n">
        <v>2.5</v>
      </c>
      <c r="E875" s="188" t="n">
        <v>2.25</v>
      </c>
      <c r="F875" s="108" t="inlineStr">
        <is>
          <t>2025 Static Combined spectra</t>
        </is>
      </c>
    </row>
    <row r="876" ht="15" customHeight="1" s="109">
      <c r="A876" s="188" t="n">
        <v>0.436</v>
      </c>
      <c r="B876" s="188" t="n">
        <v>2.5</v>
      </c>
      <c r="C876" s="188" t="n">
        <v>2.5</v>
      </c>
      <c r="D876" s="188" t="n">
        <v>2.5</v>
      </c>
      <c r="E876" s="188" t="n">
        <v>2.25</v>
      </c>
      <c r="F876" s="108" t="inlineStr">
        <is>
          <t>2025 Static Combined spectra</t>
        </is>
      </c>
    </row>
    <row r="877" ht="15" customHeight="1" s="109">
      <c r="A877" s="188" t="n">
        <v>0.4365</v>
      </c>
      <c r="B877" s="188" t="n">
        <v>2.5</v>
      </c>
      <c r="C877" s="188" t="n">
        <v>2.5</v>
      </c>
      <c r="D877" s="188" t="n">
        <v>2.5</v>
      </c>
      <c r="E877" s="188" t="n">
        <v>2.25</v>
      </c>
      <c r="F877" s="108" t="inlineStr">
        <is>
          <t>2025 Static Combined spectra</t>
        </is>
      </c>
    </row>
    <row r="878" ht="15" customHeight="1" s="109">
      <c r="A878" s="188" t="n">
        <v>0.437</v>
      </c>
      <c r="B878" s="188" t="n">
        <v>2.5</v>
      </c>
      <c r="C878" s="188" t="n">
        <v>2.5</v>
      </c>
      <c r="D878" s="188" t="n">
        <v>2.5</v>
      </c>
      <c r="E878" s="188" t="n">
        <v>2.25</v>
      </c>
      <c r="F878" s="108" t="inlineStr">
        <is>
          <t>2025 Static Combined spectra</t>
        </is>
      </c>
    </row>
    <row r="879" ht="15" customHeight="1" s="109">
      <c r="A879" s="188" t="n">
        <v>0.4375</v>
      </c>
      <c r="B879" s="188" t="n">
        <v>2.5</v>
      </c>
      <c r="C879" s="188" t="n">
        <v>2.5</v>
      </c>
      <c r="D879" s="188" t="n">
        <v>2.5</v>
      </c>
      <c r="E879" s="188" t="n">
        <v>2.25</v>
      </c>
      <c r="F879" s="108" t="inlineStr">
        <is>
          <t>2025 Static Combined spectra</t>
        </is>
      </c>
    </row>
    <row r="880" ht="15" customHeight="1" s="109">
      <c r="A880" s="188" t="n">
        <v>0.438</v>
      </c>
      <c r="B880" s="188" t="n">
        <v>2.5</v>
      </c>
      <c r="C880" s="188" t="n">
        <v>2.5</v>
      </c>
      <c r="D880" s="188" t="n">
        <v>2.5</v>
      </c>
      <c r="E880" s="188" t="n">
        <v>2.25</v>
      </c>
      <c r="F880" s="108" t="inlineStr">
        <is>
          <t>2025 Static Combined spectra</t>
        </is>
      </c>
    </row>
    <row r="881" ht="15" customHeight="1" s="109">
      <c r="A881" s="188" t="n">
        <v>0.4385</v>
      </c>
      <c r="B881" s="188" t="n">
        <v>2.5</v>
      </c>
      <c r="C881" s="188" t="n">
        <v>2.5</v>
      </c>
      <c r="D881" s="188" t="n">
        <v>2.5</v>
      </c>
      <c r="E881" s="188" t="n">
        <v>2.25</v>
      </c>
      <c r="F881" s="108" t="inlineStr">
        <is>
          <t>2025 Static Combined spectra</t>
        </is>
      </c>
    </row>
    <row r="882" ht="15" customHeight="1" s="109">
      <c r="A882" s="188" t="n">
        <v>0.439</v>
      </c>
      <c r="B882" s="188" t="n">
        <v>2.5</v>
      </c>
      <c r="C882" s="188" t="n">
        <v>2.5</v>
      </c>
      <c r="D882" s="188" t="n">
        <v>2.5</v>
      </c>
      <c r="E882" s="188" t="n">
        <v>2.25</v>
      </c>
      <c r="F882" s="108" t="inlineStr">
        <is>
          <t>2025 Static Combined spectra</t>
        </is>
      </c>
    </row>
    <row r="883" ht="15" customHeight="1" s="109">
      <c r="A883" s="188" t="n">
        <v>0.4395</v>
      </c>
      <c r="B883" s="188" t="n">
        <v>2.5</v>
      </c>
      <c r="C883" s="188" t="n">
        <v>2.5</v>
      </c>
      <c r="D883" s="188" t="n">
        <v>2.5</v>
      </c>
      <c r="E883" s="188" t="n">
        <v>2.25</v>
      </c>
      <c r="F883" s="108" t="inlineStr">
        <is>
          <t>2025 Static Combined spectra</t>
        </is>
      </c>
    </row>
    <row r="884" ht="15" customHeight="1" s="109">
      <c r="A884" s="188" t="n">
        <v>0.44</v>
      </c>
      <c r="B884" s="188" t="n">
        <v>2.5</v>
      </c>
      <c r="C884" s="188" t="n">
        <v>2.5</v>
      </c>
      <c r="D884" s="188" t="n">
        <v>2.5</v>
      </c>
      <c r="E884" s="188" t="n">
        <v>2.25</v>
      </c>
      <c r="F884" s="108" t="inlineStr">
        <is>
          <t>2025 Static Combined spectra</t>
        </is>
      </c>
    </row>
    <row r="885" ht="15" customHeight="1" s="109">
      <c r="A885" s="188" t="n">
        <v>0.4405</v>
      </c>
      <c r="B885" s="188" t="n">
        <v>2.5</v>
      </c>
      <c r="C885" s="188" t="n">
        <v>2.5</v>
      </c>
      <c r="D885" s="188" t="n">
        <v>2.5</v>
      </c>
      <c r="E885" s="188" t="n">
        <v>2.25</v>
      </c>
      <c r="F885" s="108" t="inlineStr">
        <is>
          <t>2025 Static Combined spectra</t>
        </is>
      </c>
    </row>
    <row r="886" ht="15" customHeight="1" s="109">
      <c r="A886" s="188" t="n">
        <v>0.441</v>
      </c>
      <c r="B886" s="188" t="n">
        <v>2.5</v>
      </c>
      <c r="C886" s="188" t="n">
        <v>2.5</v>
      </c>
      <c r="D886" s="188" t="n">
        <v>2.5</v>
      </c>
      <c r="E886" s="188" t="n">
        <v>2.25</v>
      </c>
      <c r="F886" s="108" t="inlineStr">
        <is>
          <t>2025 Static Combined spectra</t>
        </is>
      </c>
    </row>
    <row r="887" ht="15" customHeight="1" s="109">
      <c r="A887" s="188" t="n">
        <v>0.4415</v>
      </c>
      <c r="B887" s="188" t="n">
        <v>2.5</v>
      </c>
      <c r="C887" s="188" t="n">
        <v>2.5</v>
      </c>
      <c r="D887" s="188" t="n">
        <v>2.5</v>
      </c>
      <c r="E887" s="188" t="n">
        <v>2.25</v>
      </c>
      <c r="F887" s="108" t="inlineStr">
        <is>
          <t>2025 Static Combined spectra</t>
        </is>
      </c>
    </row>
    <row r="888" ht="15" customHeight="1" s="109">
      <c r="A888" s="188" t="n">
        <v>0.442</v>
      </c>
      <c r="B888" s="188" t="n">
        <v>2.5</v>
      </c>
      <c r="C888" s="188" t="n">
        <v>2.5</v>
      </c>
      <c r="D888" s="188" t="n">
        <v>2.5</v>
      </c>
      <c r="E888" s="188" t="n">
        <v>2.25</v>
      </c>
      <c r="F888" s="108" t="inlineStr">
        <is>
          <t>2025 Static Combined spectra</t>
        </is>
      </c>
    </row>
    <row r="889" ht="15" customHeight="1" s="109">
      <c r="A889" s="188" t="n">
        <v>0.4425</v>
      </c>
      <c r="B889" s="188" t="n">
        <v>2.5</v>
      </c>
      <c r="C889" s="188" t="n">
        <v>2.5</v>
      </c>
      <c r="D889" s="188" t="n">
        <v>2.5</v>
      </c>
      <c r="E889" s="188" t="n">
        <v>2.25</v>
      </c>
      <c r="F889" s="108" t="inlineStr">
        <is>
          <t>2025 Static Combined spectra</t>
        </is>
      </c>
    </row>
    <row r="890" ht="15" customHeight="1" s="109">
      <c r="A890" s="188" t="n">
        <v>0.443</v>
      </c>
      <c r="B890" s="188" t="n">
        <v>2.5</v>
      </c>
      <c r="C890" s="188" t="n">
        <v>2.5</v>
      </c>
      <c r="D890" s="188" t="n">
        <v>2.5</v>
      </c>
      <c r="E890" s="188" t="n">
        <v>2.25</v>
      </c>
      <c r="F890" s="108" t="inlineStr">
        <is>
          <t>2025 Static Combined spectra</t>
        </is>
      </c>
    </row>
    <row r="891" ht="15" customHeight="1" s="109">
      <c r="A891" s="188" t="n">
        <v>0.4435</v>
      </c>
      <c r="B891" s="188" t="n">
        <v>2.5</v>
      </c>
      <c r="C891" s="188" t="n">
        <v>2.5</v>
      </c>
      <c r="D891" s="188" t="n">
        <v>2.5</v>
      </c>
      <c r="E891" s="188" t="n">
        <v>2.25</v>
      </c>
      <c r="F891" s="108" t="inlineStr">
        <is>
          <t>2025 Static Combined spectra</t>
        </is>
      </c>
    </row>
    <row r="892" ht="15" customHeight="1" s="109">
      <c r="A892" s="188" t="n">
        <v>0.444</v>
      </c>
      <c r="B892" s="188" t="n">
        <v>2.5</v>
      </c>
      <c r="C892" s="188" t="n">
        <v>2.5</v>
      </c>
      <c r="D892" s="188" t="n">
        <v>2.5</v>
      </c>
      <c r="E892" s="188" t="n">
        <v>2.25</v>
      </c>
      <c r="F892" s="108" t="inlineStr">
        <is>
          <t>2025 Static Combined spectra</t>
        </is>
      </c>
    </row>
    <row r="893" ht="15" customHeight="1" s="109">
      <c r="A893" s="188" t="n">
        <v>0.4445</v>
      </c>
      <c r="B893" s="188" t="n">
        <v>2.5</v>
      </c>
      <c r="C893" s="188" t="n">
        <v>2.5</v>
      </c>
      <c r="D893" s="188" t="n">
        <v>2.5</v>
      </c>
      <c r="E893" s="188" t="n">
        <v>2.25</v>
      </c>
      <c r="F893" s="108" t="inlineStr">
        <is>
          <t>2025 Static Combined spectra</t>
        </is>
      </c>
    </row>
    <row r="894" ht="15" customHeight="1" s="109">
      <c r="A894" s="188" t="n">
        <v>0.445</v>
      </c>
      <c r="B894" s="188" t="n">
        <v>2.5</v>
      </c>
      <c r="C894" s="188" t="n">
        <v>2.5</v>
      </c>
      <c r="D894" s="188" t="n">
        <v>2.5</v>
      </c>
      <c r="E894" s="188" t="n">
        <v>2.25</v>
      </c>
      <c r="F894" s="108" t="inlineStr">
        <is>
          <t>2025 Static Combined spectra</t>
        </is>
      </c>
    </row>
    <row r="895" ht="15" customHeight="1" s="109">
      <c r="A895" s="188" t="n">
        <v>0.4455</v>
      </c>
      <c r="B895" s="188" t="n">
        <v>2.5</v>
      </c>
      <c r="C895" s="188" t="n">
        <v>2.5</v>
      </c>
      <c r="D895" s="188" t="n">
        <v>2.5</v>
      </c>
      <c r="E895" s="188" t="n">
        <v>2.25</v>
      </c>
      <c r="F895" s="108" t="inlineStr">
        <is>
          <t>2025 Static Combined spectra</t>
        </is>
      </c>
    </row>
    <row r="896" ht="15" customHeight="1" s="109">
      <c r="A896" s="188" t="n">
        <v>0.446</v>
      </c>
      <c r="B896" s="188" t="n">
        <v>2.5</v>
      </c>
      <c r="C896" s="188" t="n">
        <v>2.5</v>
      </c>
      <c r="D896" s="188" t="n">
        <v>2.5</v>
      </c>
      <c r="E896" s="188" t="n">
        <v>2.25</v>
      </c>
      <c r="F896" s="108" t="inlineStr">
        <is>
          <t>2025 Static Combined spectra</t>
        </is>
      </c>
    </row>
    <row r="897" ht="15" customHeight="1" s="109">
      <c r="A897" s="188" t="n">
        <v>0.4465</v>
      </c>
      <c r="B897" s="188" t="n">
        <v>2.5</v>
      </c>
      <c r="C897" s="188" t="n">
        <v>2.5</v>
      </c>
      <c r="D897" s="188" t="n">
        <v>2.5</v>
      </c>
      <c r="E897" s="188" t="n">
        <v>2.25</v>
      </c>
      <c r="F897" s="108" t="inlineStr">
        <is>
          <t>2025 Static Combined spectra</t>
        </is>
      </c>
    </row>
    <row r="898" ht="15" customHeight="1" s="109">
      <c r="A898" s="188" t="n">
        <v>0.447</v>
      </c>
      <c r="B898" s="188" t="n">
        <v>2.5</v>
      </c>
      <c r="C898" s="188" t="n">
        <v>2.5</v>
      </c>
      <c r="D898" s="188" t="n">
        <v>2.5</v>
      </c>
      <c r="E898" s="188" t="n">
        <v>2.25</v>
      </c>
      <c r="F898" s="108" t="inlineStr">
        <is>
          <t>2025 Static Combined spectra</t>
        </is>
      </c>
    </row>
    <row r="899" ht="15" customHeight="1" s="109">
      <c r="A899" s="188" t="n">
        <v>0.4475</v>
      </c>
      <c r="B899" s="188" t="n">
        <v>2.5</v>
      </c>
      <c r="C899" s="188" t="n">
        <v>2.5</v>
      </c>
      <c r="D899" s="188" t="n">
        <v>2.5</v>
      </c>
      <c r="E899" s="188" t="n">
        <v>2.25</v>
      </c>
      <c r="F899" s="108" t="inlineStr">
        <is>
          <t>2025 Static Combined spectra</t>
        </is>
      </c>
    </row>
    <row r="900" ht="15" customHeight="1" s="109">
      <c r="A900" s="188" t="n">
        <v>0.448</v>
      </c>
      <c r="B900" s="188" t="n">
        <v>2.5</v>
      </c>
      <c r="C900" s="188" t="n">
        <v>2.5</v>
      </c>
      <c r="D900" s="188" t="n">
        <v>2.5</v>
      </c>
      <c r="E900" s="188" t="n">
        <v>2.25</v>
      </c>
      <c r="F900" s="108" t="inlineStr">
        <is>
          <t>2025 Static Combined spectra</t>
        </is>
      </c>
    </row>
    <row r="901" ht="15" customHeight="1" s="109">
      <c r="A901" s="188" t="n">
        <v>0.4485</v>
      </c>
      <c r="B901" s="188" t="n">
        <v>2.5</v>
      </c>
      <c r="C901" s="188" t="n">
        <v>2.5</v>
      </c>
      <c r="D901" s="188" t="n">
        <v>2.5</v>
      </c>
      <c r="E901" s="188" t="n">
        <v>2.25</v>
      </c>
      <c r="F901" s="108" t="inlineStr">
        <is>
          <t>2025 Static Combined spectra</t>
        </is>
      </c>
    </row>
    <row r="902" ht="15" customHeight="1" s="109">
      <c r="A902" s="188" t="n">
        <v>0.449</v>
      </c>
      <c r="B902" s="188" t="n">
        <v>2.5</v>
      </c>
      <c r="C902" s="188" t="n">
        <v>2.5</v>
      </c>
      <c r="D902" s="188" t="n">
        <v>2.5</v>
      </c>
      <c r="E902" s="188" t="n">
        <v>2.25</v>
      </c>
      <c r="F902" s="108" t="inlineStr">
        <is>
          <t>2025 Static Combined spectra</t>
        </is>
      </c>
    </row>
    <row r="903" ht="15" customHeight="1" s="109">
      <c r="A903" s="188" t="n">
        <v>0.4495</v>
      </c>
      <c r="B903" s="188" t="n">
        <v>2.5</v>
      </c>
      <c r="C903" s="188" t="n">
        <v>2.5</v>
      </c>
      <c r="D903" s="188" t="n">
        <v>2.5</v>
      </c>
      <c r="E903" s="188" t="n">
        <v>2.25</v>
      </c>
      <c r="F903" s="108" t="inlineStr">
        <is>
          <t>2025 Static Combined spectra</t>
        </is>
      </c>
    </row>
    <row r="904" ht="15" customHeight="1" s="109">
      <c r="A904" s="188" t="n">
        <v>0.45</v>
      </c>
      <c r="B904" s="188" t="n">
        <v>2.5</v>
      </c>
      <c r="C904" s="188" t="n">
        <v>2.5</v>
      </c>
      <c r="D904" s="188" t="n">
        <v>2.5</v>
      </c>
      <c r="E904" s="188" t="n">
        <v>2.25</v>
      </c>
      <c r="F904" s="108" t="inlineStr">
        <is>
          <t>2025 Static Combined spectra</t>
        </is>
      </c>
    </row>
    <row r="905" ht="15" customHeight="1" s="109">
      <c r="A905" s="188" t="n">
        <v>0.4505</v>
      </c>
      <c r="B905" s="188" t="n">
        <v>2.5</v>
      </c>
      <c r="C905" s="188" t="n">
        <v>2.5</v>
      </c>
      <c r="D905" s="188" t="n">
        <v>2.5</v>
      </c>
      <c r="E905" s="188" t="n">
        <v>2.25</v>
      </c>
      <c r="F905" s="108" t="inlineStr">
        <is>
          <t>2025 Static Combined spectra</t>
        </is>
      </c>
    </row>
    <row r="906" ht="15" customHeight="1" s="109">
      <c r="A906" s="188" t="n">
        <v>0.451</v>
      </c>
      <c r="B906" s="188" t="n">
        <v>2.5</v>
      </c>
      <c r="C906" s="188" t="n">
        <v>2.5</v>
      </c>
      <c r="D906" s="188" t="n">
        <v>2.5</v>
      </c>
      <c r="E906" s="188" t="n">
        <v>2.25</v>
      </c>
      <c r="F906" s="108" t="inlineStr">
        <is>
          <t>2025 Static Combined spectra</t>
        </is>
      </c>
    </row>
    <row r="907" ht="15" customHeight="1" s="109">
      <c r="A907" s="188" t="n">
        <v>0.4515</v>
      </c>
      <c r="B907" s="188" t="n">
        <v>2.5</v>
      </c>
      <c r="C907" s="188" t="n">
        <v>2.5</v>
      </c>
      <c r="D907" s="188" t="n">
        <v>2.5</v>
      </c>
      <c r="E907" s="188" t="n">
        <v>2.25</v>
      </c>
      <c r="F907" s="108" t="inlineStr">
        <is>
          <t>2025 Static Combined spectra</t>
        </is>
      </c>
    </row>
    <row r="908" ht="15" customHeight="1" s="109">
      <c r="A908" s="188" t="n">
        <v>0.452</v>
      </c>
      <c r="B908" s="188" t="n">
        <v>2.5</v>
      </c>
      <c r="C908" s="188" t="n">
        <v>2.5</v>
      </c>
      <c r="D908" s="188" t="n">
        <v>2.5</v>
      </c>
      <c r="E908" s="188" t="n">
        <v>2.25</v>
      </c>
      <c r="F908" s="108" t="inlineStr">
        <is>
          <t>2025 Static Combined spectra</t>
        </is>
      </c>
    </row>
    <row r="909" ht="15" customHeight="1" s="109">
      <c r="A909" s="188" t="n">
        <v>0.4525</v>
      </c>
      <c r="B909" s="188" t="n">
        <v>2.5</v>
      </c>
      <c r="C909" s="188" t="n">
        <v>2.5</v>
      </c>
      <c r="D909" s="188" t="n">
        <v>2.5</v>
      </c>
      <c r="E909" s="188" t="n">
        <v>2.25</v>
      </c>
      <c r="F909" s="108" t="inlineStr">
        <is>
          <t>2025 Static Combined spectra</t>
        </is>
      </c>
    </row>
    <row r="910" ht="15" customHeight="1" s="109">
      <c r="A910" s="188" t="n">
        <v>0.453</v>
      </c>
      <c r="B910" s="188" t="n">
        <v>2.5</v>
      </c>
      <c r="C910" s="188" t="n">
        <v>2.5</v>
      </c>
      <c r="D910" s="188" t="n">
        <v>2.5</v>
      </c>
      <c r="E910" s="188" t="n">
        <v>2.25</v>
      </c>
      <c r="F910" s="108" t="inlineStr">
        <is>
          <t>2025 Static Combined spectra</t>
        </is>
      </c>
    </row>
    <row r="911" ht="15" customHeight="1" s="109">
      <c r="A911" s="188" t="n">
        <v>0.4535</v>
      </c>
      <c r="B911" s="188" t="n">
        <v>2.5</v>
      </c>
      <c r="C911" s="188" t="n">
        <v>2.5</v>
      </c>
      <c r="D911" s="188" t="n">
        <v>2.5</v>
      </c>
      <c r="E911" s="188" t="n">
        <v>2.25</v>
      </c>
      <c r="F911" s="108" t="inlineStr">
        <is>
          <t>2025 Static Combined spectra</t>
        </is>
      </c>
    </row>
    <row r="912" ht="15" customHeight="1" s="109">
      <c r="A912" s="188" t="n">
        <v>0.454</v>
      </c>
      <c r="B912" s="188" t="n">
        <v>2.5</v>
      </c>
      <c r="C912" s="188" t="n">
        <v>2.5</v>
      </c>
      <c r="D912" s="188" t="n">
        <v>2.5</v>
      </c>
      <c r="E912" s="188" t="n">
        <v>2.25</v>
      </c>
      <c r="F912" s="108" t="inlineStr">
        <is>
          <t>2025 Static Combined spectra</t>
        </is>
      </c>
    </row>
    <row r="913" ht="15" customHeight="1" s="109">
      <c r="A913" s="188" t="n">
        <v>0.4545</v>
      </c>
      <c r="B913" s="188" t="n">
        <v>2.5</v>
      </c>
      <c r="C913" s="188" t="n">
        <v>2.5</v>
      </c>
      <c r="D913" s="188" t="n">
        <v>2.5</v>
      </c>
      <c r="E913" s="188" t="n">
        <v>2.25</v>
      </c>
      <c r="F913" s="108" t="inlineStr">
        <is>
          <t>2025 Static Combined spectra</t>
        </is>
      </c>
    </row>
    <row r="914" ht="15" customHeight="1" s="109">
      <c r="A914" s="188" t="n">
        <v>0.455</v>
      </c>
      <c r="B914" s="188" t="n">
        <v>2.5</v>
      </c>
      <c r="C914" s="188" t="n">
        <v>2.5</v>
      </c>
      <c r="D914" s="188" t="n">
        <v>2.5</v>
      </c>
      <c r="E914" s="188" t="n">
        <v>2.25</v>
      </c>
      <c r="F914" s="108" t="inlineStr">
        <is>
          <t>2025 Static Combined spectra</t>
        </is>
      </c>
    </row>
    <row r="915" ht="15" customHeight="1" s="109">
      <c r="A915" s="188" t="n">
        <v>0.4555</v>
      </c>
      <c r="B915" s="188" t="n">
        <v>2.5</v>
      </c>
      <c r="C915" s="188" t="n">
        <v>2.5</v>
      </c>
      <c r="D915" s="188" t="n">
        <v>2.5</v>
      </c>
      <c r="E915" s="188" t="n">
        <v>2.25</v>
      </c>
      <c r="F915" s="108" t="inlineStr">
        <is>
          <t>2025 Static Combined spectra</t>
        </is>
      </c>
    </row>
    <row r="916" ht="15" customHeight="1" s="109">
      <c r="A916" s="188" t="n">
        <v>0.456</v>
      </c>
      <c r="B916" s="188" t="n">
        <v>2.5</v>
      </c>
      <c r="C916" s="188" t="n">
        <v>2.5</v>
      </c>
      <c r="D916" s="188" t="n">
        <v>2.5</v>
      </c>
      <c r="E916" s="188" t="n">
        <v>2.25</v>
      </c>
      <c r="F916" s="108" t="inlineStr">
        <is>
          <t>2025 Static Combined spectra</t>
        </is>
      </c>
    </row>
    <row r="917" ht="15" customHeight="1" s="109">
      <c r="A917" s="188" t="n">
        <v>0.4565</v>
      </c>
      <c r="B917" s="188" t="n">
        <v>2.5</v>
      </c>
      <c r="C917" s="188" t="n">
        <v>2.5</v>
      </c>
      <c r="D917" s="188" t="n">
        <v>2.5</v>
      </c>
      <c r="E917" s="188" t="n">
        <v>2.25</v>
      </c>
      <c r="F917" s="108" t="inlineStr">
        <is>
          <t>2025 Static Combined spectra</t>
        </is>
      </c>
    </row>
    <row r="918" ht="15" customHeight="1" s="109">
      <c r="A918" s="188" t="n">
        <v>0.457</v>
      </c>
      <c r="B918" s="188" t="n">
        <v>2.5</v>
      </c>
      <c r="C918" s="188" t="n">
        <v>2.5</v>
      </c>
      <c r="D918" s="188" t="n">
        <v>2.5</v>
      </c>
      <c r="E918" s="188" t="n">
        <v>2.25</v>
      </c>
      <c r="F918" s="108" t="inlineStr">
        <is>
          <t>2025 Static Combined spectra</t>
        </is>
      </c>
    </row>
    <row r="919" ht="15" customHeight="1" s="109">
      <c r="A919" s="188" t="n">
        <v>0.4575</v>
      </c>
      <c r="B919" s="188" t="n">
        <v>2.5</v>
      </c>
      <c r="C919" s="188" t="n">
        <v>2.5</v>
      </c>
      <c r="D919" s="188" t="n">
        <v>2.5</v>
      </c>
      <c r="E919" s="188" t="n">
        <v>2.25</v>
      </c>
      <c r="F919" s="108" t="inlineStr">
        <is>
          <t>2025 Static Combined spectra</t>
        </is>
      </c>
    </row>
    <row r="920" ht="15" customHeight="1" s="109">
      <c r="A920" s="188" t="n">
        <v>0.458</v>
      </c>
      <c r="B920" s="188" t="n">
        <v>2.5</v>
      </c>
      <c r="C920" s="188" t="n">
        <v>2.5</v>
      </c>
      <c r="D920" s="188" t="n">
        <v>2.5</v>
      </c>
      <c r="E920" s="188" t="n">
        <v>2.25</v>
      </c>
      <c r="F920" s="108" t="inlineStr">
        <is>
          <t>2025 Static Combined spectra</t>
        </is>
      </c>
    </row>
    <row r="921" ht="15" customHeight="1" s="109">
      <c r="A921" s="188" t="n">
        <v>0.4585</v>
      </c>
      <c r="B921" s="188" t="n">
        <v>2.5</v>
      </c>
      <c r="C921" s="188" t="n">
        <v>2.5</v>
      </c>
      <c r="D921" s="188" t="n">
        <v>2.5</v>
      </c>
      <c r="E921" s="188" t="n">
        <v>2.25</v>
      </c>
      <c r="F921" s="108" t="inlineStr">
        <is>
          <t>2025 Static Combined spectra</t>
        </is>
      </c>
    </row>
    <row r="922" ht="15" customHeight="1" s="109">
      <c r="A922" s="188" t="n">
        <v>0.459</v>
      </c>
      <c r="B922" s="188" t="n">
        <v>2.5</v>
      </c>
      <c r="C922" s="188" t="n">
        <v>2.5</v>
      </c>
      <c r="D922" s="188" t="n">
        <v>2.5</v>
      </c>
      <c r="E922" s="188" t="n">
        <v>2.25</v>
      </c>
      <c r="F922" s="108" t="inlineStr">
        <is>
          <t>2025 Static Combined spectra</t>
        </is>
      </c>
    </row>
    <row r="923" ht="15" customHeight="1" s="109">
      <c r="A923" s="188" t="n">
        <v>0.4595</v>
      </c>
      <c r="B923" s="188" t="n">
        <v>2.5</v>
      </c>
      <c r="C923" s="188" t="n">
        <v>2.5</v>
      </c>
      <c r="D923" s="188" t="n">
        <v>2.5</v>
      </c>
      <c r="E923" s="188" t="n">
        <v>2.25</v>
      </c>
      <c r="F923" s="108" t="inlineStr">
        <is>
          <t>2025 Static Combined spectra</t>
        </is>
      </c>
    </row>
    <row r="924" ht="15" customHeight="1" s="109">
      <c r="A924" s="188" t="n">
        <v>0.46</v>
      </c>
      <c r="B924" s="188" t="n">
        <v>2.5</v>
      </c>
      <c r="C924" s="188" t="n">
        <v>2.5</v>
      </c>
      <c r="D924" s="188" t="n">
        <v>2.5</v>
      </c>
      <c r="E924" s="188" t="n">
        <v>2.25</v>
      </c>
      <c r="F924" s="108" t="inlineStr">
        <is>
          <t>2025 Static Combined spectra</t>
        </is>
      </c>
    </row>
    <row r="925" ht="15" customHeight="1" s="109">
      <c r="A925" s="188" t="n">
        <v>0.4605</v>
      </c>
      <c r="B925" s="188" t="n">
        <v>2.5</v>
      </c>
      <c r="C925" s="188" t="n">
        <v>2.5</v>
      </c>
      <c r="D925" s="188" t="n">
        <v>2.5</v>
      </c>
      <c r="E925" s="188" t="n">
        <v>2.25</v>
      </c>
      <c r="F925" s="108" t="inlineStr">
        <is>
          <t>2025 Static Combined spectra</t>
        </is>
      </c>
    </row>
    <row r="926" ht="15" customHeight="1" s="109">
      <c r="A926" s="188" t="n">
        <v>0.461</v>
      </c>
      <c r="B926" s="188" t="n">
        <v>2.5</v>
      </c>
      <c r="C926" s="188" t="n">
        <v>2.5</v>
      </c>
      <c r="D926" s="188" t="n">
        <v>2.5</v>
      </c>
      <c r="E926" s="188" t="n">
        <v>2.25</v>
      </c>
      <c r="F926" s="108" t="inlineStr">
        <is>
          <t>2025 Static Combined spectra</t>
        </is>
      </c>
    </row>
    <row r="927" ht="15" customHeight="1" s="109">
      <c r="A927" s="188" t="n">
        <v>0.4615</v>
      </c>
      <c r="B927" s="188" t="n">
        <v>2.5</v>
      </c>
      <c r="C927" s="188" t="n">
        <v>2.5</v>
      </c>
      <c r="D927" s="188" t="n">
        <v>2.5</v>
      </c>
      <c r="E927" s="188" t="n">
        <v>2.25</v>
      </c>
      <c r="F927" s="108" t="inlineStr">
        <is>
          <t>2025 Static Combined spectra</t>
        </is>
      </c>
    </row>
    <row r="928" ht="15" customHeight="1" s="109">
      <c r="A928" s="188" t="n">
        <v>0.462</v>
      </c>
      <c r="B928" s="188" t="n">
        <v>2.5</v>
      </c>
      <c r="C928" s="188" t="n">
        <v>2.5</v>
      </c>
      <c r="D928" s="188" t="n">
        <v>2.5</v>
      </c>
      <c r="E928" s="188" t="n">
        <v>2.25</v>
      </c>
      <c r="F928" s="108" t="inlineStr">
        <is>
          <t>2025 Static Combined spectra</t>
        </is>
      </c>
    </row>
    <row r="929" ht="15" customHeight="1" s="109">
      <c r="A929" s="188" t="n">
        <v>0.4625</v>
      </c>
      <c r="B929" s="188" t="n">
        <v>2.5</v>
      </c>
      <c r="C929" s="188" t="n">
        <v>2.5</v>
      </c>
      <c r="D929" s="188" t="n">
        <v>2.5</v>
      </c>
      <c r="E929" s="188" t="n">
        <v>2.25</v>
      </c>
      <c r="F929" s="108" t="inlineStr">
        <is>
          <t>2025 Static Combined spectra</t>
        </is>
      </c>
    </row>
    <row r="930" ht="15" customHeight="1" s="109">
      <c r="A930" s="188" t="n">
        <v>0.463</v>
      </c>
      <c r="B930" s="188" t="n">
        <v>2.5</v>
      </c>
      <c r="C930" s="188" t="n">
        <v>2.5</v>
      </c>
      <c r="D930" s="188" t="n">
        <v>2.5</v>
      </c>
      <c r="E930" s="188" t="n">
        <v>2.25</v>
      </c>
      <c r="F930" s="108" t="inlineStr">
        <is>
          <t>2025 Static Combined spectra</t>
        </is>
      </c>
    </row>
    <row r="931" ht="15" customHeight="1" s="109">
      <c r="A931" s="188" t="n">
        <v>0.4635</v>
      </c>
      <c r="B931" s="188" t="n">
        <v>2.5</v>
      </c>
      <c r="C931" s="188" t="n">
        <v>2.5</v>
      </c>
      <c r="D931" s="188" t="n">
        <v>2.5</v>
      </c>
      <c r="E931" s="188" t="n">
        <v>2.25</v>
      </c>
      <c r="F931" s="108" t="inlineStr">
        <is>
          <t>2025 Static Combined spectra</t>
        </is>
      </c>
    </row>
    <row r="932" ht="15" customHeight="1" s="109">
      <c r="A932" s="188" t="n">
        <v>0.464</v>
      </c>
      <c r="B932" s="188" t="n">
        <v>2.5</v>
      </c>
      <c r="C932" s="188" t="n">
        <v>2.5</v>
      </c>
      <c r="D932" s="188" t="n">
        <v>2.5</v>
      </c>
      <c r="E932" s="188" t="n">
        <v>2.25</v>
      </c>
      <c r="F932" s="108" t="inlineStr">
        <is>
          <t>2025 Static Combined spectra</t>
        </is>
      </c>
    </row>
    <row r="933" ht="15" customHeight="1" s="109">
      <c r="A933" s="188" t="n">
        <v>0.4645</v>
      </c>
      <c r="B933" s="188" t="n">
        <v>2.5</v>
      </c>
      <c r="C933" s="188" t="n">
        <v>2.5</v>
      </c>
      <c r="D933" s="188" t="n">
        <v>2.5</v>
      </c>
      <c r="E933" s="188" t="n">
        <v>2.25</v>
      </c>
      <c r="F933" s="108" t="inlineStr">
        <is>
          <t>2025 Static Combined spectra</t>
        </is>
      </c>
    </row>
    <row r="934" ht="15" customHeight="1" s="109">
      <c r="A934" s="188" t="n">
        <v>0.465</v>
      </c>
      <c r="B934" s="188" t="n">
        <v>2.5</v>
      </c>
      <c r="C934" s="188" t="n">
        <v>2.5</v>
      </c>
      <c r="D934" s="188" t="n">
        <v>2.5</v>
      </c>
      <c r="E934" s="188" t="n">
        <v>2.25</v>
      </c>
      <c r="F934" s="108" t="inlineStr">
        <is>
          <t>2025 Static Combined spectra</t>
        </is>
      </c>
    </row>
    <row r="935" ht="15" customHeight="1" s="109">
      <c r="A935" s="188" t="n">
        <v>0.4655</v>
      </c>
      <c r="B935" s="188" t="n">
        <v>2.5</v>
      </c>
      <c r="C935" s="188" t="n">
        <v>2.5</v>
      </c>
      <c r="D935" s="188" t="n">
        <v>2.5</v>
      </c>
      <c r="E935" s="188" t="n">
        <v>2.25</v>
      </c>
      <c r="F935" s="108" t="inlineStr">
        <is>
          <t>2025 Static Combined spectra</t>
        </is>
      </c>
    </row>
    <row r="936" ht="15" customHeight="1" s="109">
      <c r="A936" s="188" t="n">
        <v>0.466</v>
      </c>
      <c r="B936" s="188" t="n">
        <v>2.5</v>
      </c>
      <c r="C936" s="188" t="n">
        <v>2.5</v>
      </c>
      <c r="D936" s="188" t="n">
        <v>2.5</v>
      </c>
      <c r="E936" s="188" t="n">
        <v>2.25</v>
      </c>
      <c r="F936" s="108" t="inlineStr">
        <is>
          <t>2025 Static Combined spectra</t>
        </is>
      </c>
    </row>
    <row r="937" ht="15" customHeight="1" s="109">
      <c r="A937" s="188" t="n">
        <v>0.4665</v>
      </c>
      <c r="B937" s="188" t="n">
        <v>2.5</v>
      </c>
      <c r="C937" s="188" t="n">
        <v>2.5</v>
      </c>
      <c r="D937" s="188" t="n">
        <v>2.5</v>
      </c>
      <c r="E937" s="188" t="n">
        <v>2.25</v>
      </c>
      <c r="F937" s="108" t="inlineStr">
        <is>
          <t>2025 Static Combined spectra</t>
        </is>
      </c>
    </row>
    <row r="938" ht="15" customHeight="1" s="109">
      <c r="A938" s="188" t="n">
        <v>0.467</v>
      </c>
      <c r="B938" s="188" t="n">
        <v>2.5</v>
      </c>
      <c r="C938" s="188" t="n">
        <v>2.5</v>
      </c>
      <c r="D938" s="188" t="n">
        <v>2.5</v>
      </c>
      <c r="E938" s="188" t="n">
        <v>2.25</v>
      </c>
      <c r="F938" s="108" t="inlineStr">
        <is>
          <t>2025 Static Combined spectra</t>
        </is>
      </c>
    </row>
    <row r="939" ht="15" customHeight="1" s="109">
      <c r="A939" s="188" t="n">
        <v>0.4675</v>
      </c>
      <c r="B939" s="188" t="n">
        <v>2.5</v>
      </c>
      <c r="C939" s="188" t="n">
        <v>2.5</v>
      </c>
      <c r="D939" s="188" t="n">
        <v>2.5</v>
      </c>
      <c r="E939" s="188" t="n">
        <v>2.25</v>
      </c>
      <c r="F939" s="108" t="inlineStr">
        <is>
          <t>2025 Static Combined spectra</t>
        </is>
      </c>
    </row>
    <row r="940" ht="15" customHeight="1" s="109">
      <c r="A940" s="188" t="n">
        <v>0.468</v>
      </c>
      <c r="B940" s="188" t="n">
        <v>2.5</v>
      </c>
      <c r="C940" s="188" t="n">
        <v>2.5</v>
      </c>
      <c r="D940" s="188" t="n">
        <v>2.5</v>
      </c>
      <c r="E940" s="188" t="n">
        <v>2.25</v>
      </c>
      <c r="F940" s="108" t="inlineStr">
        <is>
          <t>2025 Static Combined spectra</t>
        </is>
      </c>
    </row>
    <row r="941" ht="15" customHeight="1" s="109">
      <c r="A941" s="188" t="n">
        <v>0.4685</v>
      </c>
      <c r="B941" s="188" t="n">
        <v>2.5</v>
      </c>
      <c r="C941" s="188" t="n">
        <v>2.5</v>
      </c>
      <c r="D941" s="188" t="n">
        <v>2.5</v>
      </c>
      <c r="E941" s="188" t="n">
        <v>2.25</v>
      </c>
      <c r="F941" s="108" t="inlineStr">
        <is>
          <t>2025 Static Combined spectra</t>
        </is>
      </c>
    </row>
    <row r="942" ht="15" customHeight="1" s="109">
      <c r="A942" s="188" t="n">
        <v>0.469</v>
      </c>
      <c r="B942" s="188" t="n">
        <v>2.5</v>
      </c>
      <c r="C942" s="188" t="n">
        <v>2.5</v>
      </c>
      <c r="D942" s="188" t="n">
        <v>2.5</v>
      </c>
      <c r="E942" s="188" t="n">
        <v>2.25</v>
      </c>
      <c r="F942" s="108" t="inlineStr">
        <is>
          <t>2025 Static Combined spectra</t>
        </is>
      </c>
    </row>
    <row r="943" ht="15" customHeight="1" s="109">
      <c r="A943" s="188" t="n">
        <v>0.4695</v>
      </c>
      <c r="B943" s="188" t="n">
        <v>2.5</v>
      </c>
      <c r="C943" s="188" t="n">
        <v>2.5</v>
      </c>
      <c r="D943" s="188" t="n">
        <v>2.5</v>
      </c>
      <c r="E943" s="188" t="n">
        <v>2.25</v>
      </c>
      <c r="F943" s="108" t="inlineStr">
        <is>
          <t>2025 Static Combined spectra</t>
        </is>
      </c>
    </row>
    <row r="944" ht="15" customHeight="1" s="109">
      <c r="A944" s="188" t="n">
        <v>0.47</v>
      </c>
      <c r="B944" s="188" t="n">
        <v>2.5</v>
      </c>
      <c r="C944" s="188" t="n">
        <v>2.5</v>
      </c>
      <c r="D944" s="188" t="n">
        <v>2.5</v>
      </c>
      <c r="E944" s="188" t="n">
        <v>2.25</v>
      </c>
      <c r="F944" s="108" t="inlineStr">
        <is>
          <t>2025 Static Combined spectra</t>
        </is>
      </c>
    </row>
    <row r="945" ht="15" customHeight="1" s="109">
      <c r="A945" s="188" t="n">
        <v>0.4705</v>
      </c>
      <c r="B945" s="188" t="n">
        <v>2.5</v>
      </c>
      <c r="C945" s="188" t="n">
        <v>2.5</v>
      </c>
      <c r="D945" s="188" t="n">
        <v>2.5</v>
      </c>
      <c r="E945" s="188" t="n">
        <v>2.25</v>
      </c>
      <c r="F945" s="108" t="inlineStr">
        <is>
          <t>2025 Static Combined spectra</t>
        </is>
      </c>
    </row>
    <row r="946" ht="15" customHeight="1" s="109">
      <c r="A946" s="188" t="n">
        <v>0.471</v>
      </c>
      <c r="B946" s="188" t="n">
        <v>2.5</v>
      </c>
      <c r="C946" s="188" t="n">
        <v>2.5</v>
      </c>
      <c r="D946" s="188" t="n">
        <v>2.5</v>
      </c>
      <c r="E946" s="188" t="n">
        <v>2.25</v>
      </c>
      <c r="F946" s="108" t="inlineStr">
        <is>
          <t>2025 Static Combined spectra</t>
        </is>
      </c>
    </row>
    <row r="947" ht="15" customHeight="1" s="109">
      <c r="A947" s="188" t="n">
        <v>0.4715</v>
      </c>
      <c r="B947" s="188" t="n">
        <v>2.5</v>
      </c>
      <c r="C947" s="188" t="n">
        <v>2.5</v>
      </c>
      <c r="D947" s="188" t="n">
        <v>2.5</v>
      </c>
      <c r="E947" s="188" t="n">
        <v>2.25</v>
      </c>
      <c r="F947" s="108" t="inlineStr">
        <is>
          <t>2025 Static Combined spectra</t>
        </is>
      </c>
    </row>
    <row r="948" ht="15" customHeight="1" s="109">
      <c r="A948" s="188" t="n">
        <v>0.472</v>
      </c>
      <c r="B948" s="188" t="n">
        <v>2.5</v>
      </c>
      <c r="C948" s="188" t="n">
        <v>2.5</v>
      </c>
      <c r="D948" s="188" t="n">
        <v>2.5</v>
      </c>
      <c r="E948" s="188" t="n">
        <v>2.25</v>
      </c>
      <c r="F948" s="108" t="inlineStr">
        <is>
          <t>2025 Static Combined spectra</t>
        </is>
      </c>
    </row>
    <row r="949" ht="15" customHeight="1" s="109">
      <c r="A949" s="188" t="n">
        <v>0.4725</v>
      </c>
      <c r="B949" s="188" t="n">
        <v>2.5</v>
      </c>
      <c r="C949" s="188" t="n">
        <v>2.5</v>
      </c>
      <c r="D949" s="188" t="n">
        <v>2.5</v>
      </c>
      <c r="E949" s="188" t="n">
        <v>2.25</v>
      </c>
      <c r="F949" s="108" t="inlineStr">
        <is>
          <t>2025 Static Combined spectra</t>
        </is>
      </c>
    </row>
    <row r="950" ht="15" customHeight="1" s="109">
      <c r="A950" s="188" t="n">
        <v>0.473</v>
      </c>
      <c r="B950" s="188" t="n">
        <v>2.5</v>
      </c>
      <c r="C950" s="188" t="n">
        <v>2.5</v>
      </c>
      <c r="D950" s="188" t="n">
        <v>2.5</v>
      </c>
      <c r="E950" s="188" t="n">
        <v>2.25</v>
      </c>
      <c r="F950" s="108" t="inlineStr">
        <is>
          <t>2025 Static Combined spectra</t>
        </is>
      </c>
    </row>
    <row r="951" ht="15" customHeight="1" s="109">
      <c r="A951" s="188" t="n">
        <v>0.4735</v>
      </c>
      <c r="B951" s="188" t="n">
        <v>2.5</v>
      </c>
      <c r="C951" s="188" t="n">
        <v>2.5</v>
      </c>
      <c r="D951" s="188" t="n">
        <v>2.5</v>
      </c>
      <c r="E951" s="188" t="n">
        <v>2.25</v>
      </c>
      <c r="F951" s="108" t="inlineStr">
        <is>
          <t>2025 Static Combined spectra</t>
        </is>
      </c>
    </row>
    <row r="952" ht="15" customHeight="1" s="109">
      <c r="A952" s="188" t="n">
        <v>0.474</v>
      </c>
      <c r="B952" s="188" t="n">
        <v>2.5</v>
      </c>
      <c r="C952" s="188" t="n">
        <v>2.5</v>
      </c>
      <c r="D952" s="188" t="n">
        <v>2.5</v>
      </c>
      <c r="E952" s="188" t="n">
        <v>2.25</v>
      </c>
      <c r="F952" s="108" t="inlineStr">
        <is>
          <t>2025 Static Combined spectra</t>
        </is>
      </c>
    </row>
    <row r="953" ht="15" customHeight="1" s="109">
      <c r="A953" s="188" t="n">
        <v>0.4745</v>
      </c>
      <c r="B953" s="188" t="n">
        <v>2.5</v>
      </c>
      <c r="C953" s="188" t="n">
        <v>2.5</v>
      </c>
      <c r="D953" s="188" t="n">
        <v>2.5</v>
      </c>
      <c r="E953" s="188" t="n">
        <v>2.25</v>
      </c>
      <c r="F953" s="108" t="inlineStr">
        <is>
          <t>2025 Static Combined spectra</t>
        </is>
      </c>
    </row>
    <row r="954" ht="15" customHeight="1" s="109">
      <c r="A954" s="188" t="n">
        <v>0.475</v>
      </c>
      <c r="B954" s="188" t="n">
        <v>2.5</v>
      </c>
      <c r="C954" s="188" t="n">
        <v>2.5</v>
      </c>
      <c r="D954" s="188" t="n">
        <v>2.5</v>
      </c>
      <c r="E954" s="188" t="n">
        <v>2.25</v>
      </c>
      <c r="F954" s="108" t="inlineStr">
        <is>
          <t>2025 Static Combined spectra</t>
        </is>
      </c>
    </row>
    <row r="955" ht="15" customHeight="1" s="109">
      <c r="A955" s="188" t="n">
        <v>0.4755</v>
      </c>
      <c r="B955" s="188" t="n">
        <v>2.5</v>
      </c>
      <c r="C955" s="188" t="n">
        <v>2.5</v>
      </c>
      <c r="D955" s="188" t="n">
        <v>2.5</v>
      </c>
      <c r="E955" s="188" t="n">
        <v>2.25</v>
      </c>
      <c r="F955" s="108" t="inlineStr">
        <is>
          <t>2025 Static Combined spectra</t>
        </is>
      </c>
    </row>
    <row r="956" ht="15" customHeight="1" s="109">
      <c r="A956" s="188" t="n">
        <v>0.476</v>
      </c>
      <c r="B956" s="188" t="n">
        <v>2.5</v>
      </c>
      <c r="C956" s="188" t="n">
        <v>2.5</v>
      </c>
      <c r="D956" s="188" t="n">
        <v>2.5</v>
      </c>
      <c r="E956" s="188" t="n">
        <v>2.25</v>
      </c>
      <c r="F956" s="108" t="inlineStr">
        <is>
          <t>2025 Static Combined spectra</t>
        </is>
      </c>
    </row>
    <row r="957" ht="15" customHeight="1" s="109">
      <c r="A957" s="188" t="n">
        <v>0.4765</v>
      </c>
      <c r="B957" s="188" t="n">
        <v>2.5</v>
      </c>
      <c r="C957" s="188" t="n">
        <v>2.5</v>
      </c>
      <c r="D957" s="188" t="n">
        <v>2.5</v>
      </c>
      <c r="E957" s="188" t="n">
        <v>2.25</v>
      </c>
      <c r="F957" s="108" t="inlineStr">
        <is>
          <t>2025 Static Combined spectra</t>
        </is>
      </c>
    </row>
    <row r="958" ht="15" customHeight="1" s="109">
      <c r="A958" s="188" t="n">
        <v>0.477</v>
      </c>
      <c r="B958" s="188" t="n">
        <v>2.5</v>
      </c>
      <c r="C958" s="188" t="n">
        <v>2.5</v>
      </c>
      <c r="D958" s="188" t="n">
        <v>2.5</v>
      </c>
      <c r="E958" s="188" t="n">
        <v>2.25</v>
      </c>
      <c r="F958" s="108" t="inlineStr">
        <is>
          <t>2025 Static Combined spectra</t>
        </is>
      </c>
    </row>
    <row r="959" ht="15" customHeight="1" s="109">
      <c r="A959" s="188" t="n">
        <v>0.4775</v>
      </c>
      <c r="B959" s="188" t="n">
        <v>2.5</v>
      </c>
      <c r="C959" s="188" t="n">
        <v>2.5</v>
      </c>
      <c r="D959" s="188" t="n">
        <v>2.5</v>
      </c>
      <c r="E959" s="188" t="n">
        <v>2.25</v>
      </c>
      <c r="F959" s="108" t="inlineStr">
        <is>
          <t>2025 Static Combined spectra</t>
        </is>
      </c>
    </row>
    <row r="960" ht="15" customHeight="1" s="109">
      <c r="A960" s="188" t="n">
        <v>0.478</v>
      </c>
      <c r="B960" s="188" t="n">
        <v>2.5</v>
      </c>
      <c r="C960" s="188" t="n">
        <v>2.5</v>
      </c>
      <c r="D960" s="188" t="n">
        <v>2.5</v>
      </c>
      <c r="E960" s="188" t="n">
        <v>2.25</v>
      </c>
      <c r="F960" s="108" t="inlineStr">
        <is>
          <t>2025 Static Combined spectra</t>
        </is>
      </c>
    </row>
    <row r="961" ht="15" customHeight="1" s="109">
      <c r="A961" s="188" t="n">
        <v>0.4785</v>
      </c>
      <c r="B961" s="188" t="n">
        <v>2.5</v>
      </c>
      <c r="C961" s="188" t="n">
        <v>2.5</v>
      </c>
      <c r="D961" s="188" t="n">
        <v>2.5</v>
      </c>
      <c r="E961" s="188" t="n">
        <v>2.25</v>
      </c>
      <c r="F961" s="108" t="inlineStr">
        <is>
          <t>2025 Static Combined spectra</t>
        </is>
      </c>
    </row>
    <row r="962" ht="15" customHeight="1" s="109">
      <c r="A962" s="188" t="n">
        <v>0.479</v>
      </c>
      <c r="B962" s="188" t="n">
        <v>2.5</v>
      </c>
      <c r="C962" s="188" t="n">
        <v>2.5</v>
      </c>
      <c r="D962" s="188" t="n">
        <v>2.5</v>
      </c>
      <c r="E962" s="188" t="n">
        <v>2.25</v>
      </c>
      <c r="F962" s="108" t="inlineStr">
        <is>
          <t>2025 Static Combined spectra</t>
        </is>
      </c>
    </row>
    <row r="963" ht="15" customHeight="1" s="109">
      <c r="A963" s="188" t="n">
        <v>0.4795</v>
      </c>
      <c r="B963" s="188" t="n">
        <v>2.5</v>
      </c>
      <c r="C963" s="188" t="n">
        <v>2.5</v>
      </c>
      <c r="D963" s="188" t="n">
        <v>2.5</v>
      </c>
      <c r="E963" s="188" t="n">
        <v>2.25</v>
      </c>
      <c r="F963" s="108" t="inlineStr">
        <is>
          <t>2025 Static Combined spectra</t>
        </is>
      </c>
    </row>
    <row r="964" ht="15" customHeight="1" s="109">
      <c r="A964" s="188" t="n">
        <v>0.48</v>
      </c>
      <c r="B964" s="188" t="n">
        <v>2.5</v>
      </c>
      <c r="C964" s="188" t="n">
        <v>2.5</v>
      </c>
      <c r="D964" s="188" t="n">
        <v>2.5</v>
      </c>
      <c r="E964" s="188" t="n">
        <v>2.25</v>
      </c>
      <c r="F964" s="108" t="inlineStr">
        <is>
          <t>2025 Static Combined spectra</t>
        </is>
      </c>
    </row>
    <row r="965" ht="15" customHeight="1" s="109">
      <c r="A965" s="188" t="n">
        <v>0.4805</v>
      </c>
      <c r="B965" s="188" t="n">
        <v>2.5</v>
      </c>
      <c r="C965" s="188" t="n">
        <v>2.5</v>
      </c>
      <c r="D965" s="188" t="n">
        <v>2.5</v>
      </c>
      <c r="E965" s="188" t="n">
        <v>2.25</v>
      </c>
      <c r="F965" s="108" t="inlineStr">
        <is>
          <t>2025 Static Combined spectra</t>
        </is>
      </c>
    </row>
    <row r="966" ht="15" customHeight="1" s="109">
      <c r="A966" s="188" t="n">
        <v>0.481</v>
      </c>
      <c r="B966" s="188" t="n">
        <v>2.5</v>
      </c>
      <c r="C966" s="188" t="n">
        <v>2.5</v>
      </c>
      <c r="D966" s="188" t="n">
        <v>2.5</v>
      </c>
      <c r="E966" s="188" t="n">
        <v>2.25</v>
      </c>
      <c r="F966" s="108" t="inlineStr">
        <is>
          <t>2025 Static Combined spectra</t>
        </is>
      </c>
    </row>
    <row r="967" ht="15" customHeight="1" s="109">
      <c r="A967" s="188" t="n">
        <v>0.4815</v>
      </c>
      <c r="B967" s="188" t="n">
        <v>2.5</v>
      </c>
      <c r="C967" s="188" t="n">
        <v>2.5</v>
      </c>
      <c r="D967" s="188" t="n">
        <v>2.5</v>
      </c>
      <c r="E967" s="188" t="n">
        <v>2.25</v>
      </c>
      <c r="F967" s="108" t="inlineStr">
        <is>
          <t>2025 Static Combined spectra</t>
        </is>
      </c>
    </row>
    <row r="968" ht="15" customHeight="1" s="109">
      <c r="A968" s="188" t="n">
        <v>0.482</v>
      </c>
      <c r="B968" s="188" t="n">
        <v>2.5</v>
      </c>
      <c r="C968" s="188" t="n">
        <v>2.5</v>
      </c>
      <c r="D968" s="188" t="n">
        <v>2.5</v>
      </c>
      <c r="E968" s="188" t="n">
        <v>2.25</v>
      </c>
      <c r="F968" s="108" t="inlineStr">
        <is>
          <t>2025 Static Combined spectra</t>
        </is>
      </c>
    </row>
    <row r="969" ht="15" customHeight="1" s="109">
      <c r="A969" s="188" t="n">
        <v>0.4825</v>
      </c>
      <c r="B969" s="188" t="n">
        <v>2.5</v>
      </c>
      <c r="C969" s="188" t="n">
        <v>2.5</v>
      </c>
      <c r="D969" s="188" t="n">
        <v>2.5</v>
      </c>
      <c r="E969" s="188" t="n">
        <v>2.25</v>
      </c>
      <c r="F969" s="108" t="inlineStr">
        <is>
          <t>2025 Static Combined spectra</t>
        </is>
      </c>
    </row>
    <row r="970" ht="15" customHeight="1" s="109">
      <c r="A970" s="188" t="n">
        <v>0.483</v>
      </c>
      <c r="B970" s="188" t="n">
        <v>2.5</v>
      </c>
      <c r="C970" s="188" t="n">
        <v>2.5</v>
      </c>
      <c r="D970" s="188" t="n">
        <v>2.5</v>
      </c>
      <c r="E970" s="188" t="n">
        <v>2.25</v>
      </c>
      <c r="F970" s="108" t="inlineStr">
        <is>
          <t>2025 Static Combined spectra</t>
        </is>
      </c>
    </row>
    <row r="971" ht="15" customHeight="1" s="109">
      <c r="A971" s="188" t="n">
        <v>0.4835</v>
      </c>
      <c r="B971" s="188" t="n">
        <v>2.5</v>
      </c>
      <c r="C971" s="188" t="n">
        <v>2.5</v>
      </c>
      <c r="D971" s="188" t="n">
        <v>2.5</v>
      </c>
      <c r="E971" s="188" t="n">
        <v>2.25</v>
      </c>
      <c r="F971" s="108" t="inlineStr">
        <is>
          <t>2025 Static Combined spectra</t>
        </is>
      </c>
    </row>
    <row r="972" ht="15" customHeight="1" s="109">
      <c r="A972" s="188" t="n">
        <v>0.484</v>
      </c>
      <c r="B972" s="188" t="n">
        <v>2.5</v>
      </c>
      <c r="C972" s="188" t="n">
        <v>2.5</v>
      </c>
      <c r="D972" s="188" t="n">
        <v>2.5</v>
      </c>
      <c r="E972" s="188" t="n">
        <v>2.25</v>
      </c>
      <c r="F972" s="108" t="inlineStr">
        <is>
          <t>2025 Static Combined spectra</t>
        </is>
      </c>
    </row>
    <row r="973" ht="15" customHeight="1" s="109">
      <c r="A973" s="188" t="n">
        <v>0.4845</v>
      </c>
      <c r="B973" s="188" t="n">
        <v>2.5</v>
      </c>
      <c r="C973" s="188" t="n">
        <v>2.5</v>
      </c>
      <c r="D973" s="188" t="n">
        <v>2.5</v>
      </c>
      <c r="E973" s="188" t="n">
        <v>2.25</v>
      </c>
      <c r="F973" s="108" t="inlineStr">
        <is>
          <t>2025 Static Combined spectra</t>
        </is>
      </c>
    </row>
    <row r="974" ht="15" customHeight="1" s="109">
      <c r="A974" s="188" t="n">
        <v>0.485</v>
      </c>
      <c r="B974" s="188" t="n">
        <v>2.5</v>
      </c>
      <c r="C974" s="188" t="n">
        <v>2.5</v>
      </c>
      <c r="D974" s="188" t="n">
        <v>2.5</v>
      </c>
      <c r="E974" s="188" t="n">
        <v>2.25</v>
      </c>
      <c r="F974" s="108" t="inlineStr">
        <is>
          <t>2025 Static Combined spectra</t>
        </is>
      </c>
    </row>
    <row r="975" ht="15" customHeight="1" s="109">
      <c r="A975" s="188" t="n">
        <v>0.4855</v>
      </c>
      <c r="B975" s="188" t="n">
        <v>2.5</v>
      </c>
      <c r="C975" s="188" t="n">
        <v>2.5</v>
      </c>
      <c r="D975" s="188" t="n">
        <v>2.5</v>
      </c>
      <c r="E975" s="188" t="n">
        <v>2.25</v>
      </c>
      <c r="F975" s="108" t="inlineStr">
        <is>
          <t>2025 Static Combined spectra</t>
        </is>
      </c>
    </row>
    <row r="976" ht="15" customHeight="1" s="109">
      <c r="A976" s="188" t="n">
        <v>0.486</v>
      </c>
      <c r="B976" s="188" t="n">
        <v>2.5</v>
      </c>
      <c r="C976" s="188" t="n">
        <v>2.5</v>
      </c>
      <c r="D976" s="188" t="n">
        <v>2.5</v>
      </c>
      <c r="E976" s="188" t="n">
        <v>2.25</v>
      </c>
      <c r="F976" s="108" t="inlineStr">
        <is>
          <t>2025 Static Combined spectra</t>
        </is>
      </c>
    </row>
    <row r="977" ht="15" customHeight="1" s="109">
      <c r="A977" s="188" t="n">
        <v>0.4865</v>
      </c>
      <c r="B977" s="188" t="n">
        <v>2.5</v>
      </c>
      <c r="C977" s="188" t="n">
        <v>2.5</v>
      </c>
      <c r="D977" s="188" t="n">
        <v>2.5</v>
      </c>
      <c r="E977" s="188" t="n">
        <v>2.25</v>
      </c>
      <c r="F977" s="108" t="inlineStr">
        <is>
          <t>2025 Static Combined spectra</t>
        </is>
      </c>
    </row>
    <row r="978" ht="15" customHeight="1" s="109">
      <c r="A978" s="188" t="n">
        <v>0.487</v>
      </c>
      <c r="B978" s="188" t="n">
        <v>2.5</v>
      </c>
      <c r="C978" s="188" t="n">
        <v>2.5</v>
      </c>
      <c r="D978" s="188" t="n">
        <v>2.5</v>
      </c>
      <c r="E978" s="188" t="n">
        <v>2.25</v>
      </c>
      <c r="F978" s="108" t="inlineStr">
        <is>
          <t>2025 Static Combined spectra</t>
        </is>
      </c>
    </row>
    <row r="979" ht="15" customHeight="1" s="109">
      <c r="A979" s="188" t="n">
        <v>0.4875</v>
      </c>
      <c r="B979" s="188" t="n">
        <v>2.5</v>
      </c>
      <c r="C979" s="188" t="n">
        <v>2.5</v>
      </c>
      <c r="D979" s="188" t="n">
        <v>2.5</v>
      </c>
      <c r="E979" s="188" t="n">
        <v>2.25</v>
      </c>
      <c r="F979" s="108" t="inlineStr">
        <is>
          <t>2025 Static Combined spectra</t>
        </is>
      </c>
    </row>
    <row r="980" ht="15" customHeight="1" s="109">
      <c r="A980" s="188" t="n">
        <v>0.488</v>
      </c>
      <c r="B980" s="188" t="n">
        <v>2.5</v>
      </c>
      <c r="C980" s="188" t="n">
        <v>2.5</v>
      </c>
      <c r="D980" s="188" t="n">
        <v>2.5</v>
      </c>
      <c r="E980" s="188" t="n">
        <v>2.25</v>
      </c>
      <c r="F980" s="108" t="inlineStr">
        <is>
          <t>2025 Static Combined spectra</t>
        </is>
      </c>
    </row>
    <row r="981" ht="15" customHeight="1" s="109">
      <c r="A981" s="188" t="n">
        <v>0.4885</v>
      </c>
      <c r="B981" s="188" t="n">
        <v>2.5</v>
      </c>
      <c r="C981" s="188" t="n">
        <v>2.5</v>
      </c>
      <c r="D981" s="188" t="n">
        <v>2.5</v>
      </c>
      <c r="E981" s="188" t="n">
        <v>2.25</v>
      </c>
      <c r="F981" s="108" t="inlineStr">
        <is>
          <t>2025 Static Combined spectra</t>
        </is>
      </c>
    </row>
    <row r="982" ht="15" customHeight="1" s="109">
      <c r="A982" s="188" t="n">
        <v>0.489</v>
      </c>
      <c r="B982" s="188" t="n">
        <v>2.5</v>
      </c>
      <c r="C982" s="188" t="n">
        <v>2.5</v>
      </c>
      <c r="D982" s="188" t="n">
        <v>2.5</v>
      </c>
      <c r="E982" s="188" t="n">
        <v>2.25</v>
      </c>
      <c r="F982" s="108" t="inlineStr">
        <is>
          <t>2025 Static Combined spectra</t>
        </is>
      </c>
    </row>
    <row r="983" ht="15" customHeight="1" s="109">
      <c r="A983" s="188" t="n">
        <v>0.4895</v>
      </c>
      <c r="B983" s="188" t="n">
        <v>2.5</v>
      </c>
      <c r="C983" s="188" t="n">
        <v>2.5</v>
      </c>
      <c r="D983" s="188" t="n">
        <v>2.5</v>
      </c>
      <c r="E983" s="188" t="n">
        <v>2.25</v>
      </c>
      <c r="F983" s="108" t="inlineStr">
        <is>
          <t>2025 Static Combined spectra</t>
        </is>
      </c>
    </row>
    <row r="984" ht="15" customHeight="1" s="109">
      <c r="A984" s="188" t="n">
        <v>0.49</v>
      </c>
      <c r="B984" s="188" t="n">
        <v>2.5</v>
      </c>
      <c r="C984" s="188" t="n">
        <v>2.5</v>
      </c>
      <c r="D984" s="188" t="n">
        <v>2.5</v>
      </c>
      <c r="E984" s="188" t="n">
        <v>2.25</v>
      </c>
      <c r="F984" s="108" t="inlineStr">
        <is>
          <t>2025 Static Combined spectra</t>
        </is>
      </c>
    </row>
    <row r="985" ht="15" customHeight="1" s="109">
      <c r="A985" s="188" t="n">
        <v>0.4905</v>
      </c>
      <c r="B985" s="188" t="n">
        <v>2.5</v>
      </c>
      <c r="C985" s="188" t="n">
        <v>2.5</v>
      </c>
      <c r="D985" s="188" t="n">
        <v>2.5</v>
      </c>
      <c r="E985" s="188" t="n">
        <v>2.25</v>
      </c>
      <c r="F985" s="108" t="inlineStr">
        <is>
          <t>2025 Static Combined spectra</t>
        </is>
      </c>
    </row>
    <row r="986" ht="15" customHeight="1" s="109">
      <c r="A986" s="188" t="n">
        <v>0.491</v>
      </c>
      <c r="B986" s="188" t="n">
        <v>2.5</v>
      </c>
      <c r="C986" s="188" t="n">
        <v>2.5</v>
      </c>
      <c r="D986" s="188" t="n">
        <v>2.5</v>
      </c>
      <c r="E986" s="188" t="n">
        <v>2.25</v>
      </c>
      <c r="F986" s="108" t="inlineStr">
        <is>
          <t>2025 Static Combined spectra</t>
        </is>
      </c>
    </row>
    <row r="987" ht="15" customHeight="1" s="109">
      <c r="A987" s="188" t="n">
        <v>0.4915</v>
      </c>
      <c r="B987" s="188" t="n">
        <v>2.5</v>
      </c>
      <c r="C987" s="188" t="n">
        <v>2.5</v>
      </c>
      <c r="D987" s="188" t="n">
        <v>2.5</v>
      </c>
      <c r="E987" s="188" t="n">
        <v>2.25</v>
      </c>
      <c r="F987" s="108" t="inlineStr">
        <is>
          <t>2025 Static Combined spectra</t>
        </is>
      </c>
    </row>
    <row r="988" ht="15" customHeight="1" s="109">
      <c r="A988" s="188" t="n">
        <v>0.492</v>
      </c>
      <c r="B988" s="188" t="n">
        <v>2.5</v>
      </c>
      <c r="C988" s="188" t="n">
        <v>2.5</v>
      </c>
      <c r="D988" s="188" t="n">
        <v>2.5</v>
      </c>
      <c r="E988" s="188" t="n">
        <v>2.25</v>
      </c>
      <c r="F988" s="108" t="inlineStr">
        <is>
          <t>2025 Static Combined spectra</t>
        </is>
      </c>
    </row>
    <row r="989" ht="15" customHeight="1" s="109">
      <c r="A989" s="188" t="n">
        <v>0.4925</v>
      </c>
      <c r="B989" s="188" t="n">
        <v>2.5</v>
      </c>
      <c r="C989" s="188" t="n">
        <v>2.5</v>
      </c>
      <c r="D989" s="188" t="n">
        <v>2.5</v>
      </c>
      <c r="E989" s="188" t="n">
        <v>2.25</v>
      </c>
      <c r="F989" s="108" t="inlineStr">
        <is>
          <t>2025 Static Combined spectra</t>
        </is>
      </c>
    </row>
    <row r="990" ht="15" customHeight="1" s="109">
      <c r="A990" s="188" t="n">
        <v>0.493</v>
      </c>
      <c r="B990" s="188" t="n">
        <v>2.5</v>
      </c>
      <c r="C990" s="188" t="n">
        <v>2.5</v>
      </c>
      <c r="D990" s="188" t="n">
        <v>2.5</v>
      </c>
      <c r="E990" s="188" t="n">
        <v>2.25</v>
      </c>
      <c r="F990" s="108" t="inlineStr">
        <is>
          <t>2025 Static Combined spectra</t>
        </is>
      </c>
    </row>
    <row r="991" ht="15" customHeight="1" s="109">
      <c r="A991" s="188" t="n">
        <v>0.4935</v>
      </c>
      <c r="B991" s="188" t="n">
        <v>2.5</v>
      </c>
      <c r="C991" s="188" t="n">
        <v>2.5</v>
      </c>
      <c r="D991" s="188" t="n">
        <v>2.5</v>
      </c>
      <c r="E991" s="188" t="n">
        <v>2.25</v>
      </c>
      <c r="F991" s="108" t="inlineStr">
        <is>
          <t>2025 Static Combined spectra</t>
        </is>
      </c>
    </row>
    <row r="992" ht="15" customHeight="1" s="109">
      <c r="A992" s="188" t="n">
        <v>0.494</v>
      </c>
      <c r="B992" s="188" t="n">
        <v>2.5</v>
      </c>
      <c r="C992" s="188" t="n">
        <v>2.5</v>
      </c>
      <c r="D992" s="188" t="n">
        <v>2.5</v>
      </c>
      <c r="E992" s="188" t="n">
        <v>2.25</v>
      </c>
      <c r="F992" s="108" t="inlineStr">
        <is>
          <t>2025 Static Combined spectra</t>
        </is>
      </c>
    </row>
    <row r="993" ht="15" customHeight="1" s="109">
      <c r="A993" s="188" t="n">
        <v>0.4945</v>
      </c>
      <c r="B993" s="188" t="n">
        <v>2.5</v>
      </c>
      <c r="C993" s="188" t="n">
        <v>2.5</v>
      </c>
      <c r="D993" s="188" t="n">
        <v>2.5</v>
      </c>
      <c r="E993" s="188" t="n">
        <v>2.25</v>
      </c>
      <c r="F993" s="108" t="inlineStr">
        <is>
          <t>2025 Static Combined spectra</t>
        </is>
      </c>
    </row>
    <row r="994" ht="15" customHeight="1" s="109">
      <c r="A994" s="188" t="n">
        <v>0.495</v>
      </c>
      <c r="B994" s="188" t="n">
        <v>2.5</v>
      </c>
      <c r="C994" s="188" t="n">
        <v>2.5</v>
      </c>
      <c r="D994" s="188" t="n">
        <v>2.5</v>
      </c>
      <c r="E994" s="188" t="n">
        <v>2.25</v>
      </c>
      <c r="F994" s="108" t="inlineStr">
        <is>
          <t>2025 Static Combined spectra</t>
        </is>
      </c>
    </row>
    <row r="995" ht="15" customHeight="1" s="109">
      <c r="A995" s="188" t="n">
        <v>0.4955</v>
      </c>
      <c r="B995" s="188" t="n">
        <v>2.5</v>
      </c>
      <c r="C995" s="188" t="n">
        <v>2.5</v>
      </c>
      <c r="D995" s="188" t="n">
        <v>2.5</v>
      </c>
      <c r="E995" s="188" t="n">
        <v>2.25</v>
      </c>
      <c r="F995" s="108" t="inlineStr">
        <is>
          <t>2025 Static Combined spectra</t>
        </is>
      </c>
    </row>
    <row r="996" ht="15" customHeight="1" s="109">
      <c r="A996" s="188" t="n">
        <v>0.496</v>
      </c>
      <c r="B996" s="188" t="n">
        <v>2.5</v>
      </c>
      <c r="C996" s="188" t="n">
        <v>2.5</v>
      </c>
      <c r="D996" s="188" t="n">
        <v>2.5</v>
      </c>
      <c r="E996" s="188" t="n">
        <v>2.25</v>
      </c>
      <c r="F996" s="108" t="inlineStr">
        <is>
          <t>2025 Static Combined spectra</t>
        </is>
      </c>
    </row>
    <row r="997" ht="15" customHeight="1" s="109">
      <c r="A997" s="188" t="n">
        <v>0.4965</v>
      </c>
      <c r="B997" s="188" t="n">
        <v>2.5</v>
      </c>
      <c r="C997" s="188" t="n">
        <v>2.5</v>
      </c>
      <c r="D997" s="188" t="n">
        <v>2.5</v>
      </c>
      <c r="E997" s="188" t="n">
        <v>2.25</v>
      </c>
      <c r="F997" s="108" t="inlineStr">
        <is>
          <t>2025 Static Combined spectra</t>
        </is>
      </c>
    </row>
    <row r="998" ht="15" customHeight="1" s="109">
      <c r="A998" s="188" t="n">
        <v>0.497</v>
      </c>
      <c r="B998" s="188" t="n">
        <v>2.5</v>
      </c>
      <c r="C998" s="188" t="n">
        <v>2.5</v>
      </c>
      <c r="D998" s="188" t="n">
        <v>2.5</v>
      </c>
      <c r="E998" s="188" t="n">
        <v>2.25</v>
      </c>
      <c r="F998" s="108" t="inlineStr">
        <is>
          <t>2025 Static Combined spectra</t>
        </is>
      </c>
    </row>
    <row r="999" ht="15" customHeight="1" s="109">
      <c r="A999" s="188" t="n">
        <v>0.4975</v>
      </c>
      <c r="B999" s="188" t="n">
        <v>2.5</v>
      </c>
      <c r="C999" s="188" t="n">
        <v>2.5</v>
      </c>
      <c r="D999" s="188" t="n">
        <v>2.5</v>
      </c>
      <c r="E999" s="188" t="n">
        <v>2.25</v>
      </c>
      <c r="F999" s="108" t="inlineStr">
        <is>
          <t>2025 Static Combined spectra</t>
        </is>
      </c>
    </row>
    <row r="1000" ht="15" customHeight="1" s="109">
      <c r="A1000" s="188" t="n">
        <v>0.498</v>
      </c>
      <c r="B1000" s="188" t="n">
        <v>2.5</v>
      </c>
      <c r="C1000" s="188" t="n">
        <v>2.5</v>
      </c>
      <c r="D1000" s="188" t="n">
        <v>2.5</v>
      </c>
      <c r="E1000" s="188" t="n">
        <v>2.25</v>
      </c>
      <c r="F1000" s="108" t="inlineStr">
        <is>
          <t>2025 Static Combined spectra</t>
        </is>
      </c>
    </row>
    <row r="1001" ht="15" customHeight="1" s="109">
      <c r="A1001" s="188" t="n">
        <v>0.4985</v>
      </c>
      <c r="B1001" s="188" t="n">
        <v>2.5</v>
      </c>
      <c r="C1001" s="188" t="n">
        <v>2.5</v>
      </c>
      <c r="D1001" s="188" t="n">
        <v>2.5</v>
      </c>
      <c r="E1001" s="188" t="n">
        <v>2.25</v>
      </c>
      <c r="F1001" s="108" t="inlineStr">
        <is>
          <t>2025 Static Combined spectra</t>
        </is>
      </c>
    </row>
    <row r="1002" ht="15" customHeight="1" s="109">
      <c r="A1002" s="188" t="n">
        <v>0.499</v>
      </c>
      <c r="B1002" s="188" t="n">
        <v>2.5</v>
      </c>
      <c r="C1002" s="188" t="n">
        <v>2.5</v>
      </c>
      <c r="D1002" s="188" t="n">
        <v>2.5</v>
      </c>
      <c r="E1002" s="188" t="n">
        <v>2.25</v>
      </c>
      <c r="F1002" s="108" t="inlineStr">
        <is>
          <t>2025 Static Combined spectra</t>
        </is>
      </c>
    </row>
    <row r="1003" ht="15" customHeight="1" s="109">
      <c r="A1003" s="188" t="n">
        <v>0.4995</v>
      </c>
      <c r="B1003" s="188" t="n">
        <v>2.5</v>
      </c>
      <c r="C1003" s="188" t="n">
        <v>2.5</v>
      </c>
      <c r="D1003" s="188" t="n">
        <v>2.5</v>
      </c>
      <c r="E1003" s="188" t="n">
        <v>2.25</v>
      </c>
      <c r="F1003" s="108" t="inlineStr">
        <is>
          <t>2025 Static Combined spectra</t>
        </is>
      </c>
    </row>
    <row r="1004" ht="15" customHeight="1" s="109">
      <c r="A1004" s="188" t="n">
        <v>0.5</v>
      </c>
      <c r="B1004" s="188" t="n">
        <v>2.5</v>
      </c>
      <c r="C1004" s="188" t="n">
        <v>2.5</v>
      </c>
      <c r="D1004" s="188" t="n">
        <v>2.5</v>
      </c>
      <c r="E1004" s="188" t="n">
        <v>2.25</v>
      </c>
      <c r="F1004" s="108" t="inlineStr">
        <is>
          <t>2025 Static Combined spectra</t>
        </is>
      </c>
    </row>
    <row r="1005" ht="15" customHeight="1" s="109">
      <c r="A1005" s="188" t="n">
        <v>0.5004999999999999</v>
      </c>
      <c r="B1005" s="188" t="n">
        <v>2.4975024975025</v>
      </c>
      <c r="C1005" s="188" t="n">
        <v>2.5</v>
      </c>
      <c r="D1005" s="188" t="n">
        <v>2.5</v>
      </c>
      <c r="E1005" s="188" t="n">
        <v>2.25</v>
      </c>
      <c r="F1005" s="108" t="inlineStr">
        <is>
          <t>2025 Static Combined spectra</t>
        </is>
      </c>
    </row>
    <row r="1006" ht="15" customHeight="1" s="109">
      <c r="A1006" s="188" t="n">
        <v>0.501</v>
      </c>
      <c r="B1006" s="188" t="n">
        <v>2.49500998003992</v>
      </c>
      <c r="C1006" s="188" t="n">
        <v>2.5</v>
      </c>
      <c r="D1006" s="188" t="n">
        <v>2.5</v>
      </c>
      <c r="E1006" s="188" t="n">
        <v>2.25</v>
      </c>
      <c r="F1006" s="108" t="inlineStr">
        <is>
          <t>2025 Static Combined spectra</t>
        </is>
      </c>
    </row>
    <row r="1007" ht="15" customHeight="1" s="109">
      <c r="A1007" s="188" t="n">
        <v>0.5014999999999999</v>
      </c>
      <c r="B1007" s="188" t="n">
        <v>2.49252243270189</v>
      </c>
      <c r="C1007" s="188" t="n">
        <v>2.5</v>
      </c>
      <c r="D1007" s="188" t="n">
        <v>2.5</v>
      </c>
      <c r="E1007" s="188" t="n">
        <v>2.25</v>
      </c>
      <c r="F1007" s="108" t="inlineStr">
        <is>
          <t>2025 Static Combined spectra</t>
        </is>
      </c>
    </row>
    <row r="1008" ht="15" customHeight="1" s="109">
      <c r="A1008" s="188" t="n">
        <v>0.502</v>
      </c>
      <c r="B1008" s="188" t="n">
        <v>2.49003984063745</v>
      </c>
      <c r="C1008" s="188" t="n">
        <v>2.5</v>
      </c>
      <c r="D1008" s="188" t="n">
        <v>2.5</v>
      </c>
      <c r="E1008" s="188" t="n">
        <v>2.25</v>
      </c>
      <c r="F1008" s="108" t="inlineStr">
        <is>
          <t>2025 Static Combined spectra</t>
        </is>
      </c>
    </row>
    <row r="1009" ht="15" customHeight="1" s="109">
      <c r="A1009" s="188" t="n">
        <v>0.5024999999999999</v>
      </c>
      <c r="B1009" s="188" t="n">
        <v>2.48756218905473</v>
      </c>
      <c r="C1009" s="188" t="n">
        <v>2.5</v>
      </c>
      <c r="D1009" s="188" t="n">
        <v>2.5</v>
      </c>
      <c r="E1009" s="188" t="n">
        <v>2.25</v>
      </c>
      <c r="F1009" s="108" t="inlineStr">
        <is>
          <t>2025 Static Combined spectra</t>
        </is>
      </c>
    </row>
    <row r="1010" ht="15" customHeight="1" s="109">
      <c r="A1010" s="188" t="n">
        <v>0.503</v>
      </c>
      <c r="B1010" s="188" t="n">
        <v>2.48508946322068</v>
      </c>
      <c r="C1010" s="188" t="n">
        <v>2.5</v>
      </c>
      <c r="D1010" s="188" t="n">
        <v>2.5</v>
      </c>
      <c r="E1010" s="188" t="n">
        <v>2.25</v>
      </c>
      <c r="F1010" s="108" t="inlineStr">
        <is>
          <t>2025 Static Combined spectra</t>
        </is>
      </c>
    </row>
    <row r="1011" ht="15" customHeight="1" s="109">
      <c r="A1011" s="188" t="n">
        <v>0.5034999999999999</v>
      </c>
      <c r="B1011" s="188" t="n">
        <v>2.48262164846078</v>
      </c>
      <c r="C1011" s="188" t="n">
        <v>2.5</v>
      </c>
      <c r="D1011" s="188" t="n">
        <v>2.5</v>
      </c>
      <c r="E1011" s="188" t="n">
        <v>2.25</v>
      </c>
      <c r="F1011" s="108" t="inlineStr">
        <is>
          <t>2025 Static Combined spectra</t>
        </is>
      </c>
    </row>
    <row r="1012" ht="15" customHeight="1" s="109">
      <c r="A1012" s="188" t="n">
        <v>0.504</v>
      </c>
      <c r="B1012" s="188" t="n">
        <v>2.48015873015873</v>
      </c>
      <c r="C1012" s="188" t="n">
        <v>2.5</v>
      </c>
      <c r="D1012" s="188" t="n">
        <v>2.5</v>
      </c>
      <c r="E1012" s="188" t="n">
        <v>2.25</v>
      </c>
      <c r="F1012" s="108" t="inlineStr">
        <is>
          <t>2025 Static Combined spectra</t>
        </is>
      </c>
    </row>
    <row r="1013" ht="15" customHeight="1" s="109">
      <c r="A1013" s="188" t="n">
        <v>0.5044999999999999</v>
      </c>
      <c r="B1013" s="188" t="n">
        <v>2.4777006937562</v>
      </c>
      <c r="C1013" s="188" t="n">
        <v>2.5</v>
      </c>
      <c r="D1013" s="188" t="n">
        <v>2.5</v>
      </c>
      <c r="E1013" s="188" t="n">
        <v>2.25</v>
      </c>
      <c r="F1013" s="108" t="inlineStr">
        <is>
          <t>2025 Static Combined spectra</t>
        </is>
      </c>
    </row>
    <row r="1014" ht="15" customHeight="1" s="109">
      <c r="A1014" s="188" t="n">
        <v>0.505</v>
      </c>
      <c r="B1014" s="188" t="n">
        <v>2.47524752475248</v>
      </c>
      <c r="C1014" s="188" t="n">
        <v>2.5</v>
      </c>
      <c r="D1014" s="188" t="n">
        <v>2.5</v>
      </c>
      <c r="E1014" s="188" t="n">
        <v>2.25</v>
      </c>
      <c r="F1014" s="108" t="inlineStr">
        <is>
          <t>2025 Static Combined spectra</t>
        </is>
      </c>
    </row>
    <row r="1015" ht="15" customHeight="1" s="109">
      <c r="A1015" s="188" t="n">
        <v>0.5054999999999999</v>
      </c>
      <c r="B1015" s="188" t="n">
        <v>2.47279920870426</v>
      </c>
      <c r="C1015" s="188" t="n">
        <v>2.5</v>
      </c>
      <c r="D1015" s="188" t="n">
        <v>2.5</v>
      </c>
      <c r="E1015" s="188" t="n">
        <v>2.25</v>
      </c>
      <c r="F1015" s="108" t="inlineStr">
        <is>
          <t>2025 Static Combined spectra</t>
        </is>
      </c>
    </row>
    <row r="1016" ht="15" customHeight="1" s="109">
      <c r="A1016" s="188" t="n">
        <v>0.506</v>
      </c>
      <c r="B1016" s="188" t="n">
        <v>2.4703557312253</v>
      </c>
      <c r="C1016" s="188" t="n">
        <v>2.5</v>
      </c>
      <c r="D1016" s="188" t="n">
        <v>2.5</v>
      </c>
      <c r="E1016" s="188" t="n">
        <v>2.25</v>
      </c>
      <c r="F1016" s="108" t="inlineStr">
        <is>
          <t>2025 Static Combined spectra</t>
        </is>
      </c>
    </row>
    <row r="1017" ht="15" customHeight="1" s="109">
      <c r="A1017" s="188" t="n">
        <v>0.5065</v>
      </c>
      <c r="B1017" s="188" t="n">
        <v>2.46791707798618</v>
      </c>
      <c r="C1017" s="188" t="n">
        <v>2.5</v>
      </c>
      <c r="D1017" s="188" t="n">
        <v>2.5</v>
      </c>
      <c r="E1017" s="188" t="n">
        <v>2.25</v>
      </c>
      <c r="F1017" s="108" t="inlineStr">
        <is>
          <t>2025 Static Combined spectra</t>
        </is>
      </c>
    </row>
    <row r="1018" ht="15" customHeight="1" s="109">
      <c r="A1018" s="188" t="n">
        <v>0.507</v>
      </c>
      <c r="B1018" s="188" t="n">
        <v>2.46548323471401</v>
      </c>
      <c r="C1018" s="188" t="n">
        <v>2.5</v>
      </c>
      <c r="D1018" s="188" t="n">
        <v>2.5</v>
      </c>
      <c r="E1018" s="188" t="n">
        <v>2.25</v>
      </c>
      <c r="F1018" s="108" t="inlineStr">
        <is>
          <t>2025 Static Combined spectra</t>
        </is>
      </c>
    </row>
    <row r="1019" ht="15" customHeight="1" s="109">
      <c r="A1019" s="188" t="n">
        <v>0.5075</v>
      </c>
      <c r="B1019" s="188" t="n">
        <v>2.46305418719212</v>
      </c>
      <c r="C1019" s="188" t="n">
        <v>2.5</v>
      </c>
      <c r="D1019" s="188" t="n">
        <v>2.5</v>
      </c>
      <c r="E1019" s="188" t="n">
        <v>2.25</v>
      </c>
      <c r="F1019" s="108" t="inlineStr">
        <is>
          <t>2025 Static Combined spectra</t>
        </is>
      </c>
    </row>
    <row r="1020" ht="15" customHeight="1" s="109">
      <c r="A1020" s="188" t="n">
        <v>0.508</v>
      </c>
      <c r="B1020" s="188" t="n">
        <v>2.46062992125985</v>
      </c>
      <c r="C1020" s="188" t="n">
        <v>2.5</v>
      </c>
      <c r="D1020" s="188" t="n">
        <v>2.5</v>
      </c>
      <c r="E1020" s="188" t="n">
        <v>2.25</v>
      </c>
      <c r="F1020" s="108" t="inlineStr">
        <is>
          <t>2025 Static Combined spectra</t>
        </is>
      </c>
    </row>
    <row r="1021" ht="15" customHeight="1" s="109">
      <c r="A1021" s="188" t="n">
        <v>0.508499999999999</v>
      </c>
      <c r="B1021" s="188" t="n">
        <v>2.4582104228122</v>
      </c>
      <c r="C1021" s="188" t="n">
        <v>2.5</v>
      </c>
      <c r="D1021" s="188" t="n">
        <v>2.5</v>
      </c>
      <c r="E1021" s="188" t="n">
        <v>2.25</v>
      </c>
      <c r="F1021" s="108" t="inlineStr">
        <is>
          <t>2025 Static Combined spectra</t>
        </is>
      </c>
    </row>
    <row r="1022" ht="15" customHeight="1" s="109">
      <c r="A1022" s="188" t="n">
        <v>0.508999999999999</v>
      </c>
      <c r="B1022" s="188" t="n">
        <v>2.45579567779961</v>
      </c>
      <c r="C1022" s="188" t="n">
        <v>2.5</v>
      </c>
      <c r="D1022" s="188" t="n">
        <v>2.5</v>
      </c>
      <c r="E1022" s="188" t="n">
        <v>2.25</v>
      </c>
      <c r="F1022" s="108" t="inlineStr">
        <is>
          <t>2025 Static Combined spectra</t>
        </is>
      </c>
    </row>
    <row r="1023" ht="15" customHeight="1" s="109">
      <c r="A1023" s="188" t="n">
        <v>0.509499999999999</v>
      </c>
      <c r="B1023" s="188" t="n">
        <v>2.45338567222768</v>
      </c>
      <c r="C1023" s="188" t="n">
        <v>2.5</v>
      </c>
      <c r="D1023" s="188" t="n">
        <v>2.5</v>
      </c>
      <c r="E1023" s="188" t="n">
        <v>2.25</v>
      </c>
      <c r="F1023" s="108" t="inlineStr">
        <is>
          <t>2025 Static Combined spectra</t>
        </is>
      </c>
    </row>
    <row r="1024" ht="15" customHeight="1" s="109">
      <c r="A1024" s="188" t="n">
        <v>0.509999999999999</v>
      </c>
      <c r="B1024" s="188" t="n">
        <v>2.45098039215687</v>
      </c>
      <c r="C1024" s="188" t="n">
        <v>2.5</v>
      </c>
      <c r="D1024" s="188" t="n">
        <v>2.5</v>
      </c>
      <c r="E1024" s="188" t="n">
        <v>2.25</v>
      </c>
      <c r="F1024" s="108" t="inlineStr">
        <is>
          <t>2025 Static Combined spectra</t>
        </is>
      </c>
    </row>
    <row r="1025" ht="15" customHeight="1" s="109">
      <c r="A1025" s="188" t="n">
        <v>0.510499999999999</v>
      </c>
      <c r="B1025" s="188" t="n">
        <v>2.44857982370226</v>
      </c>
      <c r="C1025" s="188" t="n">
        <v>2.5</v>
      </c>
      <c r="D1025" s="188" t="n">
        <v>2.5</v>
      </c>
      <c r="E1025" s="188" t="n">
        <v>2.25</v>
      </c>
      <c r="F1025" s="108" t="inlineStr">
        <is>
          <t>2025 Static Combined spectra</t>
        </is>
      </c>
    </row>
    <row r="1026" ht="15" customHeight="1" s="109">
      <c r="A1026" s="188" t="n">
        <v>0.510999999999999</v>
      </c>
      <c r="B1026" s="188" t="n">
        <v>2.44618395303327</v>
      </c>
      <c r="C1026" s="188" t="n">
        <v>2.5</v>
      </c>
      <c r="D1026" s="188" t="n">
        <v>2.5</v>
      </c>
      <c r="E1026" s="188" t="n">
        <v>2.25</v>
      </c>
      <c r="F1026" s="108" t="inlineStr">
        <is>
          <t>2025 Static Combined spectra</t>
        </is>
      </c>
    </row>
    <row r="1027" ht="15" customHeight="1" s="109">
      <c r="A1027" s="188" t="n">
        <v>0.511499999999999</v>
      </c>
      <c r="B1027" s="188" t="n">
        <v>2.44379276637342</v>
      </c>
      <c r="C1027" s="188" t="n">
        <v>2.5</v>
      </c>
      <c r="D1027" s="188" t="n">
        <v>2.5</v>
      </c>
      <c r="E1027" s="188" t="n">
        <v>2.25</v>
      </c>
      <c r="F1027" s="108" t="inlineStr">
        <is>
          <t>2025 Static Combined spectra</t>
        </is>
      </c>
    </row>
    <row r="1028" ht="15" customHeight="1" s="109">
      <c r="A1028" s="188" t="n">
        <v>0.511999999999999</v>
      </c>
      <c r="B1028" s="188" t="n">
        <v>2.44140625000001</v>
      </c>
      <c r="C1028" s="188" t="n">
        <v>2.5</v>
      </c>
      <c r="D1028" s="188" t="n">
        <v>2.5</v>
      </c>
      <c r="E1028" s="188" t="n">
        <v>2.25</v>
      </c>
      <c r="F1028" s="108" t="inlineStr">
        <is>
          <t>2025 Static Combined spectra</t>
        </is>
      </c>
    </row>
    <row r="1029" ht="15" customHeight="1" s="109">
      <c r="A1029" s="188" t="n">
        <v>0.512499999999999</v>
      </c>
      <c r="B1029" s="188" t="n">
        <v>2.43902439024391</v>
      </c>
      <c r="C1029" s="188" t="n">
        <v>2.5</v>
      </c>
      <c r="D1029" s="188" t="n">
        <v>2.5</v>
      </c>
      <c r="E1029" s="188" t="n">
        <v>2.25</v>
      </c>
      <c r="F1029" s="108" t="inlineStr">
        <is>
          <t>2025 Static Combined spectra</t>
        </is>
      </c>
    </row>
    <row r="1030" ht="15" customHeight="1" s="109">
      <c r="A1030" s="188" t="n">
        <v>0.512999999999999</v>
      </c>
      <c r="B1030" s="188" t="n">
        <v>2.43664717348928</v>
      </c>
      <c r="C1030" s="188" t="n">
        <v>2.5</v>
      </c>
      <c r="D1030" s="188" t="n">
        <v>2.5</v>
      </c>
      <c r="E1030" s="188" t="n">
        <v>2.25</v>
      </c>
      <c r="F1030" s="108" t="inlineStr">
        <is>
          <t>2025 Static Combined spectra</t>
        </is>
      </c>
    </row>
    <row r="1031" ht="15" customHeight="1" s="109">
      <c r="A1031" s="188" t="n">
        <v>0.513499999999999</v>
      </c>
      <c r="B1031" s="188" t="n">
        <v>2.43427458617333</v>
      </c>
      <c r="C1031" s="188" t="n">
        <v>2.5</v>
      </c>
      <c r="D1031" s="188" t="n">
        <v>2.5</v>
      </c>
      <c r="E1031" s="188" t="n">
        <v>2.25</v>
      </c>
      <c r="F1031" s="108" t="inlineStr">
        <is>
          <t>2025 Static Combined spectra</t>
        </is>
      </c>
    </row>
    <row r="1032" ht="15" customHeight="1" s="109">
      <c r="A1032" s="188" t="n">
        <v>0.513999999999999</v>
      </c>
      <c r="B1032" s="188" t="n">
        <v>2.431906614786</v>
      </c>
      <c r="C1032" s="188" t="n">
        <v>2.5</v>
      </c>
      <c r="D1032" s="188" t="n">
        <v>2.5</v>
      </c>
      <c r="E1032" s="188" t="n">
        <v>2.25</v>
      </c>
      <c r="F1032" s="108" t="inlineStr">
        <is>
          <t>2025 Static Combined spectra</t>
        </is>
      </c>
    </row>
    <row r="1033" ht="15" customHeight="1" s="109">
      <c r="A1033" s="188" t="n">
        <v>0.514499999999999</v>
      </c>
      <c r="B1033" s="188" t="n">
        <v>2.42954324586978</v>
      </c>
      <c r="C1033" s="188" t="n">
        <v>2.5</v>
      </c>
      <c r="D1033" s="188" t="n">
        <v>2.5</v>
      </c>
      <c r="E1033" s="188" t="n">
        <v>2.25</v>
      </c>
      <c r="F1033" s="108" t="inlineStr">
        <is>
          <t>2025 Static Combined spectra</t>
        </is>
      </c>
    </row>
    <row r="1034" ht="15" customHeight="1" s="109">
      <c r="A1034" s="188" t="n">
        <v>0.514999999999999</v>
      </c>
      <c r="B1034" s="188" t="n">
        <v>2.42718446601942</v>
      </c>
      <c r="C1034" s="188" t="n">
        <v>2.5</v>
      </c>
      <c r="D1034" s="188" t="n">
        <v>2.5</v>
      </c>
      <c r="E1034" s="188" t="n">
        <v>2.25</v>
      </c>
      <c r="F1034" s="108" t="inlineStr">
        <is>
          <t>2025 Static Combined spectra</t>
        </is>
      </c>
    </row>
    <row r="1035" ht="15" customHeight="1" s="109">
      <c r="A1035" s="188" t="n">
        <v>0.515499999999999</v>
      </c>
      <c r="B1035" s="188" t="n">
        <v>2.42483026188168</v>
      </c>
      <c r="C1035" s="188" t="n">
        <v>2.5</v>
      </c>
      <c r="D1035" s="188" t="n">
        <v>2.5</v>
      </c>
      <c r="E1035" s="188" t="n">
        <v>2.25</v>
      </c>
      <c r="F1035" s="108" t="inlineStr">
        <is>
          <t>2025 Static Combined spectra</t>
        </is>
      </c>
    </row>
    <row r="1036" ht="15" customHeight="1" s="109">
      <c r="A1036" s="188" t="n">
        <v>0.515999999999999</v>
      </c>
      <c r="B1036" s="188" t="n">
        <v>2.42248062015505</v>
      </c>
      <c r="C1036" s="188" t="n">
        <v>2.5</v>
      </c>
      <c r="D1036" s="188" t="n">
        <v>2.5</v>
      </c>
      <c r="E1036" s="188" t="n">
        <v>2.25</v>
      </c>
      <c r="F1036" s="108" t="inlineStr">
        <is>
          <t>2025 Static Combined spectra</t>
        </is>
      </c>
    </row>
    <row r="1037" ht="15" customHeight="1" s="109">
      <c r="A1037" s="188" t="n">
        <v>0.516499999999999</v>
      </c>
      <c r="B1037" s="188" t="n">
        <v>2.42013552758955</v>
      </c>
      <c r="C1037" s="188" t="n">
        <v>2.5</v>
      </c>
      <c r="D1037" s="188" t="n">
        <v>2.5</v>
      </c>
      <c r="E1037" s="188" t="n">
        <v>2.25</v>
      </c>
      <c r="F1037" s="108" t="inlineStr">
        <is>
          <t>2025 Static Combined spectra</t>
        </is>
      </c>
    </row>
    <row r="1038" ht="15" customHeight="1" s="109">
      <c r="A1038" s="188" t="n">
        <v>0.516999999999999</v>
      </c>
      <c r="B1038" s="188" t="n">
        <v>2.41779497098647</v>
      </c>
      <c r="C1038" s="188" t="n">
        <v>2.5</v>
      </c>
      <c r="D1038" s="188" t="n">
        <v>2.5</v>
      </c>
      <c r="E1038" s="188" t="n">
        <v>2.25</v>
      </c>
      <c r="F1038" s="108" t="inlineStr">
        <is>
          <t>2025 Static Combined spectra</t>
        </is>
      </c>
    </row>
    <row r="1039" ht="15" customHeight="1" s="109">
      <c r="A1039" s="188" t="n">
        <v>0.517499999999998</v>
      </c>
      <c r="B1039" s="188" t="n">
        <v>2.41545893719808</v>
      </c>
      <c r="C1039" s="188" t="n">
        <v>2.5</v>
      </c>
      <c r="D1039" s="188" t="n">
        <v>2.5</v>
      </c>
      <c r="E1039" s="188" t="n">
        <v>2.25</v>
      </c>
      <c r="F1039" s="108" t="inlineStr">
        <is>
          <t>2025 Static Combined spectra</t>
        </is>
      </c>
    </row>
    <row r="1040" ht="15" customHeight="1" s="109">
      <c r="A1040" s="188" t="n">
        <v>0.517999999999998</v>
      </c>
      <c r="B1040" s="188" t="n">
        <v>2.41312741312742</v>
      </c>
      <c r="C1040" s="188" t="n">
        <v>2.5</v>
      </c>
      <c r="D1040" s="188" t="n">
        <v>2.5</v>
      </c>
      <c r="E1040" s="188" t="n">
        <v>2.25</v>
      </c>
      <c r="F1040" s="108" t="inlineStr">
        <is>
          <t>2025 Static Combined spectra</t>
        </is>
      </c>
    </row>
    <row r="1041" ht="15" customHeight="1" s="109">
      <c r="A1041" s="188" t="n">
        <v>0.518499999999998</v>
      </c>
      <c r="B1041" s="188" t="n">
        <v>2.41080038572807</v>
      </c>
      <c r="C1041" s="188" t="n">
        <v>2.5</v>
      </c>
      <c r="D1041" s="188" t="n">
        <v>2.5</v>
      </c>
      <c r="E1041" s="188" t="n">
        <v>2.25</v>
      </c>
      <c r="F1041" s="108" t="inlineStr">
        <is>
          <t>2025 Static Combined spectra</t>
        </is>
      </c>
    </row>
    <row r="1042" ht="15" customHeight="1" s="109">
      <c r="A1042" s="188" t="n">
        <v>0.518999999999998</v>
      </c>
      <c r="B1042" s="188" t="n">
        <v>2.40847784200386</v>
      </c>
      <c r="C1042" s="188" t="n">
        <v>2.5</v>
      </c>
      <c r="D1042" s="188" t="n">
        <v>2.5</v>
      </c>
      <c r="E1042" s="188" t="n">
        <v>2.25</v>
      </c>
      <c r="F1042" s="108" t="inlineStr">
        <is>
          <t>2025 Static Combined spectra</t>
        </is>
      </c>
    </row>
    <row r="1043" ht="15" customHeight="1" s="109">
      <c r="A1043" s="188" t="n">
        <v>0.519499999999998</v>
      </c>
      <c r="B1043" s="188" t="n">
        <v>2.40615976900867</v>
      </c>
      <c r="C1043" s="188" t="n">
        <v>2.5</v>
      </c>
      <c r="D1043" s="188" t="n">
        <v>2.5</v>
      </c>
      <c r="E1043" s="188" t="n">
        <v>2.25</v>
      </c>
      <c r="F1043" s="108" t="inlineStr">
        <is>
          <t>2025 Static Combined spectra</t>
        </is>
      </c>
    </row>
    <row r="1044" ht="15" customHeight="1" s="109">
      <c r="A1044" s="188" t="n">
        <v>0.519999999999998</v>
      </c>
      <c r="B1044" s="188" t="n">
        <v>2.40384615384616</v>
      </c>
      <c r="C1044" s="188" t="n">
        <v>2.5</v>
      </c>
      <c r="D1044" s="188" t="n">
        <v>2.5</v>
      </c>
      <c r="E1044" s="188" t="n">
        <v>2.25</v>
      </c>
      <c r="F1044" s="108" t="inlineStr">
        <is>
          <t>2025 Static Combined spectra</t>
        </is>
      </c>
    </row>
    <row r="1045" ht="15" customHeight="1" s="109">
      <c r="A1045" s="188" t="n">
        <v>0.520499999999998</v>
      </c>
      <c r="B1045" s="188" t="n">
        <v>2.40153698366956</v>
      </c>
      <c r="C1045" s="188" t="n">
        <v>2.5</v>
      </c>
      <c r="D1045" s="188" t="n">
        <v>2.5</v>
      </c>
      <c r="E1045" s="188" t="n">
        <v>2.25</v>
      </c>
      <c r="F1045" s="108" t="inlineStr">
        <is>
          <t>2025 Static Combined spectra</t>
        </is>
      </c>
    </row>
    <row r="1046" ht="15" customHeight="1" s="109">
      <c r="A1046" s="188" t="n">
        <v>0.520999999999998</v>
      </c>
      <c r="B1046" s="188" t="n">
        <v>2.39923224568139</v>
      </c>
      <c r="C1046" s="188" t="n">
        <v>2.5</v>
      </c>
      <c r="D1046" s="188" t="n">
        <v>2.5</v>
      </c>
      <c r="E1046" s="188" t="n">
        <v>2.25</v>
      </c>
      <c r="F1046" s="108" t="inlineStr">
        <is>
          <t>2025 Static Combined spectra</t>
        </is>
      </c>
    </row>
    <row r="1047" ht="15" customHeight="1" s="109">
      <c r="A1047" s="188" t="n">
        <v>0.521499999999998</v>
      </c>
      <c r="B1047" s="188" t="n">
        <v>2.39693192713328</v>
      </c>
      <c r="C1047" s="188" t="n">
        <v>2.5</v>
      </c>
      <c r="D1047" s="188" t="n">
        <v>2.5</v>
      </c>
      <c r="E1047" s="188" t="n">
        <v>2.25</v>
      </c>
      <c r="F1047" s="108" t="inlineStr">
        <is>
          <t>2025 Static Combined spectra</t>
        </is>
      </c>
    </row>
    <row r="1048" ht="15" customHeight="1" s="109">
      <c r="A1048" s="188" t="n">
        <v>0.521999999999998</v>
      </c>
      <c r="B1048" s="188" t="n">
        <v>2.39463601532568</v>
      </c>
      <c r="C1048" s="188" t="n">
        <v>2.5</v>
      </c>
      <c r="D1048" s="188" t="n">
        <v>2.5</v>
      </c>
      <c r="E1048" s="188" t="n">
        <v>2.25</v>
      </c>
      <c r="F1048" s="108" t="inlineStr">
        <is>
          <t>2025 Static Combined spectra</t>
        </is>
      </c>
    </row>
    <row r="1049" ht="15" customHeight="1" s="109">
      <c r="A1049" s="188" t="n">
        <v>0.522499999999998</v>
      </c>
      <c r="B1049" s="188" t="n">
        <v>2.39234449760767</v>
      </c>
      <c r="C1049" s="188" t="n">
        <v>2.5</v>
      </c>
      <c r="D1049" s="188" t="n">
        <v>2.5</v>
      </c>
      <c r="E1049" s="188" t="n">
        <v>2.25</v>
      </c>
      <c r="F1049" s="108" t="inlineStr">
        <is>
          <t>2025 Static Combined spectra</t>
        </is>
      </c>
    </row>
    <row r="1050" ht="15" customHeight="1" s="109">
      <c r="A1050" s="188" t="n">
        <v>0.522999999999998</v>
      </c>
      <c r="B1050" s="188" t="n">
        <v>2.39005736137668</v>
      </c>
      <c r="C1050" s="188" t="n">
        <v>2.5</v>
      </c>
      <c r="D1050" s="188" t="n">
        <v>2.5</v>
      </c>
      <c r="E1050" s="188" t="n">
        <v>2.25</v>
      </c>
      <c r="F1050" s="108" t="inlineStr">
        <is>
          <t>2025 Static Combined spectra</t>
        </is>
      </c>
    </row>
    <row r="1051" ht="15" customHeight="1" s="109">
      <c r="A1051" s="188" t="n">
        <v>0.523499999999998</v>
      </c>
      <c r="B1051" s="188" t="n">
        <v>2.38777459407833</v>
      </c>
      <c r="C1051" s="188" t="n">
        <v>2.5</v>
      </c>
      <c r="D1051" s="188" t="n">
        <v>2.5</v>
      </c>
      <c r="E1051" s="188" t="n">
        <v>2.25</v>
      </c>
      <c r="F1051" s="108" t="inlineStr">
        <is>
          <t>2025 Static Combined spectra</t>
        </is>
      </c>
    </row>
    <row r="1052" ht="15" customHeight="1" s="109">
      <c r="A1052" s="188" t="n">
        <v>0.523999999999998</v>
      </c>
      <c r="B1052" s="188" t="n">
        <v>2.38549618320612</v>
      </c>
      <c r="C1052" s="188" t="n">
        <v>2.5</v>
      </c>
      <c r="D1052" s="188" t="n">
        <v>2.5</v>
      </c>
      <c r="E1052" s="188" t="n">
        <v>2.25</v>
      </c>
      <c r="F1052" s="108" t="inlineStr">
        <is>
          <t>2025 Static Combined spectra</t>
        </is>
      </c>
    </row>
    <row r="1053" ht="15" customHeight="1" s="109">
      <c r="A1053" s="188" t="n">
        <v>0.524499999999998</v>
      </c>
      <c r="B1053" s="188" t="n">
        <v>2.38322211630125</v>
      </c>
      <c r="C1053" s="188" t="n">
        <v>2.5</v>
      </c>
      <c r="D1053" s="188" t="n">
        <v>2.5</v>
      </c>
      <c r="E1053" s="188" t="n">
        <v>2.25</v>
      </c>
      <c r="F1053" s="108" t="inlineStr">
        <is>
          <t>2025 Static Combined spectra</t>
        </is>
      </c>
    </row>
    <row r="1054" ht="15" customHeight="1" s="109">
      <c r="A1054" s="188" t="n">
        <v>0.524999999999998</v>
      </c>
      <c r="B1054" s="188" t="n">
        <v>2.38095238095239</v>
      </c>
      <c r="C1054" s="188" t="n">
        <v>2.5</v>
      </c>
      <c r="D1054" s="188" t="n">
        <v>2.5</v>
      </c>
      <c r="E1054" s="188" t="n">
        <v>2.25</v>
      </c>
      <c r="F1054" s="108" t="inlineStr">
        <is>
          <t>2025 Static Combined spectra</t>
        </is>
      </c>
    </row>
    <row r="1055" ht="15" customHeight="1" s="109">
      <c r="A1055" s="188" t="n">
        <v>0.525499999999998</v>
      </c>
      <c r="B1055" s="188" t="n">
        <v>2.37868696479544</v>
      </c>
      <c r="C1055" s="188" t="n">
        <v>2.5</v>
      </c>
      <c r="D1055" s="188" t="n">
        <v>2.5</v>
      </c>
      <c r="E1055" s="188" t="n">
        <v>2.25</v>
      </c>
      <c r="F1055" s="108" t="inlineStr">
        <is>
          <t>2025 Static Combined spectra</t>
        </is>
      </c>
    </row>
    <row r="1056" ht="15" customHeight="1" s="109">
      <c r="A1056" s="188" t="n">
        <v>0.525999999999998</v>
      </c>
      <c r="B1056" s="188" t="n">
        <v>2.37642585551332</v>
      </c>
      <c r="C1056" s="188" t="n">
        <v>2.5</v>
      </c>
      <c r="D1056" s="188" t="n">
        <v>2.5</v>
      </c>
      <c r="E1056" s="188" t="n">
        <v>2.25</v>
      </c>
      <c r="F1056" s="108" t="inlineStr">
        <is>
          <t>2025 Static Combined spectra</t>
        </is>
      </c>
    </row>
    <row r="1057" ht="15" customHeight="1" s="109">
      <c r="A1057" s="188" t="n">
        <v>0.526499999999997</v>
      </c>
      <c r="B1057" s="188" t="n">
        <v>2.37416904083572</v>
      </c>
      <c r="C1057" s="188" t="n">
        <v>2.5</v>
      </c>
      <c r="D1057" s="188" t="n">
        <v>2.5</v>
      </c>
      <c r="E1057" s="188" t="n">
        <v>2.25</v>
      </c>
      <c r="F1057" s="108" t="inlineStr">
        <is>
          <t>2025 Static Combined spectra</t>
        </is>
      </c>
    </row>
    <row r="1058" ht="15" customHeight="1" s="109">
      <c r="A1058" s="188" t="n">
        <v>0.526999999999997</v>
      </c>
      <c r="B1058" s="188" t="n">
        <v>2.37191650853891</v>
      </c>
      <c r="C1058" s="188" t="n">
        <v>2.5</v>
      </c>
      <c r="D1058" s="188" t="n">
        <v>2.5</v>
      </c>
      <c r="E1058" s="188" t="n">
        <v>2.25</v>
      </c>
      <c r="F1058" s="108" t="inlineStr">
        <is>
          <t>2025 Static Combined spectra</t>
        </is>
      </c>
    </row>
    <row r="1059" ht="15" customHeight="1" s="109">
      <c r="A1059" s="188" t="n">
        <v>0.527499999999997</v>
      </c>
      <c r="B1059" s="188" t="n">
        <v>2.36966824644551</v>
      </c>
      <c r="C1059" s="188" t="n">
        <v>2.5</v>
      </c>
      <c r="D1059" s="188" t="n">
        <v>2.5</v>
      </c>
      <c r="E1059" s="188" t="n">
        <v>2.25</v>
      </c>
      <c r="F1059" s="108" t="inlineStr">
        <is>
          <t>2025 Static Combined spectra</t>
        </is>
      </c>
    </row>
    <row r="1060" ht="15" customHeight="1" s="109">
      <c r="A1060" s="188" t="n">
        <v>0.527999999999997</v>
      </c>
      <c r="B1060" s="188" t="n">
        <v>2.36742424242426</v>
      </c>
      <c r="C1060" s="188" t="n">
        <v>2.5</v>
      </c>
      <c r="D1060" s="188" t="n">
        <v>2.5</v>
      </c>
      <c r="E1060" s="188" t="n">
        <v>2.25</v>
      </c>
      <c r="F1060" s="108" t="inlineStr">
        <is>
          <t>2025 Static Combined spectra</t>
        </is>
      </c>
    </row>
    <row r="1061" ht="15" customHeight="1" s="109">
      <c r="A1061" s="188" t="n">
        <v>0.528499999999997</v>
      </c>
      <c r="B1061" s="188" t="n">
        <v>2.3651844843898</v>
      </c>
      <c r="C1061" s="188" t="n">
        <v>2.5</v>
      </c>
      <c r="D1061" s="188" t="n">
        <v>2.5</v>
      </c>
      <c r="E1061" s="188" t="n">
        <v>2.25</v>
      </c>
      <c r="F1061" s="108" t="inlineStr">
        <is>
          <t>2025 Static Combined spectra</t>
        </is>
      </c>
    </row>
    <row r="1062" ht="15" customHeight="1" s="109">
      <c r="A1062" s="188" t="n">
        <v>0.528999999999997</v>
      </c>
      <c r="B1062" s="188" t="n">
        <v>2.36294896030247</v>
      </c>
      <c r="C1062" s="188" t="n">
        <v>2.5</v>
      </c>
      <c r="D1062" s="188" t="n">
        <v>2.5</v>
      </c>
      <c r="E1062" s="188" t="n">
        <v>2.25</v>
      </c>
      <c r="F1062" s="108" t="inlineStr">
        <is>
          <t>2025 Static Combined spectra</t>
        </is>
      </c>
    </row>
    <row r="1063" ht="15" customHeight="1" s="109">
      <c r="A1063" s="188" t="n">
        <v>0.529499999999997</v>
      </c>
      <c r="B1063" s="188" t="n">
        <v>2.3607176581681</v>
      </c>
      <c r="C1063" s="188" t="n">
        <v>2.5</v>
      </c>
      <c r="D1063" s="188" t="n">
        <v>2.5</v>
      </c>
      <c r="E1063" s="188" t="n">
        <v>2.25</v>
      </c>
      <c r="F1063" s="108" t="inlineStr">
        <is>
          <t>2025 Static Combined spectra</t>
        </is>
      </c>
    </row>
    <row r="1064" ht="15" customHeight="1" s="109">
      <c r="A1064" s="188" t="n">
        <v>0.529999999999997</v>
      </c>
      <c r="B1064" s="188" t="n">
        <v>2.35849056603775</v>
      </c>
      <c r="C1064" s="188" t="n">
        <v>2.5</v>
      </c>
      <c r="D1064" s="188" t="n">
        <v>2.5</v>
      </c>
      <c r="E1064" s="188" t="n">
        <v>2.25</v>
      </c>
      <c r="F1064" s="108" t="inlineStr">
        <is>
          <t>2025 Static Combined spectra</t>
        </is>
      </c>
    </row>
    <row r="1065" ht="15" customHeight="1" s="109">
      <c r="A1065" s="188" t="n">
        <v>0.530499999999997</v>
      </c>
      <c r="B1065" s="188" t="n">
        <v>2.35626767200755</v>
      </c>
      <c r="C1065" s="188" t="n">
        <v>2.5</v>
      </c>
      <c r="D1065" s="188" t="n">
        <v>2.5</v>
      </c>
      <c r="E1065" s="188" t="n">
        <v>2.25</v>
      </c>
      <c r="F1065" s="108" t="inlineStr">
        <is>
          <t>2025 Static Combined spectra</t>
        </is>
      </c>
    </row>
    <row r="1066" ht="15" customHeight="1" s="109">
      <c r="A1066" s="188" t="n">
        <v>0.530999999999997</v>
      </c>
      <c r="B1066" s="188" t="n">
        <v>2.35404896421847</v>
      </c>
      <c r="C1066" s="188" t="n">
        <v>2.5</v>
      </c>
      <c r="D1066" s="188" t="n">
        <v>2.5</v>
      </c>
      <c r="E1066" s="188" t="n">
        <v>2.25</v>
      </c>
      <c r="F1066" s="108" t="inlineStr">
        <is>
          <t>2025 Static Combined spectra</t>
        </is>
      </c>
    </row>
    <row r="1067" ht="15" customHeight="1" s="109">
      <c r="A1067" s="188" t="n">
        <v>0.531499999999997</v>
      </c>
      <c r="B1067" s="188" t="n">
        <v>2.35183443085608</v>
      </c>
      <c r="C1067" s="188" t="n">
        <v>2.5</v>
      </c>
      <c r="D1067" s="188" t="n">
        <v>2.5</v>
      </c>
      <c r="E1067" s="188" t="n">
        <v>2.25</v>
      </c>
      <c r="F1067" s="108" t="inlineStr">
        <is>
          <t>2025 Static Combined spectra</t>
        </is>
      </c>
    </row>
    <row r="1068" ht="15" customHeight="1" s="109">
      <c r="A1068" s="188" t="n">
        <v>0.531999999999997</v>
      </c>
      <c r="B1068" s="188" t="n">
        <v>2.34962406015039</v>
      </c>
      <c r="C1068" s="188" t="n">
        <v>2.5</v>
      </c>
      <c r="D1068" s="188" t="n">
        <v>2.5</v>
      </c>
      <c r="E1068" s="188" t="n">
        <v>2.25</v>
      </c>
      <c r="F1068" s="108" t="inlineStr">
        <is>
          <t>2025 Static Combined spectra</t>
        </is>
      </c>
    </row>
    <row r="1069" ht="15" customHeight="1" s="109">
      <c r="A1069" s="188" t="n">
        <v>0.532499999999997</v>
      </c>
      <c r="B1069" s="188" t="n">
        <v>2.3474178403756</v>
      </c>
      <c r="C1069" s="188" t="n">
        <v>2.5</v>
      </c>
      <c r="D1069" s="188" t="n">
        <v>2.5</v>
      </c>
      <c r="E1069" s="188" t="n">
        <v>2.25</v>
      </c>
      <c r="F1069" s="108" t="inlineStr">
        <is>
          <t>2025 Static Combined spectra</t>
        </is>
      </c>
    </row>
    <row r="1070" ht="15" customHeight="1" s="109">
      <c r="A1070" s="188" t="n">
        <v>0.532999999999997</v>
      </c>
      <c r="B1070" s="188" t="n">
        <v>2.34521575984992</v>
      </c>
      <c r="C1070" s="188" t="n">
        <v>2.5</v>
      </c>
      <c r="D1070" s="188" t="n">
        <v>2.5</v>
      </c>
      <c r="E1070" s="188" t="n">
        <v>2.25</v>
      </c>
      <c r="F1070" s="108" t="inlineStr">
        <is>
          <t>2025 Static Combined spectra</t>
        </is>
      </c>
    </row>
    <row r="1071" ht="15" customHeight="1" s="109">
      <c r="A1071" s="188" t="n">
        <v>0.533499999999997</v>
      </c>
      <c r="B1071" s="188" t="n">
        <v>2.34301780693535</v>
      </c>
      <c r="C1071" s="188" t="n">
        <v>2.5</v>
      </c>
      <c r="D1071" s="188" t="n">
        <v>2.5</v>
      </c>
      <c r="E1071" s="188" t="n">
        <v>2.25</v>
      </c>
      <c r="F1071" s="108" t="inlineStr">
        <is>
          <t>2025 Static Combined spectra</t>
        </is>
      </c>
    </row>
    <row r="1072" ht="15" customHeight="1" s="109">
      <c r="A1072" s="188" t="n">
        <v>0.533999999999997</v>
      </c>
      <c r="B1072" s="188" t="n">
        <v>2.34082397003747</v>
      </c>
      <c r="C1072" s="188" t="n">
        <v>2.5</v>
      </c>
      <c r="D1072" s="188" t="n">
        <v>2.5</v>
      </c>
      <c r="E1072" s="188" t="n">
        <v>2.25</v>
      </c>
      <c r="F1072" s="108" t="inlineStr">
        <is>
          <t>2025 Static Combined spectra</t>
        </is>
      </c>
    </row>
    <row r="1073" ht="15" customHeight="1" s="109">
      <c r="A1073" s="188" t="n">
        <v>0.534499999999997</v>
      </c>
      <c r="B1073" s="188" t="n">
        <v>2.33863423760525</v>
      </c>
      <c r="C1073" s="188" t="n">
        <v>2.5</v>
      </c>
      <c r="D1073" s="188" t="n">
        <v>2.5</v>
      </c>
      <c r="E1073" s="188" t="n">
        <v>2.25</v>
      </c>
      <c r="F1073" s="108" t="inlineStr">
        <is>
          <t>2025 Static Combined spectra</t>
        </is>
      </c>
    </row>
    <row r="1074" ht="15" customHeight="1" s="109">
      <c r="A1074" s="188" t="n">
        <v>0.534999999999997</v>
      </c>
      <c r="B1074" s="188" t="n">
        <v>2.33644859813086</v>
      </c>
      <c r="C1074" s="188" t="n">
        <v>2.5</v>
      </c>
      <c r="D1074" s="188" t="n">
        <v>2.5</v>
      </c>
      <c r="E1074" s="188" t="n">
        <v>2.25</v>
      </c>
      <c r="F1074" s="108" t="inlineStr">
        <is>
          <t>2025 Static Combined spectra</t>
        </is>
      </c>
    </row>
    <row r="1075" ht="15" customHeight="1" s="109">
      <c r="A1075" s="188" t="n">
        <v>0.535499999999996</v>
      </c>
      <c r="B1075" s="188" t="n">
        <v>2.33426704014941</v>
      </c>
      <c r="C1075" s="188" t="n">
        <v>2.5</v>
      </c>
      <c r="D1075" s="188" t="n">
        <v>2.5</v>
      </c>
      <c r="E1075" s="188" t="n">
        <v>2.25</v>
      </c>
      <c r="F1075" s="108" t="inlineStr">
        <is>
          <t>2025 Static Combined spectra</t>
        </is>
      </c>
    </row>
    <row r="1076" ht="15" customHeight="1" s="109">
      <c r="A1076" s="188" t="n">
        <v>0.535999999999996</v>
      </c>
      <c r="B1076" s="188" t="n">
        <v>2.33208955223882</v>
      </c>
      <c r="C1076" s="188" t="n">
        <v>2.5</v>
      </c>
      <c r="D1076" s="188" t="n">
        <v>2.5</v>
      </c>
      <c r="E1076" s="188" t="n">
        <v>2.25</v>
      </c>
      <c r="F1076" s="108" t="inlineStr">
        <is>
          <t>2025 Static Combined spectra</t>
        </is>
      </c>
    </row>
    <row r="1077" ht="15" customHeight="1" s="109">
      <c r="A1077" s="188" t="n">
        <v>0.536499999999996</v>
      </c>
      <c r="B1077" s="188" t="n">
        <v>2.32991612301959</v>
      </c>
      <c r="C1077" s="188" t="n">
        <v>2.5</v>
      </c>
      <c r="D1077" s="188" t="n">
        <v>2.5</v>
      </c>
      <c r="E1077" s="188" t="n">
        <v>2.25</v>
      </c>
      <c r="F1077" s="108" t="inlineStr">
        <is>
          <t>2025 Static Combined spectra</t>
        </is>
      </c>
    </row>
    <row r="1078" ht="15" customHeight="1" s="109">
      <c r="A1078" s="188" t="n">
        <v>0.536999999999996</v>
      </c>
      <c r="B1078" s="188" t="n">
        <v>2.32774674115458</v>
      </c>
      <c r="C1078" s="188" t="n">
        <v>2.5</v>
      </c>
      <c r="D1078" s="188" t="n">
        <v>2.5</v>
      </c>
      <c r="E1078" s="188" t="n">
        <v>2.25</v>
      </c>
      <c r="F1078" s="108" t="inlineStr">
        <is>
          <t>2025 Static Combined spectra</t>
        </is>
      </c>
    </row>
    <row r="1079" ht="15" customHeight="1" s="109">
      <c r="A1079" s="188" t="n">
        <v>0.537499999999996</v>
      </c>
      <c r="B1079" s="188" t="n">
        <v>2.32558139534885</v>
      </c>
      <c r="C1079" s="188" t="n">
        <v>2.5</v>
      </c>
      <c r="D1079" s="188" t="n">
        <v>2.5</v>
      </c>
      <c r="E1079" s="188" t="n">
        <v>2.25</v>
      </c>
      <c r="F1079" s="108" t="inlineStr">
        <is>
          <t>2025 Static Combined spectra</t>
        </is>
      </c>
    </row>
    <row r="1080" ht="15" customHeight="1" s="109">
      <c r="A1080" s="188" t="n">
        <v>0.537999999999996</v>
      </c>
      <c r="B1080" s="188" t="n">
        <v>2.32342007434946</v>
      </c>
      <c r="C1080" s="188" t="n">
        <v>2.5</v>
      </c>
      <c r="D1080" s="188" t="n">
        <v>2.5</v>
      </c>
      <c r="E1080" s="188" t="n">
        <v>2.25</v>
      </c>
      <c r="F1080" s="108" t="inlineStr">
        <is>
          <t>2025 Static Combined spectra</t>
        </is>
      </c>
    </row>
    <row r="1081" ht="15" customHeight="1" s="109">
      <c r="A1081" s="188" t="n">
        <v>0.538499999999996</v>
      </c>
      <c r="B1081" s="188" t="n">
        <v>2.32126276694524</v>
      </c>
      <c r="C1081" s="188" t="n">
        <v>2.5</v>
      </c>
      <c r="D1081" s="188" t="n">
        <v>2.5</v>
      </c>
      <c r="E1081" s="188" t="n">
        <v>2.25</v>
      </c>
      <c r="F1081" s="108" t="inlineStr">
        <is>
          <t>2025 Static Combined spectra</t>
        </is>
      </c>
    </row>
    <row r="1082" ht="15" customHeight="1" s="109">
      <c r="A1082" s="188" t="n">
        <v>0.538999999999996</v>
      </c>
      <c r="B1082" s="188" t="n">
        <v>2.31910946196662</v>
      </c>
      <c r="C1082" s="188" t="n">
        <v>2.5</v>
      </c>
      <c r="D1082" s="188" t="n">
        <v>2.5</v>
      </c>
      <c r="E1082" s="188" t="n">
        <v>2.25</v>
      </c>
      <c r="F1082" s="108" t="inlineStr">
        <is>
          <t>2025 Static Combined spectra</t>
        </is>
      </c>
    </row>
    <row r="1083" ht="15" customHeight="1" s="109">
      <c r="A1083" s="188" t="n">
        <v>0.539499999999996</v>
      </c>
      <c r="B1083" s="188" t="n">
        <v>2.31696014828547</v>
      </c>
      <c r="C1083" s="188" t="n">
        <v>2.5</v>
      </c>
      <c r="D1083" s="188" t="n">
        <v>2.5</v>
      </c>
      <c r="E1083" s="188" t="n">
        <v>2.25</v>
      </c>
      <c r="F1083" s="108" t="inlineStr">
        <is>
          <t>2025 Static Combined spectra</t>
        </is>
      </c>
    </row>
    <row r="1084" ht="15" customHeight="1" s="109">
      <c r="A1084" s="188" t="n">
        <v>0.539999999999996</v>
      </c>
      <c r="B1084" s="188" t="n">
        <v>2.31481481481483</v>
      </c>
      <c r="C1084" s="188" t="n">
        <v>2.5</v>
      </c>
      <c r="D1084" s="188" t="n">
        <v>2.5</v>
      </c>
      <c r="E1084" s="188" t="n">
        <v>2.25</v>
      </c>
      <c r="F1084" s="108" t="inlineStr">
        <is>
          <t>2025 Static Combined spectra</t>
        </is>
      </c>
    </row>
    <row r="1085" ht="15" customHeight="1" s="109">
      <c r="A1085" s="188" t="n">
        <v>0.540499999999996</v>
      </c>
      <c r="B1085" s="188" t="n">
        <v>2.31267345050881</v>
      </c>
      <c r="C1085" s="188" t="n">
        <v>2.5</v>
      </c>
      <c r="D1085" s="188" t="n">
        <v>2.5</v>
      </c>
      <c r="E1085" s="188" t="n">
        <v>2.25</v>
      </c>
      <c r="F1085" s="108" t="inlineStr">
        <is>
          <t>2025 Static Combined spectra</t>
        </is>
      </c>
    </row>
    <row r="1086" ht="15" customHeight="1" s="109">
      <c r="A1086" s="188" t="n">
        <v>0.540999999999996</v>
      </c>
      <c r="B1086" s="188" t="n">
        <v>2.31053604436231</v>
      </c>
      <c r="C1086" s="188" t="n">
        <v>2.5</v>
      </c>
      <c r="D1086" s="188" t="n">
        <v>2.5</v>
      </c>
      <c r="E1086" s="188" t="n">
        <v>2.25</v>
      </c>
      <c r="F1086" s="108" t="inlineStr">
        <is>
          <t>2025 Static Combined spectra</t>
        </is>
      </c>
    </row>
    <row r="1087" ht="15" customHeight="1" s="109">
      <c r="A1087" s="188" t="n">
        <v>0.541499999999996</v>
      </c>
      <c r="B1087" s="188" t="n">
        <v>2.30840258541091</v>
      </c>
      <c r="C1087" s="188" t="n">
        <v>2.5</v>
      </c>
      <c r="D1087" s="188" t="n">
        <v>2.5</v>
      </c>
      <c r="E1087" s="188" t="n">
        <v>2.25</v>
      </c>
      <c r="F1087" s="108" t="inlineStr">
        <is>
          <t>2025 Static Combined spectra</t>
        </is>
      </c>
    </row>
    <row r="1088" ht="15" customHeight="1" s="109">
      <c r="A1088" s="188" t="n">
        <v>0.541999999999996</v>
      </c>
      <c r="B1088" s="188" t="n">
        <v>2.30627306273065</v>
      </c>
      <c r="C1088" s="188" t="n">
        <v>2.5</v>
      </c>
      <c r="D1088" s="188" t="n">
        <v>2.5</v>
      </c>
      <c r="E1088" s="188" t="n">
        <v>2.25</v>
      </c>
      <c r="F1088" s="108" t="inlineStr">
        <is>
          <t>2025 Static Combined spectra</t>
        </is>
      </c>
    </row>
    <row r="1089" ht="15" customHeight="1" s="109">
      <c r="A1089" s="188" t="n">
        <v>0.542499999999996</v>
      </c>
      <c r="B1089" s="188" t="n">
        <v>2.30414746543781</v>
      </c>
      <c r="C1089" s="188" t="n">
        <v>2.5</v>
      </c>
      <c r="D1089" s="188" t="n">
        <v>2.5</v>
      </c>
      <c r="E1089" s="188" t="n">
        <v>2.25</v>
      </c>
      <c r="F1089" s="108" t="inlineStr">
        <is>
          <t>2025 Static Combined spectra</t>
        </is>
      </c>
    </row>
    <row r="1090" ht="15" customHeight="1" s="109">
      <c r="A1090" s="188" t="n">
        <v>0.542999999999996</v>
      </c>
      <c r="B1090" s="188" t="n">
        <v>2.30202578268878</v>
      </c>
      <c r="C1090" s="188" t="n">
        <v>2.5</v>
      </c>
      <c r="D1090" s="188" t="n">
        <v>2.5</v>
      </c>
      <c r="E1090" s="188" t="n">
        <v>2.25</v>
      </c>
      <c r="F1090" s="108" t="inlineStr">
        <is>
          <t>2025 Static Combined spectra</t>
        </is>
      </c>
    </row>
    <row r="1091" ht="15" customHeight="1" s="109">
      <c r="A1091" s="188" t="n">
        <v>0.543499999999996</v>
      </c>
      <c r="B1091" s="188" t="n">
        <v>2.29990800367987</v>
      </c>
      <c r="C1091" s="188" t="n">
        <v>2.5</v>
      </c>
      <c r="D1091" s="188" t="n">
        <v>2.5</v>
      </c>
      <c r="E1091" s="188" t="n">
        <v>2.25</v>
      </c>
      <c r="F1091" s="108" t="inlineStr">
        <is>
          <t>2025 Static Combined spectra</t>
        </is>
      </c>
    </row>
    <row r="1092" ht="15" customHeight="1" s="109">
      <c r="A1092" s="188" t="n">
        <v>0.543999999999996</v>
      </c>
      <c r="B1092" s="188" t="n">
        <v>2.29779411764708</v>
      </c>
      <c r="C1092" s="188" t="n">
        <v>2.5</v>
      </c>
      <c r="D1092" s="188" t="n">
        <v>2.5</v>
      </c>
      <c r="E1092" s="188" t="n">
        <v>2.25</v>
      </c>
      <c r="F1092" s="108" t="inlineStr">
        <is>
          <t>2025 Static Combined spectra</t>
        </is>
      </c>
    </row>
    <row r="1093" ht="15" customHeight="1" s="109">
      <c r="A1093" s="188" t="n">
        <v>0.544499999999995</v>
      </c>
      <c r="B1093" s="188" t="n">
        <v>2.29568411386595</v>
      </c>
      <c r="C1093" s="188" t="n">
        <v>2.5</v>
      </c>
      <c r="D1093" s="188" t="n">
        <v>2.5</v>
      </c>
      <c r="E1093" s="188" t="n">
        <v>2.25</v>
      </c>
      <c r="F1093" s="108" t="inlineStr">
        <is>
          <t>2025 Static Combined spectra</t>
        </is>
      </c>
    </row>
    <row r="1094" ht="15" customHeight="1" s="109">
      <c r="A1094" s="188" t="n">
        <v>0.544999999999995</v>
      </c>
      <c r="B1094" s="188" t="n">
        <v>2.2935779816514</v>
      </c>
      <c r="C1094" s="188" t="n">
        <v>2.5</v>
      </c>
      <c r="D1094" s="188" t="n">
        <v>2.5</v>
      </c>
      <c r="E1094" s="188" t="n">
        <v>2.25</v>
      </c>
      <c r="F1094" s="108" t="inlineStr">
        <is>
          <t>2025 Static Combined spectra</t>
        </is>
      </c>
    </row>
    <row r="1095" ht="15" customHeight="1" s="109">
      <c r="A1095" s="188" t="n">
        <v>0.545499999999995</v>
      </c>
      <c r="B1095" s="188" t="n">
        <v>2.29147571035749</v>
      </c>
      <c r="C1095" s="188" t="n">
        <v>2.5</v>
      </c>
      <c r="D1095" s="188" t="n">
        <v>2.5</v>
      </c>
      <c r="E1095" s="188" t="n">
        <v>2.25</v>
      </c>
      <c r="F1095" s="108" t="inlineStr">
        <is>
          <t>2025 Static Combined spectra</t>
        </is>
      </c>
    </row>
    <row r="1096" ht="15" customHeight="1" s="109">
      <c r="A1096" s="188" t="n">
        <v>0.545999999999995</v>
      </c>
      <c r="B1096" s="188" t="n">
        <v>2.28937728937731</v>
      </c>
      <c r="C1096" s="188" t="n">
        <v>2.5</v>
      </c>
      <c r="D1096" s="188" t="n">
        <v>2.5</v>
      </c>
      <c r="E1096" s="188" t="n">
        <v>2.25</v>
      </c>
      <c r="F1096" s="108" t="inlineStr">
        <is>
          <t>2025 Static Combined spectra</t>
        </is>
      </c>
    </row>
    <row r="1097" ht="15" customHeight="1" s="109">
      <c r="A1097" s="188" t="n">
        <v>0.546499999999995</v>
      </c>
      <c r="B1097" s="188" t="n">
        <v>2.28728270814275</v>
      </c>
      <c r="C1097" s="188" t="n">
        <v>2.5</v>
      </c>
      <c r="D1097" s="188" t="n">
        <v>2.5</v>
      </c>
      <c r="E1097" s="188" t="n">
        <v>2.25</v>
      </c>
      <c r="F1097" s="108" t="inlineStr">
        <is>
          <t>2025 Static Combined spectra</t>
        </is>
      </c>
    </row>
    <row r="1098" ht="15" customHeight="1" s="109">
      <c r="A1098" s="188" t="n">
        <v>0.546999999999995</v>
      </c>
      <c r="B1098" s="188" t="n">
        <v>2.28519195612434</v>
      </c>
      <c r="C1098" s="188" t="n">
        <v>2.5</v>
      </c>
      <c r="D1098" s="188" t="n">
        <v>2.5</v>
      </c>
      <c r="E1098" s="188" t="n">
        <v>2.25</v>
      </c>
      <c r="F1098" s="108" t="inlineStr">
        <is>
          <t>2025 Static Combined spectra</t>
        </is>
      </c>
    </row>
    <row r="1099" ht="15" customHeight="1" s="109">
      <c r="A1099" s="188" t="n">
        <v>0.547499999999995</v>
      </c>
      <c r="B1099" s="188" t="n">
        <v>2.28310502283107</v>
      </c>
      <c r="C1099" s="188" t="n">
        <v>2.5</v>
      </c>
      <c r="D1099" s="188" t="n">
        <v>2.5</v>
      </c>
      <c r="E1099" s="188" t="n">
        <v>2.25</v>
      </c>
      <c r="F1099" s="108" t="inlineStr">
        <is>
          <t>2025 Static Combined spectra</t>
        </is>
      </c>
    </row>
    <row r="1100" ht="15" customHeight="1" s="109">
      <c r="A1100" s="188" t="n">
        <v>0.547999999999995</v>
      </c>
      <c r="B1100" s="188" t="n">
        <v>2.28102189781024</v>
      </c>
      <c r="C1100" s="188" t="n">
        <v>2.5</v>
      </c>
      <c r="D1100" s="188" t="n">
        <v>2.5</v>
      </c>
      <c r="E1100" s="188" t="n">
        <v>2.25</v>
      </c>
      <c r="F1100" s="108" t="inlineStr">
        <is>
          <t>2025 Static Combined spectra</t>
        </is>
      </c>
    </row>
    <row r="1101" ht="15" customHeight="1" s="109">
      <c r="A1101" s="188" t="n">
        <v>0.548499999999995</v>
      </c>
      <c r="B1101" s="188" t="n">
        <v>2.27894257064724</v>
      </c>
      <c r="C1101" s="188" t="n">
        <v>2.5</v>
      </c>
      <c r="D1101" s="188" t="n">
        <v>2.5</v>
      </c>
      <c r="E1101" s="188" t="n">
        <v>2.25</v>
      </c>
      <c r="F1101" s="108" t="inlineStr">
        <is>
          <t>2025 Static Combined spectra</t>
        </is>
      </c>
    </row>
    <row r="1102" ht="15" customHeight="1" s="109">
      <c r="A1102" s="188" t="n">
        <v>0.548999999999995</v>
      </c>
      <c r="B1102" s="188" t="n">
        <v>2.27686703096541</v>
      </c>
      <c r="C1102" s="188" t="n">
        <v>2.5</v>
      </c>
      <c r="D1102" s="188" t="n">
        <v>2.5</v>
      </c>
      <c r="E1102" s="188" t="n">
        <v>2.25</v>
      </c>
      <c r="F1102" s="108" t="inlineStr">
        <is>
          <t>2025 Static Combined spectra</t>
        </is>
      </c>
    </row>
    <row r="1103" ht="15" customHeight="1" s="109">
      <c r="A1103" s="188" t="n">
        <v>0.549499999999995</v>
      </c>
      <c r="B1103" s="188" t="n">
        <v>2.27479526842586</v>
      </c>
      <c r="C1103" s="188" t="n">
        <v>2.5</v>
      </c>
      <c r="D1103" s="188" t="n">
        <v>2.5</v>
      </c>
      <c r="E1103" s="188" t="n">
        <v>2.25</v>
      </c>
      <c r="F1103" s="108" t="inlineStr">
        <is>
          <t>2025 Static Combined spectra</t>
        </is>
      </c>
    </row>
    <row r="1104" ht="15" customHeight="1" s="109">
      <c r="A1104" s="188" t="n">
        <v>0.549999999999995</v>
      </c>
      <c r="B1104" s="188" t="n">
        <v>2.27272727272729</v>
      </c>
      <c r="C1104" s="188" t="n">
        <v>2.5</v>
      </c>
      <c r="D1104" s="188" t="n">
        <v>2.5</v>
      </c>
      <c r="E1104" s="188" t="n">
        <v>2.25</v>
      </c>
      <c r="F1104" s="108" t="inlineStr">
        <is>
          <t>2025 Static Combined spectra</t>
        </is>
      </c>
    </row>
    <row r="1105" ht="15" customHeight="1" s="109">
      <c r="A1105" s="188" t="n">
        <v>0.550499999999995</v>
      </c>
      <c r="B1105" s="188" t="n">
        <v>2.27066303360583</v>
      </c>
      <c r="C1105" s="188" t="n">
        <v>2.5</v>
      </c>
      <c r="D1105" s="188" t="n">
        <v>2.5</v>
      </c>
      <c r="E1105" s="188" t="n">
        <v>2.25</v>
      </c>
      <c r="F1105" s="108" t="inlineStr">
        <is>
          <t>2025 Static Combined spectra</t>
        </is>
      </c>
    </row>
    <row r="1106" ht="15" customHeight="1" s="109">
      <c r="A1106" s="188" t="n">
        <v>0.550999999999995</v>
      </c>
      <c r="B1106" s="188" t="n">
        <v>2.26860254083487</v>
      </c>
      <c r="C1106" s="188" t="n">
        <v>2.5</v>
      </c>
      <c r="D1106" s="188" t="n">
        <v>2.5</v>
      </c>
      <c r="E1106" s="188" t="n">
        <v>2.25</v>
      </c>
      <c r="F1106" s="108" t="inlineStr">
        <is>
          <t>2025 Static Combined spectra</t>
        </is>
      </c>
    </row>
    <row r="1107" ht="15" customHeight="1" s="109">
      <c r="A1107" s="188" t="n">
        <v>0.551499999999995</v>
      </c>
      <c r="B1107" s="188" t="n">
        <v>2.26654578422486</v>
      </c>
      <c r="C1107" s="188" t="n">
        <v>2.5</v>
      </c>
      <c r="D1107" s="188" t="n">
        <v>2.5</v>
      </c>
      <c r="E1107" s="188" t="n">
        <v>2.25</v>
      </c>
      <c r="F1107" s="108" t="inlineStr">
        <is>
          <t>2025 Static Combined spectra</t>
        </is>
      </c>
    </row>
    <row r="1108" ht="15" customHeight="1" s="109">
      <c r="A1108" s="188" t="n">
        <v>0.5519999999999951</v>
      </c>
      <c r="B1108" s="188" t="n">
        <v>2.26449275362321</v>
      </c>
      <c r="C1108" s="188" t="n">
        <v>2.5</v>
      </c>
      <c r="D1108" s="188" t="n">
        <v>2.5</v>
      </c>
      <c r="E1108" s="188" t="n">
        <v>2.25</v>
      </c>
      <c r="F1108" s="108" t="inlineStr">
        <is>
          <t>2025 Static Combined spectra</t>
        </is>
      </c>
    </row>
    <row r="1109" ht="15" customHeight="1" s="109">
      <c r="A1109" s="188" t="n">
        <v>0.552499999999995</v>
      </c>
      <c r="B1109" s="188" t="n">
        <v>2.26244343891405</v>
      </c>
      <c r="C1109" s="188" t="n">
        <v>2.5</v>
      </c>
      <c r="D1109" s="188" t="n">
        <v>2.5</v>
      </c>
      <c r="E1109" s="188" t="n">
        <v>2.25</v>
      </c>
      <c r="F1109" s="108" t="inlineStr">
        <is>
          <t>2025 Static Combined spectra</t>
        </is>
      </c>
    </row>
    <row r="1110" ht="15" customHeight="1" s="109">
      <c r="A1110" s="188" t="n">
        <v>0.5529999999999951</v>
      </c>
      <c r="B1110" s="188" t="n">
        <v>2.26039783001811</v>
      </c>
      <c r="C1110" s="188" t="n">
        <v>2.5</v>
      </c>
      <c r="D1110" s="188" t="n">
        <v>2.5</v>
      </c>
      <c r="E1110" s="188" t="n">
        <v>2.25</v>
      </c>
      <c r="F1110" s="108" t="inlineStr">
        <is>
          <t>2025 Static Combined spectra</t>
        </is>
      </c>
    </row>
    <row r="1111" ht="15" customHeight="1" s="109">
      <c r="A1111" s="188" t="n">
        <v>0.553499999999994</v>
      </c>
      <c r="B1111" s="188" t="n">
        <v>2.25835591689253</v>
      </c>
      <c r="C1111" s="188" t="n">
        <v>2.5</v>
      </c>
      <c r="D1111" s="188" t="n">
        <v>2.5</v>
      </c>
      <c r="E1111" s="188" t="n">
        <v>2.25</v>
      </c>
      <c r="F1111" s="108" t="inlineStr">
        <is>
          <t>2025 Static Combined spectra</t>
        </is>
      </c>
    </row>
    <row r="1112" ht="15" customHeight="1" s="109">
      <c r="A1112" s="188" t="n">
        <v>0.5539999999999941</v>
      </c>
      <c r="B1112" s="188" t="n">
        <v>2.25631768953071</v>
      </c>
      <c r="C1112" s="188" t="n">
        <v>2.5</v>
      </c>
      <c r="D1112" s="188" t="n">
        <v>2.5</v>
      </c>
      <c r="E1112" s="188" t="n">
        <v>2.25</v>
      </c>
      <c r="F1112" s="108" t="inlineStr">
        <is>
          <t>2025 Static Combined spectra</t>
        </is>
      </c>
    </row>
    <row r="1113" ht="15" customHeight="1" s="109">
      <c r="A1113" s="188" t="n">
        <v>0.554499999999994</v>
      </c>
      <c r="B1113" s="188" t="n">
        <v>2.25428313796215</v>
      </c>
      <c r="C1113" s="188" t="n">
        <v>2.5</v>
      </c>
      <c r="D1113" s="188" t="n">
        <v>2.5</v>
      </c>
      <c r="E1113" s="188" t="n">
        <v>2.25</v>
      </c>
      <c r="F1113" s="108" t="inlineStr">
        <is>
          <t>2025 Static Combined spectra</t>
        </is>
      </c>
    </row>
    <row r="1114" ht="15" customHeight="1" s="109">
      <c r="A1114" s="188" t="n">
        <v>0.5549999999999941</v>
      </c>
      <c r="B1114" s="188" t="n">
        <v>2.25225225225228</v>
      </c>
      <c r="C1114" s="188" t="n">
        <v>2.5</v>
      </c>
      <c r="D1114" s="188" t="n">
        <v>2.5</v>
      </c>
      <c r="E1114" s="188" t="n">
        <v>2.25</v>
      </c>
      <c r="F1114" s="108" t="inlineStr">
        <is>
          <t>2025 Static Combined spectra</t>
        </is>
      </c>
    </row>
    <row r="1115" ht="15" customHeight="1" s="109">
      <c r="A1115" s="188" t="n">
        <v>0.555499999999994</v>
      </c>
      <c r="B1115" s="188" t="n">
        <v>2.25022502250227</v>
      </c>
      <c r="C1115" s="188" t="n">
        <v>2.5</v>
      </c>
      <c r="D1115" s="188" t="n">
        <v>2.5</v>
      </c>
      <c r="E1115" s="188" t="n">
        <v>2.25</v>
      </c>
      <c r="F1115" s="108" t="inlineStr">
        <is>
          <t>2025 Static Combined spectra</t>
        </is>
      </c>
    </row>
    <row r="1116" ht="15" customHeight="1" s="109">
      <c r="A1116" s="188" t="n">
        <v>0.5559999999999941</v>
      </c>
      <c r="B1116" s="188" t="n">
        <v>2.24820143884894</v>
      </c>
      <c r="C1116" s="188" t="n">
        <v>2.5</v>
      </c>
      <c r="D1116" s="188" t="n">
        <v>2.5</v>
      </c>
      <c r="E1116" s="188" t="n">
        <v>2.25</v>
      </c>
      <c r="F1116" s="108" t="inlineStr">
        <is>
          <t>2025 Static Combined spectra</t>
        </is>
      </c>
    </row>
    <row r="1117" ht="15" customHeight="1" s="109">
      <c r="A1117" s="188" t="n">
        <v>0.556499999999994</v>
      </c>
      <c r="B1117" s="188" t="n">
        <v>2.24618149146453</v>
      </c>
      <c r="C1117" s="188" t="n">
        <v>2.5</v>
      </c>
      <c r="D1117" s="188" t="n">
        <v>2.5</v>
      </c>
      <c r="E1117" s="188" t="n">
        <v>2.25</v>
      </c>
      <c r="F1117" s="108" t="inlineStr">
        <is>
          <t>2025 Static Combined spectra</t>
        </is>
      </c>
    </row>
    <row r="1118" ht="15" customHeight="1" s="109">
      <c r="A1118" s="188" t="n">
        <v>0.5569999999999941</v>
      </c>
      <c r="B1118" s="188" t="n">
        <v>2.24416517055658</v>
      </c>
      <c r="C1118" s="188" t="n">
        <v>2.5</v>
      </c>
      <c r="D1118" s="188" t="n">
        <v>2.5</v>
      </c>
      <c r="E1118" s="188" t="n">
        <v>2.25</v>
      </c>
      <c r="F1118" s="108" t="inlineStr">
        <is>
          <t>2025 Static Combined spectra</t>
        </is>
      </c>
    </row>
    <row r="1119" ht="15" customHeight="1" s="109">
      <c r="A1119" s="188" t="n">
        <v>0.557499999999994</v>
      </c>
      <c r="B1119" s="188" t="n">
        <v>2.24215246636774</v>
      </c>
      <c r="C1119" s="188" t="n">
        <v>2.5</v>
      </c>
      <c r="D1119" s="188" t="n">
        <v>2.5</v>
      </c>
      <c r="E1119" s="188" t="n">
        <v>2.25</v>
      </c>
      <c r="F1119" s="108" t="inlineStr">
        <is>
          <t>2025 Static Combined spectra</t>
        </is>
      </c>
    </row>
    <row r="1120" ht="15" customHeight="1" s="109">
      <c r="A1120" s="188" t="n">
        <v>0.5579999999999939</v>
      </c>
      <c r="B1120" s="188" t="n">
        <v>2.24014336917565</v>
      </c>
      <c r="C1120" s="188" t="n">
        <v>2.5</v>
      </c>
      <c r="D1120" s="188" t="n">
        <v>2.5</v>
      </c>
      <c r="E1120" s="188" t="n">
        <v>2.25</v>
      </c>
      <c r="F1120" s="108" t="inlineStr">
        <is>
          <t>2025 Static Combined spectra</t>
        </is>
      </c>
    </row>
    <row r="1121" ht="15" customHeight="1" s="109">
      <c r="A1121" s="188" t="n">
        <v>0.558499999999994</v>
      </c>
      <c r="B1121" s="188" t="n">
        <v>2.23813786929277</v>
      </c>
      <c r="C1121" s="188" t="n">
        <v>2.5</v>
      </c>
      <c r="D1121" s="188" t="n">
        <v>2.5</v>
      </c>
      <c r="E1121" s="188" t="n">
        <v>2.25</v>
      </c>
      <c r="F1121" s="108" t="inlineStr">
        <is>
          <t>2025 Static Combined spectra</t>
        </is>
      </c>
    </row>
    <row r="1122" ht="15" customHeight="1" s="109">
      <c r="A1122" s="188" t="n">
        <v>0.5589999999999939</v>
      </c>
      <c r="B1122" s="188" t="n">
        <v>2.23613595706621</v>
      </c>
      <c r="C1122" s="188" t="n">
        <v>2.5</v>
      </c>
      <c r="D1122" s="188" t="n">
        <v>2.5</v>
      </c>
      <c r="E1122" s="188" t="n">
        <v>2.25</v>
      </c>
      <c r="F1122" s="108" t="inlineStr">
        <is>
          <t>2025 Static Combined spectra</t>
        </is>
      </c>
    </row>
    <row r="1123" ht="15" customHeight="1" s="109">
      <c r="A1123" s="188" t="n">
        <v>0.559499999999994</v>
      </c>
      <c r="B1123" s="188" t="n">
        <v>2.23413762287759</v>
      </c>
      <c r="C1123" s="188" t="n">
        <v>2.5</v>
      </c>
      <c r="D1123" s="188" t="n">
        <v>2.5</v>
      </c>
      <c r="E1123" s="188" t="n">
        <v>2.25</v>
      </c>
      <c r="F1123" s="108" t="inlineStr">
        <is>
          <t>2025 Static Combined spectra</t>
        </is>
      </c>
    </row>
    <row r="1124" ht="15" customHeight="1" s="109">
      <c r="A1124" s="188" t="n">
        <v>0.5599999999999939</v>
      </c>
      <c r="B1124" s="188" t="n">
        <v>2.23214285714288</v>
      </c>
      <c r="C1124" s="188" t="n">
        <v>2.5</v>
      </c>
      <c r="D1124" s="188" t="n">
        <v>2.5</v>
      </c>
      <c r="E1124" s="188" t="n">
        <v>2.25</v>
      </c>
      <c r="F1124" s="108" t="inlineStr">
        <is>
          <t>2025 Static Combined spectra</t>
        </is>
      </c>
    </row>
    <row r="1125" ht="15" customHeight="1" s="109">
      <c r="A1125" s="188" t="n">
        <v>0.560499999999994</v>
      </c>
      <c r="B1125" s="188" t="n">
        <v>2.23015165031225</v>
      </c>
      <c r="C1125" s="188" t="n">
        <v>2.5</v>
      </c>
      <c r="D1125" s="188" t="n">
        <v>2.5</v>
      </c>
      <c r="E1125" s="188" t="n">
        <v>2.25</v>
      </c>
      <c r="F1125" s="108" t="inlineStr">
        <is>
          <t>2025 Static Combined spectra</t>
        </is>
      </c>
    </row>
    <row r="1126" ht="15" customHeight="1" s="109">
      <c r="A1126" s="188" t="n">
        <v>0.5609999999999939</v>
      </c>
      <c r="B1126" s="188" t="n">
        <v>2.2281639928699</v>
      </c>
      <c r="C1126" s="188" t="n">
        <v>2.5</v>
      </c>
      <c r="D1126" s="188" t="n">
        <v>2.5</v>
      </c>
      <c r="E1126" s="188" t="n">
        <v>2.25</v>
      </c>
      <c r="F1126" s="108" t="inlineStr">
        <is>
          <t>2025 Static Combined spectra</t>
        </is>
      </c>
    </row>
    <row r="1127" ht="15" customHeight="1" s="109">
      <c r="A1127" s="188" t="n">
        <v>0.561499999999994</v>
      </c>
      <c r="B1127" s="188" t="n">
        <v>2.22617987533395</v>
      </c>
      <c r="C1127" s="188" t="n">
        <v>2.5</v>
      </c>
      <c r="D1127" s="188" t="n">
        <v>2.5</v>
      </c>
      <c r="E1127" s="188" t="n">
        <v>2.25</v>
      </c>
      <c r="F1127" s="108" t="inlineStr">
        <is>
          <t>2025 Static Combined spectra</t>
        </is>
      </c>
    </row>
    <row r="1128" ht="15" customHeight="1" s="109">
      <c r="A1128" s="188" t="n">
        <v>0.5619999999999939</v>
      </c>
      <c r="B1128" s="188" t="n">
        <v>2.22419928825625</v>
      </c>
      <c r="C1128" s="188" t="n">
        <v>2.5</v>
      </c>
      <c r="D1128" s="188" t="n">
        <v>2.5</v>
      </c>
      <c r="E1128" s="188" t="n">
        <v>2.25</v>
      </c>
      <c r="F1128" s="108" t="inlineStr">
        <is>
          <t>2025 Static Combined spectra</t>
        </is>
      </c>
    </row>
    <row r="1129" ht="15" customHeight="1" s="109">
      <c r="A1129" s="188" t="n">
        <v>0.562499999999993</v>
      </c>
      <c r="B1129" s="188" t="n">
        <v>2.22222222222225</v>
      </c>
      <c r="C1129" s="188" t="n">
        <v>2.5</v>
      </c>
      <c r="D1129" s="188" t="n">
        <v>2.5</v>
      </c>
      <c r="E1129" s="188" t="n">
        <v>2.25</v>
      </c>
      <c r="F1129" s="108" t="inlineStr">
        <is>
          <t>2025 Static Combined spectra</t>
        </is>
      </c>
    </row>
    <row r="1130" ht="15" customHeight="1" s="109">
      <c r="A1130" s="188" t="n">
        <v>0.562999999999993</v>
      </c>
      <c r="B1130" s="188" t="n">
        <v>2.22024866785083</v>
      </c>
      <c r="C1130" s="188" t="n">
        <v>2.5</v>
      </c>
      <c r="D1130" s="188" t="n">
        <v>2.5</v>
      </c>
      <c r="E1130" s="188" t="n">
        <v>2.25</v>
      </c>
      <c r="F1130" s="108" t="inlineStr">
        <is>
          <t>2025 Static Combined spectra</t>
        </is>
      </c>
    </row>
    <row r="1131" ht="15" customHeight="1" s="109">
      <c r="A1131" s="188" t="n">
        <v>0.563499999999993</v>
      </c>
      <c r="B1131" s="188" t="n">
        <v>2.21827861579417</v>
      </c>
      <c r="C1131" s="188" t="n">
        <v>2.5</v>
      </c>
      <c r="D1131" s="188" t="n">
        <v>2.5</v>
      </c>
      <c r="E1131" s="188" t="n">
        <v>2.25</v>
      </c>
      <c r="F1131" s="108" t="inlineStr">
        <is>
          <t>2025 Static Combined spectra</t>
        </is>
      </c>
    </row>
    <row r="1132" ht="15" customHeight="1" s="109">
      <c r="A1132" s="188" t="n">
        <v>0.563999999999993</v>
      </c>
      <c r="B1132" s="188" t="n">
        <v>2.21631205673762</v>
      </c>
      <c r="C1132" s="188" t="n">
        <v>2.5</v>
      </c>
      <c r="D1132" s="188" t="n">
        <v>2.5</v>
      </c>
      <c r="E1132" s="188" t="n">
        <v>2.25</v>
      </c>
      <c r="F1132" s="108" t="inlineStr">
        <is>
          <t>2025 Static Combined spectra</t>
        </is>
      </c>
    </row>
    <row r="1133" ht="15" customHeight="1" s="109">
      <c r="A1133" s="188" t="n">
        <v>0.564499999999993</v>
      </c>
      <c r="B1133" s="188" t="n">
        <v>2.2143489813995</v>
      </c>
      <c r="C1133" s="188" t="n">
        <v>2.5</v>
      </c>
      <c r="D1133" s="188" t="n">
        <v>2.5</v>
      </c>
      <c r="E1133" s="188" t="n">
        <v>2.25</v>
      </c>
      <c r="F1133" s="108" t="inlineStr">
        <is>
          <t>2025 Static Combined spectra</t>
        </is>
      </c>
    </row>
    <row r="1134" ht="15" customHeight="1" s="109">
      <c r="A1134" s="188" t="n">
        <v>0.564999999999993</v>
      </c>
      <c r="B1134" s="188" t="n">
        <v>2.212389380531</v>
      </c>
      <c r="C1134" s="188" t="n">
        <v>2.5</v>
      </c>
      <c r="D1134" s="188" t="n">
        <v>2.5</v>
      </c>
      <c r="E1134" s="188" t="n">
        <v>2.25</v>
      </c>
      <c r="F1134" s="108" t="inlineStr">
        <is>
          <t>2025 Static Combined spectra</t>
        </is>
      </c>
    </row>
    <row r="1135" ht="15" customHeight="1" s="109">
      <c r="A1135" s="188" t="n">
        <v>0.565499999999993</v>
      </c>
      <c r="B1135" s="188" t="n">
        <v>2.21043324491603</v>
      </c>
      <c r="C1135" s="188" t="n">
        <v>2.5</v>
      </c>
      <c r="D1135" s="188" t="n">
        <v>2.5</v>
      </c>
      <c r="E1135" s="188" t="n">
        <v>2.25</v>
      </c>
      <c r="F1135" s="108" t="inlineStr">
        <is>
          <t>2025 Static Combined spectra</t>
        </is>
      </c>
    </row>
    <row r="1136" ht="15" customHeight="1" s="109">
      <c r="A1136" s="188" t="n">
        <v>0.565999999999993</v>
      </c>
      <c r="B1136" s="188" t="n">
        <v>2.20848056537105</v>
      </c>
      <c r="C1136" s="188" t="n">
        <v>2.5</v>
      </c>
      <c r="D1136" s="188" t="n">
        <v>2.5</v>
      </c>
      <c r="E1136" s="188" t="n">
        <v>2.25</v>
      </c>
      <c r="F1136" s="108" t="inlineStr">
        <is>
          <t>2025 Static Combined spectra</t>
        </is>
      </c>
    </row>
    <row r="1137" ht="15" customHeight="1" s="109">
      <c r="A1137" s="188" t="n">
        <v>0.566499999999993</v>
      </c>
      <c r="B1137" s="188" t="n">
        <v>2.20653133274495</v>
      </c>
      <c r="C1137" s="188" t="n">
        <v>2.5</v>
      </c>
      <c r="D1137" s="188" t="n">
        <v>2.5</v>
      </c>
      <c r="E1137" s="188" t="n">
        <v>2.25</v>
      </c>
      <c r="F1137" s="108" t="inlineStr">
        <is>
          <t>2025 Static Combined spectra</t>
        </is>
      </c>
    </row>
    <row r="1138" ht="15" customHeight="1" s="109">
      <c r="A1138" s="188" t="n">
        <v>0.566999999999993</v>
      </c>
      <c r="B1138" s="188" t="n">
        <v>2.2045855379189</v>
      </c>
      <c r="C1138" s="188" t="n">
        <v>2.5</v>
      </c>
      <c r="D1138" s="188" t="n">
        <v>2.5</v>
      </c>
      <c r="E1138" s="188" t="n">
        <v>2.25</v>
      </c>
      <c r="F1138" s="108" t="inlineStr">
        <is>
          <t>2025 Static Combined spectra</t>
        </is>
      </c>
    </row>
    <row r="1139" ht="15" customHeight="1" s="109">
      <c r="A1139" s="188" t="n">
        <v>0.567499999999993</v>
      </c>
      <c r="B1139" s="188" t="n">
        <v>2.2026431718062</v>
      </c>
      <c r="C1139" s="188" t="n">
        <v>2.5</v>
      </c>
      <c r="D1139" s="188" t="n">
        <v>2.5</v>
      </c>
      <c r="E1139" s="188" t="n">
        <v>2.25</v>
      </c>
      <c r="F1139" s="108" t="inlineStr">
        <is>
          <t>2025 Static Combined spectra</t>
        </is>
      </c>
    </row>
    <row r="1140" ht="15" customHeight="1" s="109">
      <c r="A1140" s="188" t="n">
        <v>0.567999999999993</v>
      </c>
      <c r="B1140" s="188" t="n">
        <v>2.20070422535214</v>
      </c>
      <c r="C1140" s="188" t="n">
        <v>2.5</v>
      </c>
      <c r="D1140" s="188" t="n">
        <v>2.5</v>
      </c>
      <c r="E1140" s="188" t="n">
        <v>2.25</v>
      </c>
      <c r="F1140" s="108" t="inlineStr">
        <is>
          <t>2025 Static Combined spectra</t>
        </is>
      </c>
    </row>
    <row r="1141" ht="15" customHeight="1" s="109">
      <c r="A1141" s="188" t="n">
        <v>0.568499999999993</v>
      </c>
      <c r="B1141" s="188" t="n">
        <v>2.19876868953389</v>
      </c>
      <c r="C1141" s="188" t="n">
        <v>2.5</v>
      </c>
      <c r="D1141" s="188" t="n">
        <v>2.5</v>
      </c>
      <c r="E1141" s="188" t="n">
        <v>2.25</v>
      </c>
      <c r="F1141" s="108" t="inlineStr">
        <is>
          <t>2025 Static Combined spectra</t>
        </is>
      </c>
    </row>
    <row r="1142" ht="15" customHeight="1" s="109">
      <c r="A1142" s="188" t="n">
        <v>0.568999999999993</v>
      </c>
      <c r="B1142" s="188" t="n">
        <v>2.19683655536031</v>
      </c>
      <c r="C1142" s="188" t="n">
        <v>2.5</v>
      </c>
      <c r="D1142" s="188" t="n">
        <v>2.5</v>
      </c>
      <c r="E1142" s="188" t="n">
        <v>2.25</v>
      </c>
      <c r="F1142" s="108" t="inlineStr">
        <is>
          <t>2025 Static Combined spectra</t>
        </is>
      </c>
    </row>
    <row r="1143" ht="15" customHeight="1" s="109">
      <c r="A1143" s="188" t="n">
        <v>0.569499999999993</v>
      </c>
      <c r="B1143" s="188" t="n">
        <v>2.19490781387185</v>
      </c>
      <c r="C1143" s="188" t="n">
        <v>2.5</v>
      </c>
      <c r="D1143" s="188" t="n">
        <v>2.5</v>
      </c>
      <c r="E1143" s="188" t="n">
        <v>2.25</v>
      </c>
      <c r="F1143" s="108" t="inlineStr">
        <is>
          <t>2025 Static Combined spectra</t>
        </is>
      </c>
    </row>
    <row r="1144" ht="15" customHeight="1" s="109">
      <c r="A1144" s="188" t="n">
        <v>0.569999999999993</v>
      </c>
      <c r="B1144" s="188" t="n">
        <v>2.19298245614038</v>
      </c>
      <c r="C1144" s="188" t="n">
        <v>2.5</v>
      </c>
      <c r="D1144" s="188" t="n">
        <v>2.5</v>
      </c>
      <c r="E1144" s="188" t="n">
        <v>2.25</v>
      </c>
      <c r="F1144" s="108" t="inlineStr">
        <is>
          <t>2025 Static Combined spectra</t>
        </is>
      </c>
    </row>
    <row r="1145" ht="15" customHeight="1" s="109">
      <c r="A1145" s="188" t="n">
        <v>0.570499999999993</v>
      </c>
      <c r="B1145" s="188" t="n">
        <v>2.19106047326909</v>
      </c>
      <c r="C1145" s="188" t="n">
        <v>2.5</v>
      </c>
      <c r="D1145" s="188" t="n">
        <v>2.5</v>
      </c>
      <c r="E1145" s="188" t="n">
        <v>2.25</v>
      </c>
      <c r="F1145" s="108" t="inlineStr">
        <is>
          <t>2025 Static Combined spectra</t>
        </is>
      </c>
    </row>
    <row r="1146" ht="15" customHeight="1" s="109">
      <c r="A1146" s="188" t="n">
        <v>0.570999999999993</v>
      </c>
      <c r="B1146" s="188" t="n">
        <v>2.18914185639232</v>
      </c>
      <c r="C1146" s="188" t="n">
        <v>2.5</v>
      </c>
      <c r="D1146" s="188" t="n">
        <v>2.5</v>
      </c>
      <c r="E1146" s="188" t="n">
        <v>2.25</v>
      </c>
      <c r="F1146" s="108" t="inlineStr">
        <is>
          <t>2025 Static Combined spectra</t>
        </is>
      </c>
    </row>
    <row r="1147" ht="15" customHeight="1" s="109">
      <c r="A1147" s="188" t="n">
        <v>0.571499999999993</v>
      </c>
      <c r="B1147" s="188" t="n">
        <v>2.18722659667545</v>
      </c>
      <c r="C1147" s="188" t="n">
        <v>2.5</v>
      </c>
      <c r="D1147" s="188" t="n">
        <v>2.5</v>
      </c>
      <c r="E1147" s="188" t="n">
        <v>2.25</v>
      </c>
      <c r="F1147" s="108" t="inlineStr">
        <is>
          <t>2025 Static Combined spectra</t>
        </is>
      </c>
    </row>
    <row r="1148" ht="15" customHeight="1" s="109">
      <c r="A1148" s="188" t="n">
        <v>0.571999999999992</v>
      </c>
      <c r="B1148" s="188" t="n">
        <v>2.18531468531471</v>
      </c>
      <c r="C1148" s="188" t="n">
        <v>2.5</v>
      </c>
      <c r="D1148" s="188" t="n">
        <v>2.5</v>
      </c>
      <c r="E1148" s="188" t="n">
        <v>2.25</v>
      </c>
      <c r="F1148" s="108" t="inlineStr">
        <is>
          <t>2025 Static Combined spectra</t>
        </is>
      </c>
    </row>
    <row r="1149" ht="15" customHeight="1" s="109">
      <c r="A1149" s="188" t="n">
        <v>0.572499999999992</v>
      </c>
      <c r="B1149" s="188" t="n">
        <v>2.18340611353715</v>
      </c>
      <c r="C1149" s="188" t="n">
        <v>2.5</v>
      </c>
      <c r="D1149" s="188" t="n">
        <v>2.5</v>
      </c>
      <c r="E1149" s="188" t="n">
        <v>2.25</v>
      </c>
      <c r="F1149" s="108" t="inlineStr">
        <is>
          <t>2025 Static Combined spectra</t>
        </is>
      </c>
    </row>
    <row r="1150" ht="15" customHeight="1" s="109">
      <c r="A1150" s="188" t="n">
        <v>0.572999999999992</v>
      </c>
      <c r="B1150" s="188" t="n">
        <v>2.18150087260038</v>
      </c>
      <c r="C1150" s="188" t="n">
        <v>2.5</v>
      </c>
      <c r="D1150" s="188" t="n">
        <v>2.5</v>
      </c>
      <c r="E1150" s="188" t="n">
        <v>2.25</v>
      </c>
      <c r="F1150" s="108" t="inlineStr">
        <is>
          <t>2025 Static Combined spectra</t>
        </is>
      </c>
    </row>
    <row r="1151" ht="15" customHeight="1" s="109">
      <c r="A1151" s="188" t="n">
        <v>0.573499999999992</v>
      </c>
      <c r="B1151" s="188" t="n">
        <v>2.17959895379253</v>
      </c>
      <c r="C1151" s="188" t="n">
        <v>2.5</v>
      </c>
      <c r="D1151" s="188" t="n">
        <v>2.5</v>
      </c>
      <c r="E1151" s="188" t="n">
        <v>2.25</v>
      </c>
      <c r="F1151" s="108" t="inlineStr">
        <is>
          <t>2025 Static Combined spectra</t>
        </is>
      </c>
    </row>
    <row r="1152" ht="15" customHeight="1" s="109">
      <c r="A1152" s="188" t="n">
        <v>0.573999999999992</v>
      </c>
      <c r="B1152" s="188" t="n">
        <v>2.17770034843209</v>
      </c>
      <c r="C1152" s="188" t="n">
        <v>2.5</v>
      </c>
      <c r="D1152" s="188" t="n">
        <v>2.5</v>
      </c>
      <c r="E1152" s="188" t="n">
        <v>2.25</v>
      </c>
      <c r="F1152" s="108" t="inlineStr">
        <is>
          <t>2025 Static Combined spectra</t>
        </is>
      </c>
    </row>
    <row r="1153" ht="15" customHeight="1" s="109">
      <c r="A1153" s="188" t="n">
        <v>0.574499999999992</v>
      </c>
      <c r="B1153" s="188" t="n">
        <v>2.17580504786774</v>
      </c>
      <c r="C1153" s="188" t="n">
        <v>2.5</v>
      </c>
      <c r="D1153" s="188" t="n">
        <v>2.5</v>
      </c>
      <c r="E1153" s="188" t="n">
        <v>2.25</v>
      </c>
      <c r="F1153" s="108" t="inlineStr">
        <is>
          <t>2025 Static Combined spectra</t>
        </is>
      </c>
    </row>
    <row r="1154" ht="15" customHeight="1" s="109">
      <c r="A1154" s="188" t="n">
        <v>0.574999999999992</v>
      </c>
      <c r="B1154" s="188" t="n">
        <v>2.17391304347829</v>
      </c>
      <c r="C1154" s="188" t="n">
        <v>2.5</v>
      </c>
      <c r="D1154" s="188" t="n">
        <v>2.5</v>
      </c>
      <c r="E1154" s="188" t="n">
        <v>2.25</v>
      </c>
      <c r="F1154" s="108" t="inlineStr">
        <is>
          <t>2025 Static Combined spectra</t>
        </is>
      </c>
    </row>
    <row r="1155" ht="15" customHeight="1" s="109">
      <c r="A1155" s="188" t="n">
        <v>0.575499999999992</v>
      </c>
      <c r="B1155" s="188" t="n">
        <v>2.17202432667249</v>
      </c>
      <c r="C1155" s="188" t="n">
        <v>2.5</v>
      </c>
      <c r="D1155" s="188" t="n">
        <v>2.5</v>
      </c>
      <c r="E1155" s="188" t="n">
        <v>2.25</v>
      </c>
      <c r="F1155" s="108" t="inlineStr">
        <is>
          <t>2025 Static Combined spectra</t>
        </is>
      </c>
    </row>
    <row r="1156" ht="15" customHeight="1" s="109">
      <c r="A1156" s="188" t="n">
        <v>0.575999999999992</v>
      </c>
      <c r="B1156" s="188" t="n">
        <v>2.17013888888892</v>
      </c>
      <c r="C1156" s="188" t="n">
        <v>2.5</v>
      </c>
      <c r="D1156" s="188" t="n">
        <v>2.5</v>
      </c>
      <c r="E1156" s="188" t="n">
        <v>2.25</v>
      </c>
      <c r="F1156" s="108" t="inlineStr">
        <is>
          <t>2025 Static Combined spectra</t>
        </is>
      </c>
    </row>
    <row r="1157" ht="15" customHeight="1" s="109">
      <c r="A1157" s="188" t="n">
        <v>0.576499999999992</v>
      </c>
      <c r="B1157" s="188" t="n">
        <v>2.16825672159587</v>
      </c>
      <c r="C1157" s="188" t="n">
        <v>2.5</v>
      </c>
      <c r="D1157" s="188" t="n">
        <v>2.5</v>
      </c>
      <c r="E1157" s="188" t="n">
        <v>2.25</v>
      </c>
      <c r="F1157" s="108" t="inlineStr">
        <is>
          <t>2025 Static Combined spectra</t>
        </is>
      </c>
    </row>
    <row r="1158" ht="15" customHeight="1" s="109">
      <c r="A1158" s="188" t="n">
        <v>0.576999999999992</v>
      </c>
      <c r="B1158" s="188" t="n">
        <v>2.16637781629119</v>
      </c>
      <c r="C1158" s="188" t="n">
        <v>2.5</v>
      </c>
      <c r="D1158" s="188" t="n">
        <v>2.5</v>
      </c>
      <c r="E1158" s="188" t="n">
        <v>2.25</v>
      </c>
      <c r="F1158" s="108" t="inlineStr">
        <is>
          <t>2025 Static Combined spectra</t>
        </is>
      </c>
    </row>
    <row r="1159" ht="15" customHeight="1" s="109">
      <c r="A1159" s="188" t="n">
        <v>0.577499999999992</v>
      </c>
      <c r="B1159" s="188" t="n">
        <v>2.1645021645022</v>
      </c>
      <c r="C1159" s="188" t="n">
        <v>2.5</v>
      </c>
      <c r="D1159" s="188" t="n">
        <v>2.5</v>
      </c>
      <c r="E1159" s="188" t="n">
        <v>2.25</v>
      </c>
      <c r="F1159" s="108" t="inlineStr">
        <is>
          <t>2025 Static Combined spectra</t>
        </is>
      </c>
    </row>
    <row r="1160" ht="15" customHeight="1" s="109">
      <c r="A1160" s="188" t="n">
        <v>0.577999999999992</v>
      </c>
      <c r="B1160" s="188" t="n">
        <v>2.1626297577855</v>
      </c>
      <c r="C1160" s="188" t="n">
        <v>2.5</v>
      </c>
      <c r="D1160" s="188" t="n">
        <v>2.5</v>
      </c>
      <c r="E1160" s="188" t="n">
        <v>2.25</v>
      </c>
      <c r="F1160" s="108" t="inlineStr">
        <is>
          <t>2025 Static Combined spectra</t>
        </is>
      </c>
    </row>
    <row r="1161" ht="15" customHeight="1" s="109">
      <c r="A1161" s="188" t="n">
        <v>0.578499999999992</v>
      </c>
      <c r="B1161" s="188" t="n">
        <v>2.16076058772691</v>
      </c>
      <c r="C1161" s="188" t="n">
        <v>2.5</v>
      </c>
      <c r="D1161" s="188" t="n">
        <v>2.5</v>
      </c>
      <c r="E1161" s="188" t="n">
        <v>2.25</v>
      </c>
      <c r="F1161" s="108" t="inlineStr">
        <is>
          <t>2025 Static Combined spectra</t>
        </is>
      </c>
    </row>
    <row r="1162" ht="15" customHeight="1" s="109">
      <c r="A1162" s="188" t="n">
        <v>0.578999999999992</v>
      </c>
      <c r="B1162" s="188" t="n">
        <v>2.15889464594131</v>
      </c>
      <c r="C1162" s="188" t="n">
        <v>2.5</v>
      </c>
      <c r="D1162" s="188" t="n">
        <v>2.5</v>
      </c>
      <c r="E1162" s="188" t="n">
        <v>2.25</v>
      </c>
      <c r="F1162" s="108" t="inlineStr">
        <is>
          <t>2025 Static Combined spectra</t>
        </is>
      </c>
    </row>
    <row r="1163" ht="15" customHeight="1" s="109">
      <c r="A1163" s="188" t="n">
        <v>0.579499999999992</v>
      </c>
      <c r="B1163" s="188" t="n">
        <v>2.15703192407251</v>
      </c>
      <c r="C1163" s="188" t="n">
        <v>2.5</v>
      </c>
      <c r="D1163" s="188" t="n">
        <v>2.5</v>
      </c>
      <c r="E1163" s="188" t="n">
        <v>2.25</v>
      </c>
      <c r="F1163" s="108" t="inlineStr">
        <is>
          <t>2025 Static Combined spectra</t>
        </is>
      </c>
    </row>
    <row r="1164" ht="15" customHeight="1" s="109">
      <c r="A1164" s="188" t="n">
        <v>0.579999999999992</v>
      </c>
      <c r="B1164" s="188" t="n">
        <v>2.15517241379314</v>
      </c>
      <c r="C1164" s="188" t="n">
        <v>2.5</v>
      </c>
      <c r="D1164" s="188" t="n">
        <v>2.5</v>
      </c>
      <c r="E1164" s="188" t="n">
        <v>2.25</v>
      </c>
      <c r="F1164" s="108" t="inlineStr">
        <is>
          <t>2025 Static Combined spectra</t>
        </is>
      </c>
    </row>
    <row r="1165" ht="15" customHeight="1" s="109">
      <c r="A1165" s="188" t="n">
        <v>0.580499999999992</v>
      </c>
      <c r="B1165" s="188" t="n">
        <v>2.15331610680451</v>
      </c>
      <c r="C1165" s="188" t="n">
        <v>2.5</v>
      </c>
      <c r="D1165" s="188" t="n">
        <v>2.5</v>
      </c>
      <c r="E1165" s="188" t="n">
        <v>2.25</v>
      </c>
      <c r="F1165" s="108" t="inlineStr">
        <is>
          <t>2025 Static Combined spectra</t>
        </is>
      </c>
    </row>
    <row r="1166" ht="15" customHeight="1" s="109">
      <c r="A1166" s="188" t="n">
        <v>0.580999999999991</v>
      </c>
      <c r="B1166" s="188" t="n">
        <v>2.15146299483652</v>
      </c>
      <c r="C1166" s="188" t="n">
        <v>2.5</v>
      </c>
      <c r="D1166" s="188" t="n">
        <v>2.5</v>
      </c>
      <c r="E1166" s="188" t="n">
        <v>2.25</v>
      </c>
      <c r="F1166" s="108" t="inlineStr">
        <is>
          <t>2025 Static Combined spectra</t>
        </is>
      </c>
    </row>
    <row r="1167" ht="15" customHeight="1" s="109">
      <c r="A1167" s="188" t="n">
        <v>0.581499999999991</v>
      </c>
      <c r="B1167" s="188" t="n">
        <v>2.1496130696475</v>
      </c>
      <c r="C1167" s="188" t="n">
        <v>2.5</v>
      </c>
      <c r="D1167" s="188" t="n">
        <v>2.5</v>
      </c>
      <c r="E1167" s="188" t="n">
        <v>2.25</v>
      </c>
      <c r="F1167" s="108" t="inlineStr">
        <is>
          <t>2025 Static Combined spectra</t>
        </is>
      </c>
    </row>
    <row r="1168" ht="15" customHeight="1" s="109">
      <c r="A1168" s="188" t="n">
        <v>0.581999999999991</v>
      </c>
      <c r="B1168" s="188" t="n">
        <v>2.14776632302409</v>
      </c>
      <c r="C1168" s="188" t="n">
        <v>2.5</v>
      </c>
      <c r="D1168" s="188" t="n">
        <v>2.5</v>
      </c>
      <c r="E1168" s="188" t="n">
        <v>2.25</v>
      </c>
      <c r="F1168" s="108" t="inlineStr">
        <is>
          <t>2025 Static Combined spectra</t>
        </is>
      </c>
    </row>
    <row r="1169" ht="15" customHeight="1" s="109">
      <c r="A1169" s="188" t="n">
        <v>0.582499999999991</v>
      </c>
      <c r="B1169" s="188" t="n">
        <v>2.14592274678115</v>
      </c>
      <c r="C1169" s="188" t="n">
        <v>2.5</v>
      </c>
      <c r="D1169" s="188" t="n">
        <v>2.5</v>
      </c>
      <c r="E1169" s="188" t="n">
        <v>2.25</v>
      </c>
      <c r="F1169" s="108" t="inlineStr">
        <is>
          <t>2025 Static Combined spectra</t>
        </is>
      </c>
    </row>
    <row r="1170" ht="15" customHeight="1" s="109">
      <c r="A1170" s="188" t="n">
        <v>0.582999999999991</v>
      </c>
      <c r="B1170" s="188" t="n">
        <v>2.14408233276161</v>
      </c>
      <c r="C1170" s="188" t="n">
        <v>2.5</v>
      </c>
      <c r="D1170" s="188" t="n">
        <v>2.5</v>
      </c>
      <c r="E1170" s="188" t="n">
        <v>2.25</v>
      </c>
      <c r="F1170" s="108" t="inlineStr">
        <is>
          <t>2025 Static Combined spectra</t>
        </is>
      </c>
    </row>
    <row r="1171" ht="15" customHeight="1" s="109">
      <c r="A1171" s="188" t="n">
        <v>0.583499999999991</v>
      </c>
      <c r="B1171" s="188" t="n">
        <v>2.14224507283637</v>
      </c>
      <c r="C1171" s="188" t="n">
        <v>2.5</v>
      </c>
      <c r="D1171" s="188" t="n">
        <v>2.5</v>
      </c>
      <c r="E1171" s="188" t="n">
        <v>2.25</v>
      </c>
      <c r="F1171" s="108" t="inlineStr">
        <is>
          <t>2025 Static Combined spectra</t>
        </is>
      </c>
    </row>
    <row r="1172" ht="15" customHeight="1" s="109">
      <c r="A1172" s="188" t="n">
        <v>0.583999999999991</v>
      </c>
      <c r="B1172" s="188" t="n">
        <v>2.14041095890414</v>
      </c>
      <c r="C1172" s="188" t="n">
        <v>2.5</v>
      </c>
      <c r="D1172" s="188" t="n">
        <v>2.5</v>
      </c>
      <c r="E1172" s="188" t="n">
        <v>2.25</v>
      </c>
      <c r="F1172" s="108" t="inlineStr">
        <is>
          <t>2025 Static Combined spectra</t>
        </is>
      </c>
    </row>
    <row r="1173" ht="15" customHeight="1" s="109">
      <c r="A1173" s="188" t="n">
        <v>0.584499999999991</v>
      </c>
      <c r="B1173" s="188" t="n">
        <v>2.13857998289139</v>
      </c>
      <c r="C1173" s="188" t="n">
        <v>2.5</v>
      </c>
      <c r="D1173" s="188" t="n">
        <v>2.5</v>
      </c>
      <c r="E1173" s="188" t="n">
        <v>2.25</v>
      </c>
      <c r="F1173" s="108" t="inlineStr">
        <is>
          <t>2025 Static Combined spectra</t>
        </is>
      </c>
    </row>
    <row r="1174" ht="15" customHeight="1" s="109">
      <c r="A1174" s="188" t="n">
        <v>0.584999999999991</v>
      </c>
      <c r="B1174" s="188" t="n">
        <v>2.13675213675217</v>
      </c>
      <c r="C1174" s="188" t="n">
        <v>2.5</v>
      </c>
      <c r="D1174" s="188" t="n">
        <v>2.5</v>
      </c>
      <c r="E1174" s="188" t="n">
        <v>2.25</v>
      </c>
      <c r="F1174" s="108" t="inlineStr">
        <is>
          <t>2025 Static Combined spectra</t>
        </is>
      </c>
    </row>
    <row r="1175" ht="15" customHeight="1" s="109">
      <c r="A1175" s="188" t="n">
        <v>0.585499999999991</v>
      </c>
      <c r="B1175" s="188" t="n">
        <v>2.13492741246801</v>
      </c>
      <c r="C1175" s="188" t="n">
        <v>2.5</v>
      </c>
      <c r="D1175" s="188" t="n">
        <v>2.5</v>
      </c>
      <c r="E1175" s="188" t="n">
        <v>2.25</v>
      </c>
      <c r="F1175" s="108" t="inlineStr">
        <is>
          <t>2025 Static Combined spectra</t>
        </is>
      </c>
    </row>
    <row r="1176" ht="15" customHeight="1" s="109">
      <c r="A1176" s="188" t="n">
        <v>0.585999999999991</v>
      </c>
      <c r="B1176" s="188" t="n">
        <v>2.13310580204782</v>
      </c>
      <c r="C1176" s="188" t="n">
        <v>2.5</v>
      </c>
      <c r="D1176" s="188" t="n">
        <v>2.5</v>
      </c>
      <c r="E1176" s="188" t="n">
        <v>2.25</v>
      </c>
      <c r="F1176" s="108" t="inlineStr">
        <is>
          <t>2025 Static Combined spectra</t>
        </is>
      </c>
    </row>
    <row r="1177" ht="15" customHeight="1" s="109">
      <c r="A1177" s="188" t="n">
        <v>0.586499999999991</v>
      </c>
      <c r="B1177" s="188" t="n">
        <v>2.13128729752774</v>
      </c>
      <c r="C1177" s="188" t="n">
        <v>2.5</v>
      </c>
      <c r="D1177" s="188" t="n">
        <v>2.5</v>
      </c>
      <c r="E1177" s="188" t="n">
        <v>2.25</v>
      </c>
      <c r="F1177" s="108" t="inlineStr">
        <is>
          <t>2025 Static Combined spectra</t>
        </is>
      </c>
    </row>
    <row r="1178" ht="15" customHeight="1" s="109">
      <c r="A1178" s="188" t="n">
        <v>0.586999999999991</v>
      </c>
      <c r="B1178" s="188" t="n">
        <v>2.12947189097107</v>
      </c>
      <c r="C1178" s="188" t="n">
        <v>2.5</v>
      </c>
      <c r="D1178" s="188" t="n">
        <v>2.5</v>
      </c>
      <c r="E1178" s="188" t="n">
        <v>2.25</v>
      </c>
      <c r="F1178" s="108" t="inlineStr">
        <is>
          <t>2025 Static Combined spectra</t>
        </is>
      </c>
    </row>
    <row r="1179" ht="15" customHeight="1" s="109">
      <c r="A1179" s="188" t="n">
        <v>0.587499999999991</v>
      </c>
      <c r="B1179" s="188" t="n">
        <v>2.12765957446812</v>
      </c>
      <c r="C1179" s="188" t="n">
        <v>2.5</v>
      </c>
      <c r="D1179" s="188" t="n">
        <v>2.5</v>
      </c>
      <c r="E1179" s="188" t="n">
        <v>2.25</v>
      </c>
      <c r="F1179" s="108" t="inlineStr">
        <is>
          <t>2025 Static Combined spectra</t>
        </is>
      </c>
    </row>
    <row r="1180" ht="15" customHeight="1" s="109">
      <c r="A1180" s="188" t="n">
        <v>0.587999999999991</v>
      </c>
      <c r="B1180" s="188" t="n">
        <v>2.12585034013609</v>
      </c>
      <c r="C1180" s="188" t="n">
        <v>2.5</v>
      </c>
      <c r="D1180" s="188" t="n">
        <v>2.5</v>
      </c>
      <c r="E1180" s="188" t="n">
        <v>2.25</v>
      </c>
      <c r="F1180" s="108" t="inlineStr">
        <is>
          <t>2025 Static Combined spectra</t>
        </is>
      </c>
    </row>
    <row r="1181" ht="15" customHeight="1" s="109">
      <c r="A1181" s="188" t="n">
        <v>0.588499999999991</v>
      </c>
      <c r="B1181" s="188" t="n">
        <v>2.12404418011898</v>
      </c>
      <c r="C1181" s="188" t="n">
        <v>2.5</v>
      </c>
      <c r="D1181" s="188" t="n">
        <v>2.5</v>
      </c>
      <c r="E1181" s="188" t="n">
        <v>2.25</v>
      </c>
      <c r="F1181" s="108" t="inlineStr">
        <is>
          <t>2025 Static Combined spectra</t>
        </is>
      </c>
    </row>
    <row r="1182" ht="15" customHeight="1" s="109">
      <c r="A1182" s="188" t="n">
        <v>0.588999999999991</v>
      </c>
      <c r="B1182" s="188" t="n">
        <v>2.12224108658747</v>
      </c>
      <c r="C1182" s="188" t="n">
        <v>2.5</v>
      </c>
      <c r="D1182" s="188" t="n">
        <v>2.5</v>
      </c>
      <c r="E1182" s="188" t="n">
        <v>2.25</v>
      </c>
      <c r="F1182" s="108" t="inlineStr">
        <is>
          <t>2025 Static Combined spectra</t>
        </is>
      </c>
    </row>
    <row r="1183" ht="15" customHeight="1" s="109">
      <c r="A1183" s="188" t="n">
        <v>0.589499999999991</v>
      </c>
      <c r="B1183" s="188" t="n">
        <v>2.1204410517388</v>
      </c>
      <c r="C1183" s="188" t="n">
        <v>2.5</v>
      </c>
      <c r="D1183" s="188" t="n">
        <v>2.5</v>
      </c>
      <c r="E1183" s="188" t="n">
        <v>2.25</v>
      </c>
      <c r="F1183" s="108" t="inlineStr">
        <is>
          <t>2025 Static Combined spectra</t>
        </is>
      </c>
    </row>
    <row r="1184" ht="15" customHeight="1" s="109">
      <c r="A1184" s="188" t="n">
        <v>0.58999999999999</v>
      </c>
      <c r="B1184" s="188" t="n">
        <v>2.11864406779664</v>
      </c>
      <c r="C1184" s="188" t="n">
        <v>2.5</v>
      </c>
      <c r="D1184" s="188" t="n">
        <v>2.5</v>
      </c>
      <c r="E1184" s="188" t="n">
        <v>2.25</v>
      </c>
      <c r="F1184" s="108" t="inlineStr">
        <is>
          <t>2025 Static Combined spectra</t>
        </is>
      </c>
    </row>
    <row r="1185" ht="15" customHeight="1" s="109">
      <c r="A1185" s="188" t="n">
        <v>0.59049999999999</v>
      </c>
      <c r="B1185" s="188" t="n">
        <v>2.11685012701104</v>
      </c>
      <c r="C1185" s="188" t="n">
        <v>2.5</v>
      </c>
      <c r="D1185" s="188" t="n">
        <v>2.5</v>
      </c>
      <c r="E1185" s="188" t="n">
        <v>2.25</v>
      </c>
      <c r="F1185" s="108" t="inlineStr">
        <is>
          <t>2025 Static Combined spectra</t>
        </is>
      </c>
    </row>
    <row r="1186" ht="15" customHeight="1" s="109">
      <c r="A1186" s="188" t="n">
        <v>0.59099999999999</v>
      </c>
      <c r="B1186" s="188" t="n">
        <v>2.11505922165824</v>
      </c>
      <c r="C1186" s="188" t="n">
        <v>2.5</v>
      </c>
      <c r="D1186" s="188" t="n">
        <v>2.5</v>
      </c>
      <c r="E1186" s="188" t="n">
        <v>2.25</v>
      </c>
      <c r="F1186" s="108" t="inlineStr">
        <is>
          <t>2025 Static Combined spectra</t>
        </is>
      </c>
    </row>
    <row r="1187" ht="15" customHeight="1" s="109">
      <c r="A1187" s="188" t="n">
        <v>0.59149999999999</v>
      </c>
      <c r="B1187" s="188" t="n">
        <v>2.11327134404061</v>
      </c>
      <c r="C1187" s="188" t="n">
        <v>2.5</v>
      </c>
      <c r="D1187" s="188" t="n">
        <v>2.5</v>
      </c>
      <c r="E1187" s="188" t="n">
        <v>2.25</v>
      </c>
      <c r="F1187" s="108" t="inlineStr">
        <is>
          <t>2025 Static Combined spectra</t>
        </is>
      </c>
    </row>
    <row r="1188" ht="15" customHeight="1" s="109">
      <c r="A1188" s="188" t="n">
        <v>0.59199999999999</v>
      </c>
      <c r="B1188" s="188" t="n">
        <v>2.11148648648652</v>
      </c>
      <c r="C1188" s="188" t="n">
        <v>2.5</v>
      </c>
      <c r="D1188" s="188" t="n">
        <v>2.5</v>
      </c>
      <c r="E1188" s="188" t="n">
        <v>2.25</v>
      </c>
      <c r="F1188" s="108" t="inlineStr">
        <is>
          <t>2025 Static Combined spectra</t>
        </is>
      </c>
    </row>
    <row r="1189" ht="15" customHeight="1" s="109">
      <c r="A1189" s="188" t="n">
        <v>0.59249999999999</v>
      </c>
      <c r="B1189" s="188" t="n">
        <v>2.10970464135025</v>
      </c>
      <c r="C1189" s="188" t="n">
        <v>2.5</v>
      </c>
      <c r="D1189" s="188" t="n">
        <v>2.5</v>
      </c>
      <c r="E1189" s="188" t="n">
        <v>2.25</v>
      </c>
      <c r="F1189" s="108" t="inlineStr">
        <is>
          <t>2025 Static Combined spectra</t>
        </is>
      </c>
    </row>
    <row r="1190" ht="15" customHeight="1" s="109">
      <c r="A1190" s="188" t="n">
        <v>0.59299999999999</v>
      </c>
      <c r="B1190" s="188" t="n">
        <v>2.10792580101184</v>
      </c>
      <c r="C1190" s="188" t="n">
        <v>2.5</v>
      </c>
      <c r="D1190" s="188" t="n">
        <v>2.5</v>
      </c>
      <c r="E1190" s="188" t="n">
        <v>2.25</v>
      </c>
      <c r="F1190" s="108" t="inlineStr">
        <is>
          <t>2025 Static Combined spectra</t>
        </is>
      </c>
    </row>
    <row r="1191" ht="15" customHeight="1" s="109">
      <c r="A1191" s="188" t="n">
        <v>0.59349999999999</v>
      </c>
      <c r="B1191" s="188" t="n">
        <v>2.10614995787704</v>
      </c>
      <c r="C1191" s="188" t="n">
        <v>2.5</v>
      </c>
      <c r="D1191" s="188" t="n">
        <v>2.5</v>
      </c>
      <c r="E1191" s="188" t="n">
        <v>2.25</v>
      </c>
      <c r="F1191" s="108" t="inlineStr">
        <is>
          <t>2025 Static Combined spectra</t>
        </is>
      </c>
    </row>
    <row r="1192" ht="15" customHeight="1" s="109">
      <c r="A1192" s="188" t="n">
        <v>0.59399999999999</v>
      </c>
      <c r="B1192" s="188" t="n">
        <v>2.10437710437714</v>
      </c>
      <c r="C1192" s="188" t="n">
        <v>2.5</v>
      </c>
      <c r="D1192" s="188" t="n">
        <v>2.5</v>
      </c>
      <c r="E1192" s="188" t="n">
        <v>2.25</v>
      </c>
      <c r="F1192" s="108" t="inlineStr">
        <is>
          <t>2025 Static Combined spectra</t>
        </is>
      </c>
    </row>
    <row r="1193" ht="15" customHeight="1" s="109">
      <c r="A1193" s="188" t="n">
        <v>0.59449999999999</v>
      </c>
      <c r="B1193" s="188" t="n">
        <v>2.10260723296892</v>
      </c>
      <c r="C1193" s="188" t="n">
        <v>2.5</v>
      </c>
      <c r="D1193" s="188" t="n">
        <v>2.5</v>
      </c>
      <c r="E1193" s="188" t="n">
        <v>2.25</v>
      </c>
      <c r="F1193" s="108" t="inlineStr">
        <is>
          <t>2025 Static Combined spectra</t>
        </is>
      </c>
    </row>
    <row r="1194" ht="15" customHeight="1" s="109">
      <c r="A1194" s="188" t="n">
        <v>0.59499999999999</v>
      </c>
      <c r="B1194" s="188" t="n">
        <v>2.10084033613449</v>
      </c>
      <c r="C1194" s="188" t="n">
        <v>2.5</v>
      </c>
      <c r="D1194" s="188" t="n">
        <v>2.5</v>
      </c>
      <c r="E1194" s="188" t="n">
        <v>2.25</v>
      </c>
      <c r="F1194" s="108" t="inlineStr">
        <is>
          <t>2025 Static Combined spectra</t>
        </is>
      </c>
    </row>
    <row r="1195" ht="15" customHeight="1" s="109">
      <c r="A1195" s="188" t="n">
        <v>0.59549999999999</v>
      </c>
      <c r="B1195" s="188" t="n">
        <v>2.09907640638123</v>
      </c>
      <c r="C1195" s="188" t="n">
        <v>2.5</v>
      </c>
      <c r="D1195" s="188" t="n">
        <v>2.5</v>
      </c>
      <c r="E1195" s="188" t="n">
        <v>2.25</v>
      </c>
      <c r="F1195" s="108" t="inlineStr">
        <is>
          <t>2025 Static Combined spectra</t>
        </is>
      </c>
    </row>
    <row r="1196" ht="15" customHeight="1" s="109">
      <c r="A1196" s="188" t="n">
        <v>0.59599999999999</v>
      </c>
      <c r="B1196" s="188" t="n">
        <v>2.09731543624165</v>
      </c>
      <c r="C1196" s="188" t="n">
        <v>2.5</v>
      </c>
      <c r="D1196" s="188" t="n">
        <v>2.5</v>
      </c>
      <c r="E1196" s="188" t="n">
        <v>2.25</v>
      </c>
      <c r="F1196" s="108" t="inlineStr">
        <is>
          <t>2025 Static Combined spectra</t>
        </is>
      </c>
    </row>
    <row r="1197" ht="15" customHeight="1" s="109">
      <c r="A1197" s="188" t="n">
        <v>0.59649999999999</v>
      </c>
      <c r="B1197" s="188" t="n">
        <v>2.0955574182733</v>
      </c>
      <c r="C1197" s="188" t="n">
        <v>2.5</v>
      </c>
      <c r="D1197" s="188" t="n">
        <v>2.5</v>
      </c>
      <c r="E1197" s="188" t="n">
        <v>2.25</v>
      </c>
      <c r="F1197" s="108" t="inlineStr">
        <is>
          <t>2025 Static Combined spectra</t>
        </is>
      </c>
    </row>
    <row r="1198" ht="15" customHeight="1" s="109">
      <c r="A1198" s="188" t="n">
        <v>0.59699999999999</v>
      </c>
      <c r="B1198" s="188" t="n">
        <v>2.09380234505866</v>
      </c>
      <c r="C1198" s="188" t="n">
        <v>2.5</v>
      </c>
      <c r="D1198" s="188" t="n">
        <v>2.5</v>
      </c>
      <c r="E1198" s="188" t="n">
        <v>2.25</v>
      </c>
      <c r="F1198" s="108" t="inlineStr">
        <is>
          <t>2025 Static Combined spectra</t>
        </is>
      </c>
    </row>
    <row r="1199" ht="15" customHeight="1" s="109">
      <c r="A1199" s="188" t="n">
        <v>0.59749999999999</v>
      </c>
      <c r="B1199" s="188" t="n">
        <v>2.09205020920506</v>
      </c>
      <c r="C1199" s="188" t="n">
        <v>2.5</v>
      </c>
      <c r="D1199" s="188" t="n">
        <v>2.5</v>
      </c>
      <c r="E1199" s="188" t="n">
        <v>2.25</v>
      </c>
      <c r="F1199" s="108" t="inlineStr">
        <is>
          <t>2025 Static Combined spectra</t>
        </is>
      </c>
    </row>
    <row r="1200" ht="15" customHeight="1" s="109">
      <c r="A1200" s="188" t="n">
        <v>0.59799999999999</v>
      </c>
      <c r="B1200" s="188" t="n">
        <v>2.09030100334452</v>
      </c>
      <c r="C1200" s="188" t="n">
        <v>2.5</v>
      </c>
      <c r="D1200" s="188" t="n">
        <v>2.5</v>
      </c>
      <c r="E1200" s="188" t="n">
        <v>2.25</v>
      </c>
      <c r="F1200" s="108" t="inlineStr">
        <is>
          <t>2025 Static Combined spectra</t>
        </is>
      </c>
    </row>
    <row r="1201" ht="15" customHeight="1" s="109">
      <c r="A1201" s="188" t="n">
        <v>0.59849999999999</v>
      </c>
      <c r="B1201" s="188" t="n">
        <v>2.0885547201337</v>
      </c>
      <c r="C1201" s="188" t="n">
        <v>2.5</v>
      </c>
      <c r="D1201" s="188" t="n">
        <v>2.5</v>
      </c>
      <c r="E1201" s="188" t="n">
        <v>2.25</v>
      </c>
      <c r="F1201" s="108" t="inlineStr">
        <is>
          <t>2025 Static Combined spectra</t>
        </is>
      </c>
    </row>
    <row r="1202" ht="15" customHeight="1" s="109">
      <c r="A1202" s="188" t="n">
        <v>0.598999999999989</v>
      </c>
      <c r="B1202" s="188" t="n">
        <v>2.08681135225379</v>
      </c>
      <c r="C1202" s="188" t="n">
        <v>2.5</v>
      </c>
      <c r="D1202" s="188" t="n">
        <v>2.5</v>
      </c>
      <c r="E1202" s="188" t="n">
        <v>2.25</v>
      </c>
      <c r="F1202" s="108" t="inlineStr">
        <is>
          <t>2025 Static Combined spectra</t>
        </is>
      </c>
    </row>
    <row r="1203" ht="15" customHeight="1" s="109">
      <c r="A1203" s="188" t="n">
        <v>0.599499999999989</v>
      </c>
      <c r="B1203" s="188" t="n">
        <v>2.08507089241038</v>
      </c>
      <c r="C1203" s="188" t="n">
        <v>2.5</v>
      </c>
      <c r="D1203" s="188" t="n">
        <v>2.5</v>
      </c>
      <c r="E1203" s="188" t="n">
        <v>2.25</v>
      </c>
      <c r="F1203" s="108" t="inlineStr">
        <is>
          <t>2025 Static Combined spectra</t>
        </is>
      </c>
    </row>
    <row r="1204" ht="15" customHeight="1" s="109">
      <c r="A1204" s="188" t="n">
        <v>0.599999999999989</v>
      </c>
      <c r="B1204" s="188" t="n">
        <v>2.08333333333337</v>
      </c>
      <c r="C1204" s="188" t="n">
        <v>2.5</v>
      </c>
      <c r="D1204" s="188" t="n">
        <v>2.5</v>
      </c>
      <c r="E1204" s="188" t="n">
        <v>2.25</v>
      </c>
      <c r="F1204" s="108" t="inlineStr">
        <is>
          <t>2025 Static Combined spectra</t>
        </is>
      </c>
    </row>
    <row r="1205" ht="15" customHeight="1" s="109">
      <c r="A1205" s="188" t="n">
        <v>0.600499999999989</v>
      </c>
      <c r="B1205" s="188" t="n">
        <v>2.08159866777689</v>
      </c>
      <c r="C1205" s="188" t="n">
        <v>2.5</v>
      </c>
      <c r="D1205" s="188" t="n">
        <v>2.5</v>
      </c>
      <c r="E1205" s="188" t="n">
        <v>2.25</v>
      </c>
      <c r="F1205" s="108" t="inlineStr">
        <is>
          <t>2025 Static Combined spectra</t>
        </is>
      </c>
    </row>
    <row r="1206" ht="15" customHeight="1" s="109">
      <c r="A1206" s="188" t="n">
        <v>0.600999999999989</v>
      </c>
      <c r="B1206" s="188" t="n">
        <v>2.07986688851917</v>
      </c>
      <c r="C1206" s="188" t="n">
        <v>2.5</v>
      </c>
      <c r="D1206" s="188" t="n">
        <v>2.5</v>
      </c>
      <c r="E1206" s="188" t="n">
        <v>2.25</v>
      </c>
      <c r="F1206" s="108" t="inlineStr">
        <is>
          <t>2025 Static Combined spectra</t>
        </is>
      </c>
    </row>
    <row r="1207" ht="15" customHeight="1" s="109">
      <c r="A1207" s="188" t="n">
        <v>0.601499999999989</v>
      </c>
      <c r="B1207" s="188" t="n">
        <v>2.07813798836247</v>
      </c>
      <c r="C1207" s="188" t="n">
        <v>2.5</v>
      </c>
      <c r="D1207" s="188" t="n">
        <v>2.5</v>
      </c>
      <c r="E1207" s="188" t="n">
        <v>2.25</v>
      </c>
      <c r="F1207" s="108" t="inlineStr">
        <is>
          <t>2025 Static Combined spectra</t>
        </is>
      </c>
    </row>
    <row r="1208" ht="15" customHeight="1" s="109">
      <c r="A1208" s="188" t="n">
        <v>0.601999999999989</v>
      </c>
      <c r="B1208" s="188" t="n">
        <v>2.07641196013293</v>
      </c>
      <c r="C1208" s="188" t="n">
        <v>2.5</v>
      </c>
      <c r="D1208" s="188" t="n">
        <v>2.5</v>
      </c>
      <c r="E1208" s="188" t="n">
        <v>2.25</v>
      </c>
      <c r="F1208" s="108" t="inlineStr">
        <is>
          <t>2025 Static Combined spectra</t>
        </is>
      </c>
    </row>
    <row r="1209" ht="15" customHeight="1" s="109">
      <c r="A1209" s="188" t="n">
        <v>0.602499999999989</v>
      </c>
      <c r="B1209" s="188" t="n">
        <v>2.07468879668054</v>
      </c>
      <c r="C1209" s="188" t="n">
        <v>2.5</v>
      </c>
      <c r="D1209" s="188" t="n">
        <v>2.5</v>
      </c>
      <c r="E1209" s="188" t="n">
        <v>2.25</v>
      </c>
      <c r="F1209" s="108" t="inlineStr">
        <is>
          <t>2025 Static Combined spectra</t>
        </is>
      </c>
    </row>
    <row r="1210" ht="15" customHeight="1" s="109">
      <c r="A1210" s="188" t="n">
        <v>0.602999999999989</v>
      </c>
      <c r="B1210" s="188" t="n">
        <v>2.07296849087898</v>
      </c>
      <c r="C1210" s="188" t="n">
        <v>2.5</v>
      </c>
      <c r="D1210" s="188" t="n">
        <v>2.5</v>
      </c>
      <c r="E1210" s="188" t="n">
        <v>2.25</v>
      </c>
      <c r="F1210" s="108" t="inlineStr">
        <is>
          <t>2025 Static Combined spectra</t>
        </is>
      </c>
    </row>
    <row r="1211" ht="15" customHeight="1" s="109">
      <c r="A1211" s="188" t="n">
        <v>0.603499999999989</v>
      </c>
      <c r="B1211" s="188" t="n">
        <v>2.07125103562556</v>
      </c>
      <c r="C1211" s="188" t="n">
        <v>2.5</v>
      </c>
      <c r="D1211" s="188" t="n">
        <v>2.5</v>
      </c>
      <c r="E1211" s="188" t="n">
        <v>2.25</v>
      </c>
      <c r="F1211" s="108" t="inlineStr">
        <is>
          <t>2025 Static Combined spectra</t>
        </is>
      </c>
    </row>
    <row r="1212" ht="15" customHeight="1" s="109">
      <c r="A1212" s="188" t="n">
        <v>0.603999999999989</v>
      </c>
      <c r="B1212" s="188" t="n">
        <v>2.0695364238411</v>
      </c>
      <c r="C1212" s="188" t="n">
        <v>2.5</v>
      </c>
      <c r="D1212" s="188" t="n">
        <v>2.5</v>
      </c>
      <c r="E1212" s="188" t="n">
        <v>2.25</v>
      </c>
      <c r="F1212" s="108" t="inlineStr">
        <is>
          <t>2025 Static Combined spectra</t>
        </is>
      </c>
    </row>
    <row r="1213" ht="15" customHeight="1" s="109">
      <c r="A1213" s="188" t="n">
        <v>0.604499999999989</v>
      </c>
      <c r="B1213" s="188" t="n">
        <v>2.06782464846985</v>
      </c>
      <c r="C1213" s="188" t="n">
        <v>2.5</v>
      </c>
      <c r="D1213" s="188" t="n">
        <v>2.5</v>
      </c>
      <c r="E1213" s="188" t="n">
        <v>2.25</v>
      </c>
      <c r="F1213" s="108" t="inlineStr">
        <is>
          <t>2025 Static Combined spectra</t>
        </is>
      </c>
    </row>
    <row r="1214" ht="15" customHeight="1" s="109">
      <c r="A1214" s="188" t="n">
        <v>0.604999999999989</v>
      </c>
      <c r="B1214" s="188" t="n">
        <v>2.06611570247938</v>
      </c>
      <c r="C1214" s="188" t="n">
        <v>2.5</v>
      </c>
      <c r="D1214" s="188" t="n">
        <v>2.5</v>
      </c>
      <c r="E1214" s="188" t="n">
        <v>2.25</v>
      </c>
      <c r="F1214" s="108" t="inlineStr">
        <is>
          <t>2025 Static Combined spectra</t>
        </is>
      </c>
    </row>
    <row r="1215" ht="15" customHeight="1" s="109">
      <c r="A1215" s="188" t="n">
        <v>0.605499999999989</v>
      </c>
      <c r="B1215" s="188" t="n">
        <v>2.06440957886048</v>
      </c>
      <c r="C1215" s="188" t="n">
        <v>2.5</v>
      </c>
      <c r="D1215" s="188" t="n">
        <v>2.5</v>
      </c>
      <c r="E1215" s="188" t="n">
        <v>2.25</v>
      </c>
      <c r="F1215" s="108" t="inlineStr">
        <is>
          <t>2025 Static Combined spectra</t>
        </is>
      </c>
    </row>
    <row r="1216" ht="15" customHeight="1" s="109">
      <c r="A1216" s="188" t="n">
        <v>0.605999999999989</v>
      </c>
      <c r="B1216" s="188" t="n">
        <v>2.0627062706271</v>
      </c>
      <c r="C1216" s="188" t="n">
        <v>2.5</v>
      </c>
      <c r="D1216" s="188" t="n">
        <v>2.5</v>
      </c>
      <c r="E1216" s="188" t="n">
        <v>2.25</v>
      </c>
      <c r="F1216" s="108" t="inlineStr">
        <is>
          <t>2025 Static Combined spectra</t>
        </is>
      </c>
    </row>
    <row r="1217" ht="15" customHeight="1" s="109">
      <c r="A1217" s="188" t="n">
        <v>0.606499999999989</v>
      </c>
      <c r="B1217" s="188" t="n">
        <v>2.0610057708162</v>
      </c>
      <c r="C1217" s="188" t="n">
        <v>2.5</v>
      </c>
      <c r="D1217" s="188" t="n">
        <v>2.5</v>
      </c>
      <c r="E1217" s="188" t="n">
        <v>2.25</v>
      </c>
      <c r="F1217" s="108" t="inlineStr">
        <is>
          <t>2025 Static Combined spectra</t>
        </is>
      </c>
    </row>
    <row r="1218" ht="15" customHeight="1" s="109">
      <c r="A1218" s="188" t="n">
        <v>0.606999999999989</v>
      </c>
      <c r="B1218" s="188" t="n">
        <v>2.05930807248768</v>
      </c>
      <c r="C1218" s="188" t="n">
        <v>2.5</v>
      </c>
      <c r="D1218" s="188" t="n">
        <v>2.5</v>
      </c>
      <c r="E1218" s="188" t="n">
        <v>2.25</v>
      </c>
      <c r="F1218" s="108" t="inlineStr">
        <is>
          <t>2025 Static Combined spectra</t>
        </is>
      </c>
    </row>
    <row r="1219" ht="15" customHeight="1" s="109">
      <c r="A1219" s="188" t="n">
        <v>0.607499999999989</v>
      </c>
      <c r="B1219" s="188" t="n">
        <v>2.05761316872432</v>
      </c>
      <c r="C1219" s="188" t="n">
        <v>2.5</v>
      </c>
      <c r="D1219" s="188" t="n">
        <v>2.5</v>
      </c>
      <c r="E1219" s="188" t="n">
        <v>2.25</v>
      </c>
      <c r="F1219" s="108" t="inlineStr">
        <is>
          <t>2025 Static Combined spectra</t>
        </is>
      </c>
    </row>
    <row r="1220" ht="15" customHeight="1" s="109">
      <c r="A1220" s="188" t="n">
        <v>0.607999999999988</v>
      </c>
      <c r="B1220" s="188" t="n">
        <v>2.05592105263162</v>
      </c>
      <c r="C1220" s="188" t="n">
        <v>2.5</v>
      </c>
      <c r="D1220" s="188" t="n">
        <v>2.5</v>
      </c>
      <c r="E1220" s="188" t="n">
        <v>2.25</v>
      </c>
      <c r="F1220" s="108" t="inlineStr">
        <is>
          <t>2025 Static Combined spectra</t>
        </is>
      </c>
    </row>
    <row r="1221" ht="15" customHeight="1" s="109">
      <c r="A1221" s="188" t="n">
        <v>0.6084999999999881</v>
      </c>
      <c r="B1221" s="188" t="n">
        <v>2.05423171733776</v>
      </c>
      <c r="C1221" s="188" t="n">
        <v>2.5</v>
      </c>
      <c r="D1221" s="188" t="n">
        <v>2.5</v>
      </c>
      <c r="E1221" s="188" t="n">
        <v>2.25</v>
      </c>
      <c r="F1221" s="108" t="inlineStr">
        <is>
          <t>2025 Static Combined spectra</t>
        </is>
      </c>
    </row>
    <row r="1222" ht="15" customHeight="1" s="109">
      <c r="A1222" s="188" t="n">
        <v>0.608999999999988</v>
      </c>
      <c r="B1222" s="188" t="n">
        <v>2.05254515599347</v>
      </c>
      <c r="C1222" s="188" t="n">
        <v>2.5</v>
      </c>
      <c r="D1222" s="188" t="n">
        <v>2.5</v>
      </c>
      <c r="E1222" s="188" t="n">
        <v>2.25</v>
      </c>
      <c r="F1222" s="108" t="inlineStr">
        <is>
          <t>2025 Static Combined spectra</t>
        </is>
      </c>
    </row>
    <row r="1223" ht="15" customHeight="1" s="109">
      <c r="A1223" s="188" t="n">
        <v>0.6094999999999881</v>
      </c>
      <c r="B1223" s="188" t="n">
        <v>2.05086136177198</v>
      </c>
      <c r="C1223" s="188" t="n">
        <v>2.5</v>
      </c>
      <c r="D1223" s="188" t="n">
        <v>2.5</v>
      </c>
      <c r="E1223" s="188" t="n">
        <v>2.25</v>
      </c>
      <c r="F1223" s="108" t="inlineStr">
        <is>
          <t>2025 Static Combined spectra</t>
        </is>
      </c>
    </row>
    <row r="1224" ht="15" customHeight="1" s="109">
      <c r="A1224" s="188" t="n">
        <v>0.609999999999988</v>
      </c>
      <c r="B1224" s="188" t="n">
        <v>2.04918032786889</v>
      </c>
      <c r="C1224" s="188" t="n">
        <v>2.5</v>
      </c>
      <c r="D1224" s="188" t="n">
        <v>2.5</v>
      </c>
      <c r="E1224" s="188" t="n">
        <v>2.25</v>
      </c>
      <c r="F1224" s="108" t="inlineStr">
        <is>
          <t>2025 Static Combined spectra</t>
        </is>
      </c>
    </row>
    <row r="1225" ht="15" customHeight="1" s="109">
      <c r="A1225" s="188" t="n">
        <v>0.6104999999999881</v>
      </c>
      <c r="B1225" s="188" t="n">
        <v>2.04750204750209</v>
      </c>
      <c r="C1225" s="188" t="n">
        <v>2.5</v>
      </c>
      <c r="D1225" s="188" t="n">
        <v>2.5</v>
      </c>
      <c r="E1225" s="188" t="n">
        <v>2.25</v>
      </c>
      <c r="F1225" s="108" t="inlineStr">
        <is>
          <t>2025 Static Combined spectra</t>
        </is>
      </c>
    </row>
    <row r="1226" ht="15" customHeight="1" s="109">
      <c r="A1226" s="188" t="n">
        <v>0.610999999999988</v>
      </c>
      <c r="B1226" s="188" t="n">
        <v>2.04582651391166</v>
      </c>
      <c r="C1226" s="188" t="n">
        <v>2.5</v>
      </c>
      <c r="D1226" s="188" t="n">
        <v>2.5</v>
      </c>
      <c r="E1226" s="188" t="n">
        <v>2.25</v>
      </c>
      <c r="F1226" s="108" t="inlineStr">
        <is>
          <t>2025 Static Combined spectra</t>
        </is>
      </c>
    </row>
    <row r="1227" ht="15" customHeight="1" s="109">
      <c r="A1227" s="188" t="n">
        <v>0.6114999999999881</v>
      </c>
      <c r="B1227" s="188" t="n">
        <v>2.04415372035981</v>
      </c>
      <c r="C1227" s="188" t="n">
        <v>2.5</v>
      </c>
      <c r="D1227" s="188" t="n">
        <v>2.5</v>
      </c>
      <c r="E1227" s="188" t="n">
        <v>2.25</v>
      </c>
      <c r="F1227" s="108" t="inlineStr">
        <is>
          <t>2025 Static Combined spectra</t>
        </is>
      </c>
    </row>
    <row r="1228" ht="15" customHeight="1" s="109">
      <c r="A1228" s="188" t="n">
        <v>0.611999999999988</v>
      </c>
      <c r="B1228" s="188" t="n">
        <v>2.04248366013076</v>
      </c>
      <c r="C1228" s="188" t="n">
        <v>2.5</v>
      </c>
      <c r="D1228" s="188" t="n">
        <v>2.5</v>
      </c>
      <c r="E1228" s="188" t="n">
        <v>2.25</v>
      </c>
      <c r="F1228" s="108" t="inlineStr">
        <is>
          <t>2025 Static Combined spectra</t>
        </is>
      </c>
    </row>
    <row r="1229" ht="15" customHeight="1" s="109">
      <c r="A1229" s="188" t="n">
        <v>0.6124999999999881</v>
      </c>
      <c r="B1229" s="188" t="n">
        <v>2.04081632653065</v>
      </c>
      <c r="C1229" s="188" t="n">
        <v>2.5</v>
      </c>
      <c r="D1229" s="188" t="n">
        <v>2.5</v>
      </c>
      <c r="E1229" s="188" t="n">
        <v>2.25</v>
      </c>
      <c r="F1229" s="108" t="inlineStr">
        <is>
          <t>2025 Static Combined spectra</t>
        </is>
      </c>
    </row>
    <row r="1230" ht="15" customHeight="1" s="109">
      <c r="A1230" s="188" t="n">
        <v>0.612999999999988</v>
      </c>
      <c r="B1230" s="188" t="n">
        <v>2.03915171288748</v>
      </c>
      <c r="C1230" s="188" t="n">
        <v>2.5</v>
      </c>
      <c r="D1230" s="188" t="n">
        <v>2.5</v>
      </c>
      <c r="E1230" s="188" t="n">
        <v>2.25</v>
      </c>
      <c r="F1230" s="108" t="inlineStr">
        <is>
          <t>2025 Static Combined spectra</t>
        </is>
      </c>
    </row>
    <row r="1231" ht="15" customHeight="1" s="109">
      <c r="A1231" s="188" t="n">
        <v>0.6134999999999881</v>
      </c>
      <c r="B1231" s="188" t="n">
        <v>2.03748981255098</v>
      </c>
      <c r="C1231" s="188" t="n">
        <v>2.5</v>
      </c>
      <c r="D1231" s="188" t="n">
        <v>2.5</v>
      </c>
      <c r="E1231" s="188" t="n">
        <v>2.25</v>
      </c>
      <c r="F1231" s="108" t="inlineStr">
        <is>
          <t>2025 Static Combined spectra</t>
        </is>
      </c>
    </row>
    <row r="1232" ht="15" customHeight="1" s="109">
      <c r="A1232" s="188" t="n">
        <v>0.613999999999988</v>
      </c>
      <c r="B1232" s="188" t="n">
        <v>2.03583061889255</v>
      </c>
      <c r="C1232" s="188" t="n">
        <v>2.5</v>
      </c>
      <c r="D1232" s="188" t="n">
        <v>2.5</v>
      </c>
      <c r="E1232" s="188" t="n">
        <v>2.25</v>
      </c>
      <c r="F1232" s="108" t="inlineStr">
        <is>
          <t>2025 Static Combined spectra</t>
        </is>
      </c>
    </row>
    <row r="1233" ht="15" customHeight="1" s="109">
      <c r="A1233" s="188" t="n">
        <v>0.6144999999999879</v>
      </c>
      <c r="B1233" s="188" t="n">
        <v>2.03417412530517</v>
      </c>
      <c r="C1233" s="188" t="n">
        <v>2.5</v>
      </c>
      <c r="D1233" s="188" t="n">
        <v>2.5</v>
      </c>
      <c r="E1233" s="188" t="n">
        <v>2.25</v>
      </c>
      <c r="F1233" s="108" t="inlineStr">
        <is>
          <t>2025 Static Combined spectra</t>
        </is>
      </c>
    </row>
    <row r="1234" ht="15" customHeight="1" s="109">
      <c r="A1234" s="188" t="n">
        <v>0.614999999999988</v>
      </c>
      <c r="B1234" s="188" t="n">
        <v>2.03252032520329</v>
      </c>
      <c r="C1234" s="188" t="n">
        <v>2.5</v>
      </c>
      <c r="D1234" s="188" t="n">
        <v>2.5</v>
      </c>
      <c r="E1234" s="188" t="n">
        <v>2.25</v>
      </c>
      <c r="F1234" s="108" t="inlineStr">
        <is>
          <t>2025 Static Combined spectra</t>
        </is>
      </c>
    </row>
    <row r="1235" ht="15" customHeight="1" s="109">
      <c r="A1235" s="188" t="n">
        <v>0.6154999999999879</v>
      </c>
      <c r="B1235" s="188" t="n">
        <v>2.03086921202279</v>
      </c>
      <c r="C1235" s="188" t="n">
        <v>2.5</v>
      </c>
      <c r="D1235" s="188" t="n">
        <v>2.5</v>
      </c>
      <c r="E1235" s="188" t="n">
        <v>2.25</v>
      </c>
      <c r="F1235" s="108" t="inlineStr">
        <is>
          <t>2025 Static Combined spectra</t>
        </is>
      </c>
    </row>
    <row r="1236" ht="15" customHeight="1" s="109">
      <c r="A1236" s="188" t="n">
        <v>0.615999999999988</v>
      </c>
      <c r="B1236" s="188" t="n">
        <v>2.02922077922082</v>
      </c>
      <c r="C1236" s="188" t="n">
        <v>2.5</v>
      </c>
      <c r="D1236" s="188" t="n">
        <v>2.5</v>
      </c>
      <c r="E1236" s="188" t="n">
        <v>2.25</v>
      </c>
      <c r="F1236" s="108" t="inlineStr">
        <is>
          <t>2025 Static Combined spectra</t>
        </is>
      </c>
    </row>
    <row r="1237" ht="15" customHeight="1" s="109">
      <c r="A1237" s="188" t="n">
        <v>0.6164999999999879</v>
      </c>
      <c r="B1237" s="188" t="n">
        <v>2.02757502027579</v>
      </c>
      <c r="C1237" s="188" t="n">
        <v>2.5</v>
      </c>
      <c r="D1237" s="188" t="n">
        <v>2.5</v>
      </c>
      <c r="E1237" s="188" t="n">
        <v>2.25</v>
      </c>
      <c r="F1237" s="108" t="inlineStr">
        <is>
          <t>2025 Static Combined spectra</t>
        </is>
      </c>
    </row>
    <row r="1238" ht="15" customHeight="1" s="109">
      <c r="A1238" s="188" t="n">
        <v>0.616999999999987</v>
      </c>
      <c r="B1238" s="188" t="n">
        <v>2.02593192868724</v>
      </c>
      <c r="C1238" s="188" t="n">
        <v>2.5</v>
      </c>
      <c r="D1238" s="188" t="n">
        <v>2.5</v>
      </c>
      <c r="E1238" s="188" t="n">
        <v>2.25</v>
      </c>
      <c r="F1238" s="108" t="inlineStr">
        <is>
          <t>2025 Static Combined spectra</t>
        </is>
      </c>
    </row>
    <row r="1239" ht="15" customHeight="1" s="109">
      <c r="A1239" s="188" t="n">
        <v>0.6174999999999869</v>
      </c>
      <c r="B1239" s="188" t="n">
        <v>2.02429149797575</v>
      </c>
      <c r="C1239" s="188" t="n">
        <v>2.5</v>
      </c>
      <c r="D1239" s="188" t="n">
        <v>2.5</v>
      </c>
      <c r="E1239" s="188" t="n">
        <v>2.25</v>
      </c>
      <c r="F1239" s="108" t="inlineStr">
        <is>
          <t>2025 Static Combined spectra</t>
        </is>
      </c>
    </row>
    <row r="1240" ht="15" customHeight="1" s="109">
      <c r="A1240" s="188" t="n">
        <v>0.617999999999987</v>
      </c>
      <c r="B1240" s="188" t="n">
        <v>2.02265372168289</v>
      </c>
      <c r="C1240" s="188" t="n">
        <v>2.5</v>
      </c>
      <c r="D1240" s="188" t="n">
        <v>2.5</v>
      </c>
      <c r="E1240" s="188" t="n">
        <v>2.25</v>
      </c>
      <c r="F1240" s="108" t="inlineStr">
        <is>
          <t>2025 Static Combined spectra</t>
        </is>
      </c>
    </row>
    <row r="1241" ht="15" customHeight="1" s="109">
      <c r="A1241" s="188" t="n">
        <v>0.6184999999999869</v>
      </c>
      <c r="B1241" s="188" t="n">
        <v>2.0210185933711</v>
      </c>
      <c r="C1241" s="188" t="n">
        <v>2.5</v>
      </c>
      <c r="D1241" s="188" t="n">
        <v>2.5</v>
      </c>
      <c r="E1241" s="188" t="n">
        <v>2.25</v>
      </c>
      <c r="F1241" s="108" t="inlineStr">
        <is>
          <t>2025 Static Combined spectra</t>
        </is>
      </c>
    </row>
    <row r="1242" ht="15" customHeight="1" s="109">
      <c r="A1242" s="188" t="n">
        <v>0.618999999999987</v>
      </c>
      <c r="B1242" s="188" t="n">
        <v>2.01938610662363</v>
      </c>
      <c r="C1242" s="188" t="n">
        <v>2.5</v>
      </c>
      <c r="D1242" s="188" t="n">
        <v>2.5</v>
      </c>
      <c r="E1242" s="188" t="n">
        <v>2.25</v>
      </c>
      <c r="F1242" s="108" t="inlineStr">
        <is>
          <t>2025 Static Combined spectra</t>
        </is>
      </c>
    </row>
    <row r="1243" ht="15" customHeight="1" s="109">
      <c r="A1243" s="188" t="n">
        <v>0.6194999999999869</v>
      </c>
      <c r="B1243" s="188" t="n">
        <v>2.01775625504443</v>
      </c>
      <c r="C1243" s="188" t="n">
        <v>2.5</v>
      </c>
      <c r="D1243" s="188" t="n">
        <v>2.5</v>
      </c>
      <c r="E1243" s="188" t="n">
        <v>2.25</v>
      </c>
      <c r="F1243" s="108" t="inlineStr">
        <is>
          <t>2025 Static Combined spectra</t>
        </is>
      </c>
    </row>
    <row r="1244" ht="15" customHeight="1" s="109">
      <c r="A1244" s="188" t="n">
        <v>0.619999999999987</v>
      </c>
      <c r="B1244" s="188" t="n">
        <v>2.01612903225811</v>
      </c>
      <c r="C1244" s="188" t="n">
        <v>2.5</v>
      </c>
      <c r="D1244" s="188" t="n">
        <v>2.5</v>
      </c>
      <c r="E1244" s="188" t="n">
        <v>2.25</v>
      </c>
      <c r="F1244" s="108" t="inlineStr">
        <is>
          <t>2025 Static Combined spectra</t>
        </is>
      </c>
    </row>
    <row r="1245" ht="15" customHeight="1" s="109">
      <c r="A1245" s="188" t="n">
        <v>0.620499999999987</v>
      </c>
      <c r="B1245" s="188" t="n">
        <v>2.01450443190979</v>
      </c>
      <c r="C1245" s="188" t="n">
        <v>2.5</v>
      </c>
      <c r="D1245" s="188" t="n">
        <v>2.5</v>
      </c>
      <c r="E1245" s="188" t="n">
        <v>2.25</v>
      </c>
      <c r="F1245" s="108" t="inlineStr">
        <is>
          <t>2025 Static Combined spectra</t>
        </is>
      </c>
    </row>
    <row r="1246" ht="15" customHeight="1" s="109">
      <c r="A1246" s="188" t="n">
        <v>0.620999999999987</v>
      </c>
      <c r="B1246" s="188" t="n">
        <v>2.0128824476651</v>
      </c>
      <c r="C1246" s="188" t="n">
        <v>2.5</v>
      </c>
      <c r="D1246" s="188" t="n">
        <v>2.5</v>
      </c>
      <c r="E1246" s="188" t="n">
        <v>2.25</v>
      </c>
      <c r="F1246" s="108" t="inlineStr">
        <is>
          <t>2025 Static Combined spectra</t>
        </is>
      </c>
    </row>
    <row r="1247" ht="15" customHeight="1" s="109">
      <c r="A1247" s="188" t="n">
        <v>0.621499999999987</v>
      </c>
      <c r="B1247" s="188" t="n">
        <v>2.01126307321002</v>
      </c>
      <c r="C1247" s="188" t="n">
        <v>2.5</v>
      </c>
      <c r="D1247" s="188" t="n">
        <v>2.5</v>
      </c>
      <c r="E1247" s="188" t="n">
        <v>2.25</v>
      </c>
      <c r="F1247" s="108" t="inlineStr">
        <is>
          <t>2025 Static Combined spectra</t>
        </is>
      </c>
    </row>
    <row r="1248" ht="15" customHeight="1" s="109">
      <c r="A1248" s="188" t="n">
        <v>0.621999999999987</v>
      </c>
      <c r="B1248" s="188" t="n">
        <v>2.00964630225085</v>
      </c>
      <c r="C1248" s="188" t="n">
        <v>2.5</v>
      </c>
      <c r="D1248" s="188" t="n">
        <v>2.5</v>
      </c>
      <c r="E1248" s="188" t="n">
        <v>2.25</v>
      </c>
      <c r="F1248" s="108" t="inlineStr">
        <is>
          <t>2025 Static Combined spectra</t>
        </is>
      </c>
    </row>
    <row r="1249" ht="15" customHeight="1" s="109">
      <c r="A1249" s="188" t="n">
        <v>0.622499999999987</v>
      </c>
      <c r="B1249" s="188" t="n">
        <v>2.0080321285141</v>
      </c>
      <c r="C1249" s="188" t="n">
        <v>2.5</v>
      </c>
      <c r="D1249" s="188" t="n">
        <v>2.5</v>
      </c>
      <c r="E1249" s="188" t="n">
        <v>2.25</v>
      </c>
      <c r="F1249" s="108" t="inlineStr">
        <is>
          <t>2025 Static Combined spectra</t>
        </is>
      </c>
    </row>
    <row r="1250" ht="15" customHeight="1" s="109">
      <c r="A1250" s="188" t="n">
        <v>0.622999999999987</v>
      </c>
      <c r="B1250" s="188" t="n">
        <v>2.00642054574643</v>
      </c>
      <c r="C1250" s="188" t="n">
        <v>2.5</v>
      </c>
      <c r="D1250" s="188" t="n">
        <v>2.5</v>
      </c>
      <c r="E1250" s="188" t="n">
        <v>2.25</v>
      </c>
      <c r="F1250" s="108" t="inlineStr">
        <is>
          <t>2025 Static Combined spectra</t>
        </is>
      </c>
    </row>
    <row r="1251" ht="15" customHeight="1" s="109">
      <c r="A1251" s="188" t="n">
        <v>0.623499999999987</v>
      </c>
      <c r="B1251" s="188" t="n">
        <v>2.00481154771456</v>
      </c>
      <c r="C1251" s="188" t="n">
        <v>2.5</v>
      </c>
      <c r="D1251" s="188" t="n">
        <v>2.5</v>
      </c>
      <c r="E1251" s="188" t="n">
        <v>2.25</v>
      </c>
      <c r="F1251" s="108" t="inlineStr">
        <is>
          <t>2025 Static Combined spectra</t>
        </is>
      </c>
    </row>
    <row r="1252" ht="15" customHeight="1" s="109">
      <c r="A1252" s="188" t="n">
        <v>0.623999999999987</v>
      </c>
      <c r="B1252" s="188" t="n">
        <v>2.00320512820517</v>
      </c>
      <c r="C1252" s="188" t="n">
        <v>2.5</v>
      </c>
      <c r="D1252" s="188" t="n">
        <v>2.5</v>
      </c>
      <c r="E1252" s="188" t="n">
        <v>2.25</v>
      </c>
      <c r="F1252" s="108" t="inlineStr">
        <is>
          <t>2025 Static Combined spectra</t>
        </is>
      </c>
    </row>
    <row r="1253" ht="15" customHeight="1" s="109">
      <c r="A1253" s="188" t="n">
        <v>0.624499999999987</v>
      </c>
      <c r="B1253" s="188" t="n">
        <v>2.00160128102486</v>
      </c>
      <c r="C1253" s="188" t="n">
        <v>2.5</v>
      </c>
      <c r="D1253" s="188" t="n">
        <v>2.5</v>
      </c>
      <c r="E1253" s="188" t="n">
        <v>2.25</v>
      </c>
      <c r="F1253" s="108" t="inlineStr">
        <is>
          <t>2025 Static Combined spectra</t>
        </is>
      </c>
    </row>
    <row r="1254" ht="15" customHeight="1" s="109">
      <c r="A1254" s="188" t="n">
        <v>0.624999999999987</v>
      </c>
      <c r="B1254" s="188" t="n">
        <v>2.00000000000004</v>
      </c>
      <c r="C1254" s="188" t="n">
        <v>2.5</v>
      </c>
      <c r="D1254" s="188" t="n">
        <v>2.5</v>
      </c>
      <c r="E1254" s="188" t="n">
        <v>2.25</v>
      </c>
      <c r="F1254" s="108" t="inlineStr">
        <is>
          <t>2025 Static Combined spectra</t>
        </is>
      </c>
    </row>
    <row r="1255" ht="15" customHeight="1" s="109">
      <c r="A1255" s="188" t="n">
        <v>0.625499999999987</v>
      </c>
      <c r="B1255" s="188" t="n">
        <v>1.99840127897686</v>
      </c>
      <c r="C1255" s="188" t="n">
        <v>2.5</v>
      </c>
      <c r="D1255" s="188" t="n">
        <v>2.5</v>
      </c>
      <c r="E1255" s="188" t="n">
        <v>2.25</v>
      </c>
      <c r="F1255" s="108" t="inlineStr">
        <is>
          <t>2025 Static Combined spectra</t>
        </is>
      </c>
    </row>
    <row r="1256" ht="15" customHeight="1" s="109">
      <c r="A1256" s="188" t="n">
        <v>0.625999999999987</v>
      </c>
      <c r="B1256" s="188" t="n">
        <v>1.99680511182113</v>
      </c>
      <c r="C1256" s="188" t="n">
        <v>2.5</v>
      </c>
      <c r="D1256" s="188" t="n">
        <v>2.5</v>
      </c>
      <c r="E1256" s="188" t="n">
        <v>2.25</v>
      </c>
      <c r="F1256" s="108" t="inlineStr">
        <is>
          <t>2025 Static Combined spectra</t>
        </is>
      </c>
    </row>
    <row r="1257" ht="15" customHeight="1" s="109">
      <c r="A1257" s="188" t="n">
        <v>0.626499999999986</v>
      </c>
      <c r="B1257" s="188" t="n">
        <v>1.99521149241824</v>
      </c>
      <c r="C1257" s="188" t="n">
        <v>2.5</v>
      </c>
      <c r="D1257" s="188" t="n">
        <v>2.5</v>
      </c>
      <c r="E1257" s="188" t="n">
        <v>2.25</v>
      </c>
      <c r="F1257" s="108" t="inlineStr">
        <is>
          <t>2025 Static Combined spectra</t>
        </is>
      </c>
    </row>
    <row r="1258" ht="15" customHeight="1" s="109">
      <c r="A1258" s="188" t="n">
        <v>0.626999999999986</v>
      </c>
      <c r="B1258" s="188" t="n">
        <v>1.99362041467309</v>
      </c>
      <c r="C1258" s="188" t="n">
        <v>2.5</v>
      </c>
      <c r="D1258" s="188" t="n">
        <v>2.5</v>
      </c>
      <c r="E1258" s="188" t="n">
        <v>2.25</v>
      </c>
      <c r="F1258" s="108" t="inlineStr">
        <is>
          <t>2025 Static Combined spectra</t>
        </is>
      </c>
    </row>
    <row r="1259" ht="15" customHeight="1" s="109">
      <c r="A1259" s="188" t="n">
        <v>0.627499999999986</v>
      </c>
      <c r="B1259" s="188" t="n">
        <v>1.99203187251</v>
      </c>
      <c r="C1259" s="188" t="n">
        <v>2.5</v>
      </c>
      <c r="D1259" s="188" t="n">
        <v>2.5</v>
      </c>
      <c r="E1259" s="188" t="n">
        <v>2.25</v>
      </c>
      <c r="F1259" s="108" t="inlineStr">
        <is>
          <t>2025 Static Combined spectra</t>
        </is>
      </c>
    </row>
    <row r="1260" ht="15" customHeight="1" s="109">
      <c r="A1260" s="188" t="n">
        <v>0.627999999999986</v>
      </c>
      <c r="B1260" s="188" t="n">
        <v>1.99044585987266</v>
      </c>
      <c r="C1260" s="188" t="n">
        <v>2.5</v>
      </c>
      <c r="D1260" s="188" t="n">
        <v>2.5</v>
      </c>
      <c r="E1260" s="188" t="n">
        <v>2.25</v>
      </c>
      <c r="F1260" s="108" t="inlineStr">
        <is>
          <t>2025 Static Combined spectra</t>
        </is>
      </c>
    </row>
    <row r="1261" ht="15" customHeight="1" s="109">
      <c r="A1261" s="188" t="n">
        <v>0.628499999999986</v>
      </c>
      <c r="B1261" s="188" t="n">
        <v>1.98886237072399</v>
      </c>
      <c r="C1261" s="188" t="n">
        <v>2.5</v>
      </c>
      <c r="D1261" s="188" t="n">
        <v>2.5</v>
      </c>
      <c r="E1261" s="188" t="n">
        <v>2.25</v>
      </c>
      <c r="F1261" s="108" t="inlineStr">
        <is>
          <t>2025 Static Combined spectra</t>
        </is>
      </c>
    </row>
    <row r="1262" ht="15" customHeight="1" s="109">
      <c r="A1262" s="188" t="n">
        <v>0.628999999999986</v>
      </c>
      <c r="B1262" s="188" t="n">
        <v>1.98728139904615</v>
      </c>
      <c r="C1262" s="188" t="n">
        <v>2.5</v>
      </c>
      <c r="D1262" s="188" t="n">
        <v>2.5</v>
      </c>
      <c r="E1262" s="188" t="n">
        <v>2.25</v>
      </c>
      <c r="F1262" s="108" t="inlineStr">
        <is>
          <t>2025 Static Combined spectra</t>
        </is>
      </c>
    </row>
    <row r="1263" ht="15" customHeight="1" s="109">
      <c r="A1263" s="188" t="n">
        <v>0.629499999999986</v>
      </c>
      <c r="B1263" s="188" t="n">
        <v>1.98570293884039</v>
      </c>
      <c r="C1263" s="188" t="n">
        <v>2.5</v>
      </c>
      <c r="D1263" s="188" t="n">
        <v>2.5</v>
      </c>
      <c r="E1263" s="188" t="n">
        <v>2.25</v>
      </c>
      <c r="F1263" s="108" t="inlineStr">
        <is>
          <t>2025 Static Combined spectra</t>
        </is>
      </c>
    </row>
    <row r="1264" ht="15" customHeight="1" s="109">
      <c r="A1264" s="188" t="n">
        <v>0.629999999999986</v>
      </c>
      <c r="B1264" s="188" t="n">
        <v>1.98412698412703</v>
      </c>
      <c r="C1264" s="188" t="n">
        <v>2.5</v>
      </c>
      <c r="D1264" s="188" t="n">
        <v>2.5</v>
      </c>
      <c r="E1264" s="188" t="n">
        <v>2.25</v>
      </c>
      <c r="F1264" s="108" t="inlineStr">
        <is>
          <t>2025 Static Combined spectra</t>
        </is>
      </c>
    </row>
    <row r="1265" ht="15" customHeight="1" s="109">
      <c r="A1265" s="188" t="n">
        <v>0.630499999999986</v>
      </c>
      <c r="B1265" s="188" t="n">
        <v>1.98255352894533</v>
      </c>
      <c r="C1265" s="188" t="n">
        <v>2.5</v>
      </c>
      <c r="D1265" s="188" t="n">
        <v>2.5</v>
      </c>
      <c r="E1265" s="188" t="n">
        <v>2.25</v>
      </c>
      <c r="F1265" s="108" t="inlineStr">
        <is>
          <t>2025 Static Combined spectra</t>
        </is>
      </c>
    </row>
    <row r="1266" ht="15" customHeight="1" s="109">
      <c r="A1266" s="188" t="n">
        <v>0.630999999999986</v>
      </c>
      <c r="B1266" s="188" t="n">
        <v>1.98098256735345</v>
      </c>
      <c r="C1266" s="188" t="n">
        <v>2.5</v>
      </c>
      <c r="D1266" s="188" t="n">
        <v>2.5</v>
      </c>
      <c r="E1266" s="188" t="n">
        <v>2.25</v>
      </c>
      <c r="F1266" s="108" t="inlineStr">
        <is>
          <t>2025 Static Combined spectra</t>
        </is>
      </c>
    </row>
    <row r="1267" ht="15" customHeight="1" s="109">
      <c r="A1267" s="188" t="n">
        <v>0.631499999999986</v>
      </c>
      <c r="B1267" s="188" t="n">
        <v>1.97941409342839</v>
      </c>
      <c r="C1267" s="188" t="n">
        <v>2.5</v>
      </c>
      <c r="D1267" s="188" t="n">
        <v>2.5</v>
      </c>
      <c r="E1267" s="188" t="n">
        <v>2.25</v>
      </c>
      <c r="F1267" s="108" t="inlineStr">
        <is>
          <t>2025 Static Combined spectra</t>
        </is>
      </c>
    </row>
    <row r="1268" ht="15" customHeight="1" s="109">
      <c r="A1268" s="188" t="n">
        <v>0.631999999999986</v>
      </c>
      <c r="B1268" s="188" t="n">
        <v>1.97784810126587</v>
      </c>
      <c r="C1268" s="188" t="n">
        <v>2.5</v>
      </c>
      <c r="D1268" s="188" t="n">
        <v>2.5</v>
      </c>
      <c r="E1268" s="188" t="n">
        <v>2.25</v>
      </c>
      <c r="F1268" s="108" t="inlineStr">
        <is>
          <t>2025 Static Combined spectra</t>
        </is>
      </c>
    </row>
    <row r="1269" ht="15" customHeight="1" s="109">
      <c r="A1269" s="188" t="n">
        <v>0.632499999999986</v>
      </c>
      <c r="B1269" s="188" t="n">
        <v>1.97628458498028</v>
      </c>
      <c r="C1269" s="188" t="n">
        <v>2.5</v>
      </c>
      <c r="D1269" s="188" t="n">
        <v>2.5</v>
      </c>
      <c r="E1269" s="188" t="n">
        <v>2.25</v>
      </c>
      <c r="F1269" s="108" t="inlineStr">
        <is>
          <t>2025 Static Combined spectra</t>
        </is>
      </c>
    </row>
    <row r="1270" ht="15" customHeight="1" s="109">
      <c r="A1270" s="188" t="n">
        <v>0.632999999999986</v>
      </c>
      <c r="B1270" s="188" t="n">
        <v>1.97472353870463</v>
      </c>
      <c r="C1270" s="188" t="n">
        <v>2.5</v>
      </c>
      <c r="D1270" s="188" t="n">
        <v>2.5</v>
      </c>
      <c r="E1270" s="188" t="n">
        <v>2.25</v>
      </c>
      <c r="F1270" s="108" t="inlineStr">
        <is>
          <t>2025 Static Combined spectra</t>
        </is>
      </c>
    </row>
    <row r="1271" ht="15" customHeight="1" s="109">
      <c r="A1271" s="188" t="n">
        <v>0.633499999999986</v>
      </c>
      <c r="B1271" s="188" t="n">
        <v>1.97316495659042</v>
      </c>
      <c r="C1271" s="188" t="n">
        <v>2.5</v>
      </c>
      <c r="D1271" s="188" t="n">
        <v>2.5</v>
      </c>
      <c r="E1271" s="188" t="n">
        <v>2.25</v>
      </c>
      <c r="F1271" s="108" t="inlineStr">
        <is>
          <t>2025 Static Combined spectra</t>
        </is>
      </c>
    </row>
    <row r="1272" ht="15" customHeight="1" s="109">
      <c r="A1272" s="188" t="n">
        <v>0.633999999999986</v>
      </c>
      <c r="B1272" s="188" t="n">
        <v>1.97160883280762</v>
      </c>
      <c r="C1272" s="188" t="n">
        <v>2.5</v>
      </c>
      <c r="D1272" s="188" t="n">
        <v>2.5</v>
      </c>
      <c r="E1272" s="188" t="n">
        <v>2.25</v>
      </c>
      <c r="F1272" s="108" t="inlineStr">
        <is>
          <t>2025 Static Combined spectra</t>
        </is>
      </c>
    </row>
    <row r="1273" ht="15" customHeight="1" s="109">
      <c r="A1273" s="188" t="n">
        <v>0.634499999999986</v>
      </c>
      <c r="B1273" s="188" t="n">
        <v>1.97005516154457</v>
      </c>
      <c r="C1273" s="188" t="n">
        <v>2.5</v>
      </c>
      <c r="D1273" s="188" t="n">
        <v>2.5</v>
      </c>
      <c r="E1273" s="188" t="n">
        <v>2.25</v>
      </c>
      <c r="F1273" s="108" t="inlineStr">
        <is>
          <t>2025 Static Combined spectra</t>
        </is>
      </c>
    </row>
    <row r="1274" ht="15" customHeight="1" s="109">
      <c r="A1274" s="188" t="n">
        <v>0.634999999999986</v>
      </c>
      <c r="B1274" s="188" t="n">
        <v>1.96850393700792</v>
      </c>
      <c r="C1274" s="188" t="n">
        <v>2.5</v>
      </c>
      <c r="D1274" s="188" t="n">
        <v>2.5</v>
      </c>
      <c r="E1274" s="188" t="n">
        <v>2.25</v>
      </c>
      <c r="F1274" s="108" t="inlineStr">
        <is>
          <t>2025 Static Combined spectra</t>
        </is>
      </c>
    </row>
    <row r="1275" ht="15" customHeight="1" s="109">
      <c r="A1275" s="188" t="n">
        <v>0.635499999999985</v>
      </c>
      <c r="B1275" s="188" t="n">
        <v>1.96695515342255</v>
      </c>
      <c r="C1275" s="188" t="n">
        <v>2.5</v>
      </c>
      <c r="D1275" s="188" t="n">
        <v>2.5</v>
      </c>
      <c r="E1275" s="188" t="n">
        <v>2.25</v>
      </c>
      <c r="F1275" s="108" t="inlineStr">
        <is>
          <t>2025 Static Combined spectra</t>
        </is>
      </c>
    </row>
    <row r="1276" ht="15" customHeight="1" s="109">
      <c r="A1276" s="188" t="n">
        <v>0.635999999999985</v>
      </c>
      <c r="B1276" s="188" t="n">
        <v>1.96540880503149</v>
      </c>
      <c r="C1276" s="188" t="n">
        <v>2.5</v>
      </c>
      <c r="D1276" s="188" t="n">
        <v>2.5</v>
      </c>
      <c r="E1276" s="188" t="n">
        <v>2.25</v>
      </c>
      <c r="F1276" s="108" t="inlineStr">
        <is>
          <t>2025 Static Combined spectra</t>
        </is>
      </c>
    </row>
    <row r="1277" ht="15" customHeight="1" s="109">
      <c r="A1277" s="188" t="n">
        <v>0.636499999999985</v>
      </c>
      <c r="B1277" s="188" t="n">
        <v>1.96386488609588</v>
      </c>
      <c r="C1277" s="188" t="n">
        <v>2.5</v>
      </c>
      <c r="D1277" s="188" t="n">
        <v>2.5</v>
      </c>
      <c r="E1277" s="188" t="n">
        <v>2.25</v>
      </c>
      <c r="F1277" s="108" t="inlineStr">
        <is>
          <t>2025 Static Combined spectra</t>
        </is>
      </c>
    </row>
    <row r="1278" ht="15" customHeight="1" s="109">
      <c r="A1278" s="188" t="n">
        <v>0.636999999999985</v>
      </c>
      <c r="B1278" s="188" t="n">
        <v>1.96232339089487</v>
      </c>
      <c r="C1278" s="188" t="n">
        <v>2.5</v>
      </c>
      <c r="D1278" s="188" t="n">
        <v>2.5</v>
      </c>
      <c r="E1278" s="188" t="n">
        <v>2.25</v>
      </c>
      <c r="F1278" s="108" t="inlineStr">
        <is>
          <t>2025 Static Combined spectra</t>
        </is>
      </c>
    </row>
    <row r="1279" ht="15" customHeight="1" s="109">
      <c r="A1279" s="188" t="n">
        <v>0.637499999999985</v>
      </c>
      <c r="B1279" s="188" t="n">
        <v>1.96078431372554</v>
      </c>
      <c r="C1279" s="188" t="n">
        <v>2.5</v>
      </c>
      <c r="D1279" s="188" t="n">
        <v>2.5</v>
      </c>
      <c r="E1279" s="188" t="n">
        <v>2.25</v>
      </c>
      <c r="F1279" s="108" t="inlineStr">
        <is>
          <t>2025 Static Combined spectra</t>
        </is>
      </c>
    </row>
    <row r="1280" ht="15" customHeight="1" s="109">
      <c r="A1280" s="188" t="n">
        <v>0.637999999999985</v>
      </c>
      <c r="B1280" s="188" t="n">
        <v>1.95924764890287</v>
      </c>
      <c r="C1280" s="188" t="n">
        <v>2.5</v>
      </c>
      <c r="D1280" s="188" t="n">
        <v>2.5</v>
      </c>
      <c r="E1280" s="188" t="n">
        <v>2.25</v>
      </c>
      <c r="F1280" s="108" t="inlineStr">
        <is>
          <t>2025 Static Combined spectra</t>
        </is>
      </c>
    </row>
    <row r="1281" ht="15" customHeight="1" s="109">
      <c r="A1281" s="188" t="n">
        <v>0.638499999999985</v>
      </c>
      <c r="B1281" s="188" t="n">
        <v>1.95771339075964</v>
      </c>
      <c r="C1281" s="188" t="n">
        <v>2.5</v>
      </c>
      <c r="D1281" s="188" t="n">
        <v>2.5</v>
      </c>
      <c r="E1281" s="188" t="n">
        <v>2.25</v>
      </c>
      <c r="F1281" s="108" t="inlineStr">
        <is>
          <t>2025 Static Combined spectra</t>
        </is>
      </c>
    </row>
    <row r="1282" ht="15" customHeight="1" s="109">
      <c r="A1282" s="188" t="n">
        <v>0.638999999999985</v>
      </c>
      <c r="B1282" s="188" t="n">
        <v>1.95618153364637</v>
      </c>
      <c r="C1282" s="188" t="n">
        <v>2.5</v>
      </c>
      <c r="D1282" s="188" t="n">
        <v>2.5</v>
      </c>
      <c r="E1282" s="188" t="n">
        <v>2.25</v>
      </c>
      <c r="F1282" s="108" t="inlineStr">
        <is>
          <t>2025 Static Combined spectra</t>
        </is>
      </c>
    </row>
    <row r="1283" ht="15" customHeight="1" s="109">
      <c r="A1283" s="188" t="n">
        <v>0.639499999999985</v>
      </c>
      <c r="B1283" s="188" t="n">
        <v>1.95465207193124</v>
      </c>
      <c r="C1283" s="188" t="n">
        <v>2.5</v>
      </c>
      <c r="D1283" s="188" t="n">
        <v>2.5</v>
      </c>
      <c r="E1283" s="188" t="n">
        <v>2.25</v>
      </c>
      <c r="F1283" s="108" t="inlineStr">
        <is>
          <t>2025 Static Combined spectra</t>
        </is>
      </c>
    </row>
    <row r="1284" ht="15" customHeight="1" s="109">
      <c r="A1284" s="188" t="n">
        <v>0.639999999999985</v>
      </c>
      <c r="B1284" s="188" t="n">
        <v>1.95312500000005</v>
      </c>
      <c r="C1284" s="188" t="n">
        <v>2.5</v>
      </c>
      <c r="D1284" s="188" t="n">
        <v>2.5</v>
      </c>
      <c r="E1284" s="188" t="n">
        <v>2.25</v>
      </c>
      <c r="F1284" s="108" t="inlineStr">
        <is>
          <t>2025 Static Combined spectra</t>
        </is>
      </c>
    </row>
    <row r="1285" ht="15" customHeight="1" s="109">
      <c r="A1285" s="188" t="n">
        <v>0.640499999999985</v>
      </c>
      <c r="B1285" s="188" t="n">
        <v>1.9516003122561</v>
      </c>
      <c r="C1285" s="188" t="n">
        <v>2.5</v>
      </c>
      <c r="D1285" s="188" t="n">
        <v>2.5</v>
      </c>
      <c r="E1285" s="188" t="n">
        <v>2.25</v>
      </c>
      <c r="F1285" s="108" t="inlineStr">
        <is>
          <t>2025 Static Combined spectra</t>
        </is>
      </c>
    </row>
    <row r="1286" ht="15" customHeight="1" s="109">
      <c r="A1286" s="188" t="n">
        <v>0.640999999999985</v>
      </c>
      <c r="B1286" s="188" t="n">
        <v>1.95007800312017</v>
      </c>
      <c r="C1286" s="188" t="n">
        <v>2.5</v>
      </c>
      <c r="D1286" s="188" t="n">
        <v>2.5</v>
      </c>
      <c r="E1286" s="188" t="n">
        <v>2.25</v>
      </c>
      <c r="F1286" s="108" t="inlineStr">
        <is>
          <t>2025 Static Combined spectra</t>
        </is>
      </c>
    </row>
    <row r="1287" ht="15" customHeight="1" s="109">
      <c r="A1287" s="188" t="n">
        <v>0.641499999999985</v>
      </c>
      <c r="B1287" s="188" t="n">
        <v>1.94855806703044</v>
      </c>
      <c r="C1287" s="188" t="n">
        <v>2.5</v>
      </c>
      <c r="D1287" s="188" t="n">
        <v>2.5</v>
      </c>
      <c r="E1287" s="188" t="n">
        <v>2.25</v>
      </c>
      <c r="F1287" s="108" t="inlineStr">
        <is>
          <t>2025 Static Combined spectra</t>
        </is>
      </c>
    </row>
    <row r="1288" ht="15" customHeight="1" s="109">
      <c r="A1288" s="188" t="n">
        <v>0.641999999999985</v>
      </c>
      <c r="B1288" s="188" t="n">
        <v>1.94704049844241</v>
      </c>
      <c r="C1288" s="188" t="n">
        <v>2.5</v>
      </c>
      <c r="D1288" s="188" t="n">
        <v>2.5</v>
      </c>
      <c r="E1288" s="188" t="n">
        <v>2.25</v>
      </c>
      <c r="F1288" s="108" t="inlineStr">
        <is>
          <t>2025 Static Combined spectra</t>
        </is>
      </c>
    </row>
    <row r="1289" ht="15" customHeight="1" s="109">
      <c r="A1289" s="188" t="n">
        <v>0.642499999999985</v>
      </c>
      <c r="B1289" s="188" t="n">
        <v>1.94552529182884</v>
      </c>
      <c r="C1289" s="188" t="n">
        <v>2.5</v>
      </c>
      <c r="D1289" s="188" t="n">
        <v>2.5</v>
      </c>
      <c r="E1289" s="188" t="n">
        <v>2.25</v>
      </c>
      <c r="F1289" s="108" t="inlineStr">
        <is>
          <t>2025 Static Combined spectra</t>
        </is>
      </c>
    </row>
    <row r="1290" ht="15" customHeight="1" s="109">
      <c r="A1290" s="188" t="n">
        <v>0.642999999999985</v>
      </c>
      <c r="B1290" s="188" t="n">
        <v>1.94401244167967</v>
      </c>
      <c r="C1290" s="188" t="n">
        <v>2.5</v>
      </c>
      <c r="D1290" s="188" t="n">
        <v>2.5</v>
      </c>
      <c r="E1290" s="188" t="n">
        <v>2.25</v>
      </c>
      <c r="F1290" s="108" t="inlineStr">
        <is>
          <t>2025 Static Combined spectra</t>
        </is>
      </c>
    </row>
    <row r="1291" ht="15" customHeight="1" s="109">
      <c r="A1291" s="188" t="n">
        <v>0.643499999999985</v>
      </c>
      <c r="B1291" s="188" t="n">
        <v>1.94250194250199</v>
      </c>
      <c r="C1291" s="188" t="n">
        <v>2.5</v>
      </c>
      <c r="D1291" s="188" t="n">
        <v>2.5</v>
      </c>
      <c r="E1291" s="188" t="n">
        <v>2.25</v>
      </c>
      <c r="F1291" s="108" t="inlineStr">
        <is>
          <t>2025 Static Combined spectra</t>
        </is>
      </c>
    </row>
    <row r="1292" ht="15" customHeight="1" s="109">
      <c r="A1292" s="188" t="n">
        <v>0.643999999999985</v>
      </c>
      <c r="B1292" s="188" t="n">
        <v>1.94099378881992</v>
      </c>
      <c r="C1292" s="188" t="n">
        <v>2.5</v>
      </c>
      <c r="D1292" s="188" t="n">
        <v>2.5</v>
      </c>
      <c r="E1292" s="188" t="n">
        <v>2.25</v>
      </c>
      <c r="F1292" s="108" t="inlineStr">
        <is>
          <t>2025 Static Combined spectra</t>
        </is>
      </c>
    </row>
    <row r="1293" ht="15" customHeight="1" s="109">
      <c r="A1293" s="188" t="n">
        <v>0.644499999999984</v>
      </c>
      <c r="B1293" s="188" t="n">
        <v>1.9394879751746</v>
      </c>
      <c r="C1293" s="188" t="n">
        <v>2.5</v>
      </c>
      <c r="D1293" s="188" t="n">
        <v>2.5</v>
      </c>
      <c r="E1293" s="188" t="n">
        <v>2.25</v>
      </c>
      <c r="F1293" s="108" t="inlineStr">
        <is>
          <t>2025 Static Combined spectra</t>
        </is>
      </c>
    </row>
    <row r="1294" ht="15" customHeight="1" s="109">
      <c r="A1294" s="188" t="n">
        <v>0.644999999999984</v>
      </c>
      <c r="B1294" s="188" t="n">
        <v>1.93798449612408</v>
      </c>
      <c r="C1294" s="188" t="n">
        <v>2.5</v>
      </c>
      <c r="D1294" s="188" t="n">
        <v>2.5</v>
      </c>
      <c r="E1294" s="188" t="n">
        <v>2.25</v>
      </c>
      <c r="F1294" s="108" t="inlineStr">
        <is>
          <t>2025 Static Combined spectra</t>
        </is>
      </c>
    </row>
    <row r="1295" ht="15" customHeight="1" s="109">
      <c r="A1295" s="188" t="n">
        <v>0.645499999999984</v>
      </c>
      <c r="B1295" s="188" t="n">
        <v>1.93648334624327</v>
      </c>
      <c r="C1295" s="188" t="n">
        <v>2.5</v>
      </c>
      <c r="D1295" s="188" t="n">
        <v>2.5</v>
      </c>
      <c r="E1295" s="188" t="n">
        <v>2.25</v>
      </c>
      <c r="F1295" s="108" t="inlineStr">
        <is>
          <t>2025 Static Combined spectra</t>
        </is>
      </c>
    </row>
    <row r="1296" ht="15" customHeight="1" s="109">
      <c r="A1296" s="188" t="n">
        <v>0.645999999999984</v>
      </c>
      <c r="B1296" s="188" t="n">
        <v>1.93498452012389</v>
      </c>
      <c r="C1296" s="188" t="n">
        <v>2.5</v>
      </c>
      <c r="D1296" s="188" t="n">
        <v>2.5</v>
      </c>
      <c r="E1296" s="188" t="n">
        <v>2.25</v>
      </c>
      <c r="F1296" s="108" t="inlineStr">
        <is>
          <t>2025 Static Combined spectra</t>
        </is>
      </c>
    </row>
    <row r="1297" ht="15" customHeight="1" s="109">
      <c r="A1297" s="188" t="n">
        <v>0.646499999999984</v>
      </c>
      <c r="B1297" s="188" t="n">
        <v>1.93348801237437</v>
      </c>
      <c r="C1297" s="188" t="n">
        <v>2.5</v>
      </c>
      <c r="D1297" s="188" t="n">
        <v>2.5</v>
      </c>
      <c r="E1297" s="188" t="n">
        <v>2.25</v>
      </c>
      <c r="F1297" s="108" t="inlineStr">
        <is>
          <t>2025 Static Combined spectra</t>
        </is>
      </c>
    </row>
    <row r="1298" ht="15" customHeight="1" s="109">
      <c r="A1298" s="188" t="n">
        <v>0.646999999999984</v>
      </c>
      <c r="B1298" s="188" t="n">
        <v>1.93199381761983</v>
      </c>
      <c r="C1298" s="188" t="n">
        <v>2.5</v>
      </c>
      <c r="D1298" s="188" t="n">
        <v>2.5</v>
      </c>
      <c r="E1298" s="188" t="n">
        <v>2.25</v>
      </c>
      <c r="F1298" s="108" t="inlineStr">
        <is>
          <t>2025 Static Combined spectra</t>
        </is>
      </c>
    </row>
    <row r="1299" ht="15" customHeight="1" s="109">
      <c r="A1299" s="188" t="n">
        <v>0.647499999999984</v>
      </c>
      <c r="B1299" s="188" t="n">
        <v>1.93050193050198</v>
      </c>
      <c r="C1299" s="188" t="n">
        <v>2.5</v>
      </c>
      <c r="D1299" s="188" t="n">
        <v>2.5</v>
      </c>
      <c r="E1299" s="188" t="n">
        <v>2.25</v>
      </c>
      <c r="F1299" s="108" t="inlineStr">
        <is>
          <t>2025 Static Combined spectra</t>
        </is>
      </c>
    </row>
    <row r="1300" ht="15" customHeight="1" s="109">
      <c r="A1300" s="188" t="n">
        <v>0.647999999999984</v>
      </c>
      <c r="B1300" s="188" t="n">
        <v>1.92901234567906</v>
      </c>
      <c r="C1300" s="188" t="n">
        <v>2.5</v>
      </c>
      <c r="D1300" s="188" t="n">
        <v>2.5</v>
      </c>
      <c r="E1300" s="188" t="n">
        <v>2.25</v>
      </c>
      <c r="F1300" s="108" t="inlineStr">
        <is>
          <t>2025 Static Combined spectra</t>
        </is>
      </c>
    </row>
    <row r="1301" ht="15" customHeight="1" s="109">
      <c r="A1301" s="188" t="n">
        <v>0.648499999999984</v>
      </c>
      <c r="B1301" s="188" t="n">
        <v>1.9275250578258</v>
      </c>
      <c r="C1301" s="188" t="n">
        <v>2.5</v>
      </c>
      <c r="D1301" s="188" t="n">
        <v>2.5</v>
      </c>
      <c r="E1301" s="188" t="n">
        <v>2.25</v>
      </c>
      <c r="F1301" s="108" t="inlineStr">
        <is>
          <t>2025 Static Combined spectra</t>
        </is>
      </c>
    </row>
    <row r="1302" ht="15" customHeight="1" s="109">
      <c r="A1302" s="188" t="n">
        <v>0.648999999999984</v>
      </c>
      <c r="B1302" s="188" t="n">
        <v>1.92604006163333</v>
      </c>
      <c r="C1302" s="188" t="n">
        <v>2.5</v>
      </c>
      <c r="D1302" s="188" t="n">
        <v>2.5</v>
      </c>
      <c r="E1302" s="188" t="n">
        <v>2.25</v>
      </c>
      <c r="F1302" s="108" t="inlineStr">
        <is>
          <t>2025 Static Combined spectra</t>
        </is>
      </c>
    </row>
    <row r="1303" ht="15" customHeight="1" s="109">
      <c r="A1303" s="188" t="n">
        <v>0.649499999999984</v>
      </c>
      <c r="B1303" s="188" t="n">
        <v>1.92455735180913</v>
      </c>
      <c r="C1303" s="188" t="n">
        <v>2.5</v>
      </c>
      <c r="D1303" s="188" t="n">
        <v>2.5</v>
      </c>
      <c r="E1303" s="188" t="n">
        <v>2.25</v>
      </c>
      <c r="F1303" s="108" t="inlineStr">
        <is>
          <t>2025 Static Combined spectra</t>
        </is>
      </c>
    </row>
    <row r="1304" ht="15" customHeight="1" s="109">
      <c r="A1304" s="188" t="n">
        <v>0.649999999999984</v>
      </c>
      <c r="B1304" s="188" t="n">
        <v>1.92307692307697</v>
      </c>
      <c r="C1304" s="188" t="n">
        <v>2.5</v>
      </c>
      <c r="D1304" s="188" t="n">
        <v>2.5</v>
      </c>
      <c r="E1304" s="188" t="n">
        <v>2.25</v>
      </c>
      <c r="F1304" s="108" t="inlineStr">
        <is>
          <t>2025 Static Combined spectra</t>
        </is>
      </c>
    </row>
    <row r="1305" ht="15" customHeight="1" s="109">
      <c r="A1305" s="188" t="n">
        <v>0.650499999999984</v>
      </c>
      <c r="B1305" s="188" t="n">
        <v>1.92159877017684</v>
      </c>
      <c r="C1305" s="188" t="n">
        <v>2.5</v>
      </c>
      <c r="D1305" s="188" t="n">
        <v>2.5</v>
      </c>
      <c r="E1305" s="188" t="n">
        <v>2.25</v>
      </c>
      <c r="F1305" s="108" t="inlineStr">
        <is>
          <t>2025 Static Combined spectra</t>
        </is>
      </c>
    </row>
    <row r="1306" ht="15" customHeight="1" s="109">
      <c r="A1306" s="188" t="n">
        <v>0.650999999999984</v>
      </c>
      <c r="B1306" s="188" t="n">
        <v>1.92012288786487</v>
      </c>
      <c r="C1306" s="188" t="n">
        <v>2.5</v>
      </c>
      <c r="D1306" s="188" t="n">
        <v>2.5</v>
      </c>
      <c r="E1306" s="188" t="n">
        <v>2.25</v>
      </c>
      <c r="F1306" s="108" t="inlineStr">
        <is>
          <t>2025 Static Combined spectra</t>
        </is>
      </c>
    </row>
    <row r="1307" ht="15" customHeight="1" s="109">
      <c r="A1307" s="188" t="n">
        <v>0.651499999999984</v>
      </c>
      <c r="B1307" s="188" t="n">
        <v>1.91864927091333</v>
      </c>
      <c r="C1307" s="188" t="n">
        <v>2.5</v>
      </c>
      <c r="D1307" s="188" t="n">
        <v>2.5</v>
      </c>
      <c r="E1307" s="188" t="n">
        <v>2.25</v>
      </c>
      <c r="F1307" s="108" t="inlineStr">
        <is>
          <t>2025 Static Combined spectra</t>
        </is>
      </c>
    </row>
    <row r="1308" ht="15" customHeight="1" s="109">
      <c r="A1308" s="188" t="n">
        <v>0.651999999999984</v>
      </c>
      <c r="B1308" s="188" t="n">
        <v>1.91717791411048</v>
      </c>
      <c r="C1308" s="188" t="n">
        <v>2.5</v>
      </c>
      <c r="D1308" s="188" t="n">
        <v>2.5</v>
      </c>
      <c r="E1308" s="188" t="n">
        <v>2.25</v>
      </c>
      <c r="F1308" s="108" t="inlineStr">
        <is>
          <t>2025 Static Combined spectra</t>
        </is>
      </c>
    </row>
    <row r="1309" ht="15" customHeight="1" s="109">
      <c r="A1309" s="188" t="n">
        <v>0.652499999999984</v>
      </c>
      <c r="B1309" s="188" t="n">
        <v>1.91570881226059</v>
      </c>
      <c r="C1309" s="188" t="n">
        <v>2.5</v>
      </c>
      <c r="D1309" s="188" t="n">
        <v>2.5</v>
      </c>
      <c r="E1309" s="188" t="n">
        <v>2.25</v>
      </c>
      <c r="F1309" s="108" t="inlineStr">
        <is>
          <t>2025 Static Combined spectra</t>
        </is>
      </c>
    </row>
    <row r="1310" ht="15" customHeight="1" s="109">
      <c r="A1310" s="188" t="n">
        <v>0.652999999999984</v>
      </c>
      <c r="B1310" s="188" t="n">
        <v>1.91424196018382</v>
      </c>
      <c r="C1310" s="188" t="n">
        <v>2.5</v>
      </c>
      <c r="D1310" s="188" t="n">
        <v>2.5</v>
      </c>
      <c r="E1310" s="188" t="n">
        <v>2.25</v>
      </c>
      <c r="F1310" s="108" t="inlineStr">
        <is>
          <t>2025 Static Combined spectra</t>
        </is>
      </c>
    </row>
    <row r="1311" ht="15" customHeight="1" s="109">
      <c r="A1311" s="188" t="n">
        <v>0.653499999999983</v>
      </c>
      <c r="B1311" s="188" t="n">
        <v>1.91277735271619</v>
      </c>
      <c r="C1311" s="188" t="n">
        <v>2.5</v>
      </c>
      <c r="D1311" s="188" t="n">
        <v>2.5</v>
      </c>
      <c r="E1311" s="188" t="n">
        <v>2.25</v>
      </c>
      <c r="F1311" s="108" t="inlineStr">
        <is>
          <t>2025 Static Combined spectra</t>
        </is>
      </c>
    </row>
    <row r="1312" ht="15" customHeight="1" s="109">
      <c r="A1312" s="188" t="n">
        <v>0.653999999999983</v>
      </c>
      <c r="B1312" s="188" t="n">
        <v>1.91131498470953</v>
      </c>
      <c r="C1312" s="188" t="n">
        <v>2.5</v>
      </c>
      <c r="D1312" s="188" t="n">
        <v>2.5</v>
      </c>
      <c r="E1312" s="188" t="n">
        <v>2.25</v>
      </c>
      <c r="F1312" s="108" t="inlineStr">
        <is>
          <t>2025 Static Combined spectra</t>
        </is>
      </c>
    </row>
    <row r="1313" ht="15" customHeight="1" s="109">
      <c r="A1313" s="188" t="n">
        <v>0.654499999999983</v>
      </c>
      <c r="B1313" s="188" t="n">
        <v>1.90985485103137</v>
      </c>
      <c r="C1313" s="188" t="n">
        <v>2.5</v>
      </c>
      <c r="D1313" s="188" t="n">
        <v>2.5</v>
      </c>
      <c r="E1313" s="188" t="n">
        <v>2.25</v>
      </c>
      <c r="F1313" s="108" t="inlineStr">
        <is>
          <t>2025 Static Combined spectra</t>
        </is>
      </c>
    </row>
    <row r="1314" ht="15" customHeight="1" s="109">
      <c r="A1314" s="188" t="n">
        <v>0.654999999999983</v>
      </c>
      <c r="B1314" s="188" t="n">
        <v>1.90839694656493</v>
      </c>
      <c r="C1314" s="188" t="n">
        <v>2.5</v>
      </c>
      <c r="D1314" s="188" t="n">
        <v>2.5</v>
      </c>
      <c r="E1314" s="188" t="n">
        <v>2.25</v>
      </c>
      <c r="F1314" s="108" t="inlineStr">
        <is>
          <t>2025 Static Combined spectra</t>
        </is>
      </c>
    </row>
    <row r="1315" ht="15" customHeight="1" s="109">
      <c r="A1315" s="188" t="n">
        <v>0.655499999999983</v>
      </c>
      <c r="B1315" s="188" t="n">
        <v>1.90694126620905</v>
      </c>
      <c r="C1315" s="188" t="n">
        <v>2.5</v>
      </c>
      <c r="D1315" s="188" t="n">
        <v>2.5</v>
      </c>
      <c r="E1315" s="188" t="n">
        <v>2.25</v>
      </c>
      <c r="F1315" s="108" t="inlineStr">
        <is>
          <t>2025 Static Combined spectra</t>
        </is>
      </c>
    </row>
    <row r="1316" ht="15" customHeight="1" s="109">
      <c r="A1316" s="188" t="n">
        <v>0.655999999999983</v>
      </c>
      <c r="B1316" s="188" t="n">
        <v>1.9054878048781</v>
      </c>
      <c r="C1316" s="188" t="n">
        <v>2.5</v>
      </c>
      <c r="D1316" s="188" t="n">
        <v>2.5</v>
      </c>
      <c r="E1316" s="188" t="n">
        <v>2.25</v>
      </c>
      <c r="F1316" s="108" t="inlineStr">
        <is>
          <t>2025 Static Combined spectra</t>
        </is>
      </c>
    </row>
    <row r="1317" ht="15" customHeight="1" s="109">
      <c r="A1317" s="188" t="n">
        <v>0.656499999999983</v>
      </c>
      <c r="B1317" s="188" t="n">
        <v>1.90403655750195</v>
      </c>
      <c r="C1317" s="188" t="n">
        <v>2.5</v>
      </c>
      <c r="D1317" s="188" t="n">
        <v>2.5</v>
      </c>
      <c r="E1317" s="188" t="n">
        <v>2.25</v>
      </c>
      <c r="F1317" s="108" t="inlineStr">
        <is>
          <t>2025 Static Combined spectra</t>
        </is>
      </c>
    </row>
    <row r="1318" ht="15" customHeight="1" s="109">
      <c r="A1318" s="188" t="n">
        <v>0.656999999999983</v>
      </c>
      <c r="B1318" s="188" t="n">
        <v>1.90258751902592</v>
      </c>
      <c r="C1318" s="188" t="n">
        <v>2.5</v>
      </c>
      <c r="D1318" s="188" t="n">
        <v>2.5</v>
      </c>
      <c r="E1318" s="188" t="n">
        <v>2.25</v>
      </c>
      <c r="F1318" s="108" t="inlineStr">
        <is>
          <t>2025 Static Combined spectra</t>
        </is>
      </c>
    </row>
    <row r="1319" ht="15" customHeight="1" s="109">
      <c r="A1319" s="188" t="n">
        <v>0.657499999999983</v>
      </c>
      <c r="B1319" s="188" t="n">
        <v>1.9011406844107</v>
      </c>
      <c r="C1319" s="188" t="n">
        <v>2.5</v>
      </c>
      <c r="D1319" s="188" t="n">
        <v>2.5</v>
      </c>
      <c r="E1319" s="188" t="n">
        <v>2.25</v>
      </c>
      <c r="F1319" s="108" t="inlineStr">
        <is>
          <t>2025 Static Combined spectra</t>
        </is>
      </c>
    </row>
    <row r="1320" ht="15" customHeight="1" s="109">
      <c r="A1320" s="188" t="n">
        <v>0.657999999999983</v>
      </c>
      <c r="B1320" s="188" t="n">
        <v>1.89969604863227</v>
      </c>
      <c r="C1320" s="188" t="n">
        <v>2.5</v>
      </c>
      <c r="D1320" s="188" t="n">
        <v>2.5</v>
      </c>
      <c r="E1320" s="188" t="n">
        <v>2.25</v>
      </c>
      <c r="F1320" s="108" t="inlineStr">
        <is>
          <t>2025 Static Combined spectra</t>
        </is>
      </c>
    </row>
    <row r="1321" ht="15" customHeight="1" s="109">
      <c r="A1321" s="188" t="n">
        <v>0.658499999999983</v>
      </c>
      <c r="B1321" s="188" t="n">
        <v>1.8982536066819</v>
      </c>
      <c r="C1321" s="188" t="n">
        <v>2.5</v>
      </c>
      <c r="D1321" s="188" t="n">
        <v>2.5</v>
      </c>
      <c r="E1321" s="188" t="n">
        <v>2.25</v>
      </c>
      <c r="F1321" s="108" t="inlineStr">
        <is>
          <t>2025 Static Combined spectra</t>
        </is>
      </c>
    </row>
    <row r="1322" ht="15" customHeight="1" s="109">
      <c r="A1322" s="188" t="n">
        <v>0.658999999999983</v>
      </c>
      <c r="B1322" s="188" t="n">
        <v>1.89681335356606</v>
      </c>
      <c r="C1322" s="188" t="n">
        <v>2.5</v>
      </c>
      <c r="D1322" s="188" t="n">
        <v>2.5</v>
      </c>
      <c r="E1322" s="188" t="n">
        <v>2.25</v>
      </c>
      <c r="F1322" s="108" t="inlineStr">
        <is>
          <t>2025 Static Combined spectra</t>
        </is>
      </c>
    </row>
    <row r="1323" ht="15" customHeight="1" s="109">
      <c r="A1323" s="188" t="n">
        <v>0.659499999999983</v>
      </c>
      <c r="B1323" s="188" t="n">
        <v>1.89537528430634</v>
      </c>
      <c r="C1323" s="188" t="n">
        <v>2.5</v>
      </c>
      <c r="D1323" s="188" t="n">
        <v>2.5</v>
      </c>
      <c r="E1323" s="188" t="n">
        <v>2.25</v>
      </c>
      <c r="F1323" s="108" t="inlineStr">
        <is>
          <t>2025 Static Combined spectra</t>
        </is>
      </c>
    </row>
    <row r="1324" ht="15" customHeight="1" s="109">
      <c r="A1324" s="188" t="n">
        <v>0.659999999999983</v>
      </c>
      <c r="B1324" s="188" t="n">
        <v>1.89393939393944</v>
      </c>
      <c r="C1324" s="188" t="n">
        <v>2.5</v>
      </c>
      <c r="D1324" s="188" t="n">
        <v>2.5</v>
      </c>
      <c r="E1324" s="188" t="n">
        <v>2.25</v>
      </c>
      <c r="F1324" s="108" t="inlineStr">
        <is>
          <t>2025 Static Combined spectra</t>
        </is>
      </c>
    </row>
    <row r="1325" ht="15" customHeight="1" s="109">
      <c r="A1325" s="188" t="n">
        <v>0.660499999999983</v>
      </c>
      <c r="B1325" s="188" t="n">
        <v>1.89250567751708</v>
      </c>
      <c r="C1325" s="188" t="n">
        <v>2.5</v>
      </c>
      <c r="D1325" s="188" t="n">
        <v>2.5</v>
      </c>
      <c r="E1325" s="188" t="n">
        <v>2.25</v>
      </c>
      <c r="F1325" s="108" t="inlineStr">
        <is>
          <t>2025 Static Combined spectra</t>
        </is>
      </c>
    </row>
    <row r="1326" ht="15" customHeight="1" s="109">
      <c r="A1326" s="188" t="n">
        <v>0.660999999999983</v>
      </c>
      <c r="B1326" s="188" t="n">
        <v>1.89107413010595</v>
      </c>
      <c r="C1326" s="188" t="n">
        <v>2.5</v>
      </c>
      <c r="D1326" s="188" t="n">
        <v>2.5</v>
      </c>
      <c r="E1326" s="188" t="n">
        <v>2.25</v>
      </c>
      <c r="F1326" s="108" t="inlineStr">
        <is>
          <t>2025 Static Combined spectra</t>
        </is>
      </c>
    </row>
    <row r="1327" ht="15" customHeight="1" s="109">
      <c r="A1327" s="188" t="n">
        <v>0.661499999999983</v>
      </c>
      <c r="B1327" s="188" t="n">
        <v>1.88964474678765</v>
      </c>
      <c r="C1327" s="188" t="n">
        <v>2.5</v>
      </c>
      <c r="D1327" s="188" t="n">
        <v>2.5</v>
      </c>
      <c r="E1327" s="188" t="n">
        <v>2.25</v>
      </c>
      <c r="F1327" s="108" t="inlineStr">
        <is>
          <t>2025 Static Combined spectra</t>
        </is>
      </c>
    </row>
    <row r="1328" ht="15" customHeight="1" s="109">
      <c r="A1328" s="188" t="n">
        <v>0.661999999999983</v>
      </c>
      <c r="B1328" s="188" t="n">
        <v>1.88821752265866</v>
      </c>
      <c r="C1328" s="188" t="n">
        <v>2.5</v>
      </c>
      <c r="D1328" s="188" t="n">
        <v>2.5</v>
      </c>
      <c r="E1328" s="188" t="n">
        <v>2.25</v>
      </c>
      <c r="F1328" s="108" t="inlineStr">
        <is>
          <t>2025 Static Combined spectra</t>
        </is>
      </c>
    </row>
    <row r="1329" ht="15" customHeight="1" s="109">
      <c r="A1329" s="188" t="n">
        <v>0.662499999999982</v>
      </c>
      <c r="B1329" s="188" t="n">
        <v>1.88679245283024</v>
      </c>
      <c r="C1329" s="188" t="n">
        <v>2.5</v>
      </c>
      <c r="D1329" s="188" t="n">
        <v>2.5</v>
      </c>
      <c r="E1329" s="188" t="n">
        <v>2.25</v>
      </c>
      <c r="F1329" s="108" t="inlineStr">
        <is>
          <t>2025 Static Combined spectra</t>
        </is>
      </c>
    </row>
    <row r="1330" ht="15" customHeight="1" s="109">
      <c r="A1330" s="188" t="n">
        <v>0.662999999999982</v>
      </c>
      <c r="B1330" s="188" t="n">
        <v>1.88536953242841</v>
      </c>
      <c r="C1330" s="188" t="n">
        <v>2.5</v>
      </c>
      <c r="D1330" s="188" t="n">
        <v>2.5</v>
      </c>
      <c r="E1330" s="188" t="n">
        <v>2.25</v>
      </c>
      <c r="F1330" s="108" t="inlineStr">
        <is>
          <t>2025 Static Combined spectra</t>
        </is>
      </c>
    </row>
    <row r="1331" ht="15" customHeight="1" s="109">
      <c r="A1331" s="188" t="n">
        <v>0.663499999999982</v>
      </c>
      <c r="B1331" s="188" t="n">
        <v>1.88394875659387</v>
      </c>
      <c r="C1331" s="188" t="n">
        <v>2.5</v>
      </c>
      <c r="D1331" s="188" t="n">
        <v>2.5</v>
      </c>
      <c r="E1331" s="188" t="n">
        <v>2.25</v>
      </c>
      <c r="F1331" s="108" t="inlineStr">
        <is>
          <t>2025 Static Combined spectra</t>
        </is>
      </c>
    </row>
    <row r="1332" ht="15" customHeight="1" s="109">
      <c r="A1332" s="188" t="n">
        <v>0.663999999999982</v>
      </c>
      <c r="B1332" s="188" t="n">
        <v>1.88253012048198</v>
      </c>
      <c r="C1332" s="188" t="n">
        <v>2.5</v>
      </c>
      <c r="D1332" s="188" t="n">
        <v>2.5</v>
      </c>
      <c r="E1332" s="188" t="n">
        <v>2.25</v>
      </c>
      <c r="F1332" s="108" t="inlineStr">
        <is>
          <t>2025 Static Combined spectra</t>
        </is>
      </c>
    </row>
    <row r="1333" ht="15" customHeight="1" s="109">
      <c r="A1333" s="188" t="n">
        <v>0.664499999999982</v>
      </c>
      <c r="B1333" s="188" t="n">
        <v>1.88111361926265</v>
      </c>
      <c r="C1333" s="188" t="n">
        <v>2.5</v>
      </c>
      <c r="D1333" s="188" t="n">
        <v>2.5</v>
      </c>
      <c r="E1333" s="188" t="n">
        <v>2.25</v>
      </c>
      <c r="F1333" s="108" t="inlineStr">
        <is>
          <t>2025 Static Combined spectra</t>
        </is>
      </c>
    </row>
    <row r="1334" ht="15" customHeight="1" s="109">
      <c r="A1334" s="188" t="n">
        <v>0.664999999999982</v>
      </c>
      <c r="B1334" s="188" t="n">
        <v>1.87969924812035</v>
      </c>
      <c r="C1334" s="188" t="n">
        <v>2.5</v>
      </c>
      <c r="D1334" s="188" t="n">
        <v>2.5</v>
      </c>
      <c r="E1334" s="188" t="n">
        <v>2.25</v>
      </c>
      <c r="F1334" s="108" t="inlineStr">
        <is>
          <t>2025 Static Combined spectra</t>
        </is>
      </c>
    </row>
    <row r="1335" ht="15" customHeight="1" s="109">
      <c r="A1335" s="188" t="n">
        <v>0.665499999999982</v>
      </c>
      <c r="B1335" s="188" t="n">
        <v>1.878287002254</v>
      </c>
      <c r="C1335" s="188" t="n">
        <v>2.5</v>
      </c>
      <c r="D1335" s="188" t="n">
        <v>2.5</v>
      </c>
      <c r="E1335" s="188" t="n">
        <v>2.25</v>
      </c>
      <c r="F1335" s="108" t="inlineStr">
        <is>
          <t>2025 Static Combined spectra</t>
        </is>
      </c>
    </row>
    <row r="1336" ht="15" customHeight="1" s="109">
      <c r="A1336" s="188" t="n">
        <v>0.6659999999999821</v>
      </c>
      <c r="B1336" s="188" t="n">
        <v>1.87687687687693</v>
      </c>
      <c r="C1336" s="188" t="n">
        <v>2.5</v>
      </c>
      <c r="D1336" s="188" t="n">
        <v>2.5</v>
      </c>
      <c r="E1336" s="188" t="n">
        <v>2.25</v>
      </c>
      <c r="F1336" s="108" t="inlineStr">
        <is>
          <t>2025 Static Combined spectra</t>
        </is>
      </c>
    </row>
    <row r="1337" ht="15" customHeight="1" s="109">
      <c r="A1337" s="188" t="n">
        <v>0.666499999999982</v>
      </c>
      <c r="B1337" s="188" t="n">
        <v>1.87546886721686</v>
      </c>
      <c r="C1337" s="188" t="n">
        <v>2.5</v>
      </c>
      <c r="D1337" s="188" t="n">
        <v>2.5</v>
      </c>
      <c r="E1337" s="188" t="n">
        <v>2.25</v>
      </c>
      <c r="F1337" s="108" t="inlineStr">
        <is>
          <t>2025 Static Combined spectra</t>
        </is>
      </c>
    </row>
    <row r="1338" ht="15" customHeight="1" s="109">
      <c r="A1338" s="188" t="n">
        <v>0.6669999999999821</v>
      </c>
      <c r="B1338" s="188" t="n">
        <v>1.87406296851579</v>
      </c>
      <c r="C1338" s="188" t="n">
        <v>2.5</v>
      </c>
      <c r="D1338" s="188" t="n">
        <v>2.5</v>
      </c>
      <c r="E1338" s="188" t="n">
        <v>2.25</v>
      </c>
      <c r="F1338" s="108" t="inlineStr">
        <is>
          <t>2025 Static Combined spectra</t>
        </is>
      </c>
    </row>
    <row r="1339" ht="15" customHeight="1" s="109">
      <c r="A1339" s="188" t="n">
        <v>0.667499999999982</v>
      </c>
      <c r="B1339" s="188" t="n">
        <v>1.87265917603001</v>
      </c>
      <c r="C1339" s="188" t="n">
        <v>2.5</v>
      </c>
      <c r="D1339" s="188" t="n">
        <v>2.5</v>
      </c>
      <c r="E1339" s="188" t="n">
        <v>2.25</v>
      </c>
      <c r="F1339" s="108" t="inlineStr">
        <is>
          <t>2025 Static Combined spectra</t>
        </is>
      </c>
    </row>
    <row r="1340" ht="15" customHeight="1" s="109">
      <c r="A1340" s="188" t="n">
        <v>0.6679999999999821</v>
      </c>
      <c r="B1340" s="188" t="n">
        <v>1.87125748502999</v>
      </c>
      <c r="C1340" s="188" t="n">
        <v>2.5</v>
      </c>
      <c r="D1340" s="188" t="n">
        <v>2.5</v>
      </c>
      <c r="E1340" s="188" t="n">
        <v>2.25</v>
      </c>
      <c r="F1340" s="108" t="inlineStr">
        <is>
          <t>2025 Static Combined spectra</t>
        </is>
      </c>
    </row>
    <row r="1341" ht="15" customHeight="1" s="109">
      <c r="A1341" s="188" t="n">
        <v>0.668499999999982</v>
      </c>
      <c r="B1341" s="188" t="n">
        <v>1.86985789080035</v>
      </c>
      <c r="C1341" s="188" t="n">
        <v>2.5</v>
      </c>
      <c r="D1341" s="188" t="n">
        <v>2.5</v>
      </c>
      <c r="E1341" s="188" t="n">
        <v>2.25</v>
      </c>
      <c r="F1341" s="108" t="inlineStr">
        <is>
          <t>2025 Static Combined spectra</t>
        </is>
      </c>
    </row>
    <row r="1342" ht="15" customHeight="1" s="109">
      <c r="A1342" s="188" t="n">
        <v>0.6689999999999821</v>
      </c>
      <c r="B1342" s="188" t="n">
        <v>1.86846038863981</v>
      </c>
      <c r="C1342" s="188" t="n">
        <v>2.5</v>
      </c>
      <c r="D1342" s="188" t="n">
        <v>2.5</v>
      </c>
      <c r="E1342" s="188" t="n">
        <v>2.25</v>
      </c>
      <c r="F1342" s="108" t="inlineStr">
        <is>
          <t>2025 Static Combined spectra</t>
        </is>
      </c>
    </row>
    <row r="1343" ht="15" customHeight="1" s="109">
      <c r="A1343" s="188" t="n">
        <v>0.669499999999982</v>
      </c>
      <c r="B1343" s="188" t="n">
        <v>1.86706497386114</v>
      </c>
      <c r="C1343" s="188" t="n">
        <v>2.5</v>
      </c>
      <c r="D1343" s="188" t="n">
        <v>2.5</v>
      </c>
      <c r="E1343" s="188" t="n">
        <v>2.25</v>
      </c>
      <c r="F1343" s="108" t="inlineStr">
        <is>
          <t>2025 Static Combined spectra</t>
        </is>
      </c>
    </row>
    <row r="1344" ht="15" customHeight="1" s="109">
      <c r="A1344" s="188" t="n">
        <v>0.6699999999999821</v>
      </c>
      <c r="B1344" s="188" t="n">
        <v>1.8656716417911</v>
      </c>
      <c r="C1344" s="188" t="n">
        <v>2.5</v>
      </c>
      <c r="D1344" s="188" t="n">
        <v>2.5</v>
      </c>
      <c r="E1344" s="188" t="n">
        <v>2.25</v>
      </c>
      <c r="F1344" s="108" t="inlineStr">
        <is>
          <t>2025 Static Combined spectra</t>
        </is>
      </c>
    </row>
    <row r="1345" ht="15" customHeight="1" s="109">
      <c r="A1345" s="188" t="n">
        <v>0.670499999999982</v>
      </c>
      <c r="B1345" s="188" t="n">
        <v>1.86428038777037</v>
      </c>
      <c r="C1345" s="188" t="n">
        <v>2.5</v>
      </c>
      <c r="D1345" s="188" t="n">
        <v>2.5</v>
      </c>
      <c r="E1345" s="188" t="n">
        <v>2.25</v>
      </c>
      <c r="F1345" s="108" t="inlineStr">
        <is>
          <t>2025 Static Combined spectra</t>
        </is>
      </c>
    </row>
    <row r="1346" ht="15" customHeight="1" s="109">
      <c r="A1346" s="188" t="n">
        <v>0.6709999999999821</v>
      </c>
      <c r="B1346" s="188" t="n">
        <v>1.86289120715355</v>
      </c>
      <c r="C1346" s="188" t="n">
        <v>2.5</v>
      </c>
      <c r="D1346" s="188" t="n">
        <v>2.5</v>
      </c>
      <c r="E1346" s="188" t="n">
        <v>2.25</v>
      </c>
      <c r="F1346" s="108" t="inlineStr">
        <is>
          <t>2025 Static Combined spectra</t>
        </is>
      </c>
    </row>
    <row r="1347" ht="15" customHeight="1" s="109">
      <c r="A1347" s="188" t="n">
        <v>0.671499999999981</v>
      </c>
      <c r="B1347" s="188" t="n">
        <v>1.86150409530906</v>
      </c>
      <c r="C1347" s="188" t="n">
        <v>2.5</v>
      </c>
      <c r="D1347" s="188" t="n">
        <v>2.5</v>
      </c>
      <c r="E1347" s="188" t="n">
        <v>2.25</v>
      </c>
      <c r="F1347" s="108" t="inlineStr">
        <is>
          <t>2025 Static Combined spectra</t>
        </is>
      </c>
    </row>
    <row r="1348" ht="15" customHeight="1" s="109">
      <c r="A1348" s="188" t="n">
        <v>0.6719999999999809</v>
      </c>
      <c r="B1348" s="188" t="n">
        <v>1.8601190476191</v>
      </c>
      <c r="C1348" s="188" t="n">
        <v>2.5</v>
      </c>
      <c r="D1348" s="188" t="n">
        <v>2.5</v>
      </c>
      <c r="E1348" s="188" t="n">
        <v>2.25</v>
      </c>
      <c r="F1348" s="108" t="inlineStr">
        <is>
          <t>2025 Static Combined spectra</t>
        </is>
      </c>
    </row>
    <row r="1349" ht="15" customHeight="1" s="109">
      <c r="A1349" s="188" t="n">
        <v>0.672499999999981</v>
      </c>
      <c r="B1349" s="188" t="n">
        <v>1.85873605947961</v>
      </c>
      <c r="C1349" s="188" t="n">
        <v>2.5</v>
      </c>
      <c r="D1349" s="188" t="n">
        <v>2.5</v>
      </c>
      <c r="E1349" s="188" t="n">
        <v>2.25</v>
      </c>
      <c r="F1349" s="108" t="inlineStr">
        <is>
          <t>2025 Static Combined spectra</t>
        </is>
      </c>
    </row>
    <row r="1350" ht="15" customHeight="1" s="109">
      <c r="A1350" s="188" t="n">
        <v>0.6729999999999809</v>
      </c>
      <c r="B1350" s="188" t="n">
        <v>1.8573551263002</v>
      </c>
      <c r="C1350" s="188" t="n">
        <v>2.5</v>
      </c>
      <c r="D1350" s="188" t="n">
        <v>2.5</v>
      </c>
      <c r="E1350" s="188" t="n">
        <v>2.25</v>
      </c>
      <c r="F1350" s="108" t="inlineStr">
        <is>
          <t>2025 Static Combined spectra</t>
        </is>
      </c>
    </row>
    <row r="1351" ht="15" customHeight="1" s="109">
      <c r="A1351" s="188" t="n">
        <v>0.673499999999981</v>
      </c>
      <c r="B1351" s="188" t="n">
        <v>1.85597624350414</v>
      </c>
      <c r="C1351" s="188" t="n">
        <v>2.5</v>
      </c>
      <c r="D1351" s="188" t="n">
        <v>2.5</v>
      </c>
      <c r="E1351" s="188" t="n">
        <v>2.25</v>
      </c>
      <c r="F1351" s="108" t="inlineStr">
        <is>
          <t>2025 Static Combined spectra</t>
        </is>
      </c>
    </row>
    <row r="1352" ht="15" customHeight="1" s="109">
      <c r="A1352" s="188" t="n">
        <v>0.6739999999999809</v>
      </c>
      <c r="B1352" s="188" t="n">
        <v>1.85459940652824</v>
      </c>
      <c r="C1352" s="188" t="n">
        <v>2.5</v>
      </c>
      <c r="D1352" s="188" t="n">
        <v>2.5</v>
      </c>
      <c r="E1352" s="188" t="n">
        <v>2.25</v>
      </c>
      <c r="F1352" s="108" t="inlineStr">
        <is>
          <t>2025 Static Combined spectra</t>
        </is>
      </c>
    </row>
    <row r="1353" ht="15" customHeight="1" s="109">
      <c r="A1353" s="188" t="n">
        <v>0.674499999999981</v>
      </c>
      <c r="B1353" s="188" t="n">
        <v>1.85322461082288</v>
      </c>
      <c r="C1353" s="188" t="n">
        <v>2.5</v>
      </c>
      <c r="D1353" s="188" t="n">
        <v>2.5</v>
      </c>
      <c r="E1353" s="188" t="n">
        <v>2.25</v>
      </c>
      <c r="F1353" s="108" t="inlineStr">
        <is>
          <t>2025 Static Combined spectra</t>
        </is>
      </c>
    </row>
    <row r="1354" ht="15" customHeight="1" s="109">
      <c r="A1354" s="188" t="n">
        <v>0.6749999999999809</v>
      </c>
      <c r="B1354" s="188" t="n">
        <v>1.8518518518519</v>
      </c>
      <c r="C1354" s="188" t="n">
        <v>2.5</v>
      </c>
      <c r="D1354" s="188" t="n">
        <v>2.5</v>
      </c>
      <c r="E1354" s="188" t="n">
        <v>2.25</v>
      </c>
      <c r="F1354" s="108" t="inlineStr">
        <is>
          <t>2025 Static Combined spectra</t>
        </is>
      </c>
    </row>
    <row r="1355" ht="15" customHeight="1" s="109">
      <c r="A1355" s="188" t="n">
        <v>0.675499999999981</v>
      </c>
      <c r="B1355" s="188" t="n">
        <v>1.85048112509258</v>
      </c>
      <c r="C1355" s="188" t="n">
        <v>2.5</v>
      </c>
      <c r="D1355" s="188" t="n">
        <v>2.5</v>
      </c>
      <c r="E1355" s="188" t="n">
        <v>2.25</v>
      </c>
      <c r="F1355" s="108" t="inlineStr">
        <is>
          <t>2025 Static Combined spectra</t>
        </is>
      </c>
    </row>
    <row r="1356" ht="15" customHeight="1" s="109">
      <c r="A1356" s="188" t="n">
        <v>0.6759999999999809</v>
      </c>
      <c r="B1356" s="188" t="n">
        <v>1.84911242603556</v>
      </c>
      <c r="C1356" s="188" t="n">
        <v>2.5</v>
      </c>
      <c r="D1356" s="188" t="n">
        <v>2.5</v>
      </c>
      <c r="E1356" s="188" t="n">
        <v>2.25</v>
      </c>
      <c r="F1356" s="108" t="inlineStr">
        <is>
          <t>2025 Static Combined spectra</t>
        </is>
      </c>
    </row>
    <row r="1357" ht="15" customHeight="1" s="109">
      <c r="A1357" s="188" t="n">
        <v>0.676499999999981</v>
      </c>
      <c r="B1357" s="188" t="n">
        <v>1.84774575018483</v>
      </c>
      <c r="C1357" s="188" t="n">
        <v>2.5</v>
      </c>
      <c r="D1357" s="188" t="n">
        <v>2.5</v>
      </c>
      <c r="E1357" s="188" t="n">
        <v>2.25</v>
      </c>
      <c r="F1357" s="108" t="inlineStr">
        <is>
          <t>2025 Static Combined spectra</t>
        </is>
      </c>
    </row>
    <row r="1358" ht="15" customHeight="1" s="109">
      <c r="A1358" s="188" t="n">
        <v>0.676999999999981</v>
      </c>
      <c r="B1358" s="188" t="n">
        <v>1.84638109305766</v>
      </c>
      <c r="C1358" s="188" t="n">
        <v>2.5</v>
      </c>
      <c r="D1358" s="188" t="n">
        <v>2.5</v>
      </c>
      <c r="E1358" s="188" t="n">
        <v>2.25</v>
      </c>
      <c r="F1358" s="108" t="inlineStr">
        <is>
          <t>2025 Static Combined spectra</t>
        </is>
      </c>
    </row>
    <row r="1359" ht="15" customHeight="1" s="109">
      <c r="A1359" s="188" t="n">
        <v>0.677499999999981</v>
      </c>
      <c r="B1359" s="188" t="n">
        <v>1.84501845018455</v>
      </c>
      <c r="C1359" s="188" t="n">
        <v>2.5</v>
      </c>
      <c r="D1359" s="188" t="n">
        <v>2.5</v>
      </c>
      <c r="E1359" s="188" t="n">
        <v>2.25</v>
      </c>
      <c r="F1359" s="108" t="inlineStr">
        <is>
          <t>2025 Static Combined spectra</t>
        </is>
      </c>
    </row>
    <row r="1360" ht="15" customHeight="1" s="109">
      <c r="A1360" s="188" t="n">
        <v>0.677999999999981</v>
      </c>
      <c r="B1360" s="188" t="n">
        <v>1.8436578171092</v>
      </c>
      <c r="C1360" s="188" t="n">
        <v>2.5</v>
      </c>
      <c r="D1360" s="188" t="n">
        <v>2.5</v>
      </c>
      <c r="E1360" s="188" t="n">
        <v>2.25</v>
      </c>
      <c r="F1360" s="108" t="inlineStr">
        <is>
          <t>2025 Static Combined spectra</t>
        </is>
      </c>
    </row>
    <row r="1361" ht="15" customHeight="1" s="109">
      <c r="A1361" s="188" t="n">
        <v>0.678499999999981</v>
      </c>
      <c r="B1361" s="188" t="n">
        <v>1.84229918938841</v>
      </c>
      <c r="C1361" s="188" t="n">
        <v>2.5</v>
      </c>
      <c r="D1361" s="188" t="n">
        <v>2.5</v>
      </c>
      <c r="E1361" s="188" t="n">
        <v>2.25</v>
      </c>
      <c r="F1361" s="108" t="inlineStr">
        <is>
          <t>2025 Static Combined spectra</t>
        </is>
      </c>
    </row>
    <row r="1362" ht="15" customHeight="1" s="109">
      <c r="A1362" s="188" t="n">
        <v>0.678999999999981</v>
      </c>
      <c r="B1362" s="188" t="n">
        <v>1.8409425625921</v>
      </c>
      <c r="C1362" s="188" t="n">
        <v>2.5</v>
      </c>
      <c r="D1362" s="188" t="n">
        <v>2.5</v>
      </c>
      <c r="E1362" s="188" t="n">
        <v>2.25</v>
      </c>
      <c r="F1362" s="108" t="inlineStr">
        <is>
          <t>2025 Static Combined spectra</t>
        </is>
      </c>
    </row>
    <row r="1363" ht="15" customHeight="1" s="109">
      <c r="A1363" s="188" t="n">
        <v>0.679499999999981</v>
      </c>
      <c r="B1363" s="188" t="n">
        <v>1.83958793230322</v>
      </c>
      <c r="C1363" s="188" t="n">
        <v>2.5</v>
      </c>
      <c r="D1363" s="188" t="n">
        <v>2.5</v>
      </c>
      <c r="E1363" s="188" t="n">
        <v>2.25</v>
      </c>
      <c r="F1363" s="108" t="inlineStr">
        <is>
          <t>2025 Static Combined spectra</t>
        </is>
      </c>
    </row>
    <row r="1364" ht="15" customHeight="1" s="109">
      <c r="A1364" s="188" t="n">
        <v>0.679999999999981</v>
      </c>
      <c r="B1364" s="188" t="n">
        <v>1.8382352941177</v>
      </c>
      <c r="C1364" s="188" t="n">
        <v>2.5</v>
      </c>
      <c r="D1364" s="188" t="n">
        <v>2.5</v>
      </c>
      <c r="E1364" s="188" t="n">
        <v>2.25</v>
      </c>
      <c r="F1364" s="108" t="inlineStr">
        <is>
          <t>2025 Static Combined spectra</t>
        </is>
      </c>
    </row>
    <row r="1365" ht="15" customHeight="1" s="109">
      <c r="A1365" s="188" t="n">
        <v>0.680499999999981</v>
      </c>
      <c r="B1365" s="188" t="n">
        <v>1.83688464364443</v>
      </c>
      <c r="C1365" s="188" t="n">
        <v>2.5</v>
      </c>
      <c r="D1365" s="188" t="n">
        <v>2.5</v>
      </c>
      <c r="E1365" s="188" t="n">
        <v>2.25</v>
      </c>
      <c r="F1365" s="108" t="inlineStr">
        <is>
          <t>2025 Static Combined spectra</t>
        </is>
      </c>
    </row>
    <row r="1366" ht="15" customHeight="1" s="109">
      <c r="A1366" s="188" t="n">
        <v>0.68099999999998</v>
      </c>
      <c r="B1366" s="188" t="n">
        <v>1.83553597650519</v>
      </c>
      <c r="C1366" s="188" t="n">
        <v>2.5</v>
      </c>
      <c r="D1366" s="188" t="n">
        <v>2.5</v>
      </c>
      <c r="E1366" s="188" t="n">
        <v>2.25</v>
      </c>
      <c r="F1366" s="108" t="inlineStr">
        <is>
          <t>2025 Static Combined spectra</t>
        </is>
      </c>
    </row>
    <row r="1367" ht="15" customHeight="1" s="109">
      <c r="A1367" s="188" t="n">
        <v>0.68149999999998</v>
      </c>
      <c r="B1367" s="188" t="n">
        <v>1.83418928833461</v>
      </c>
      <c r="C1367" s="188" t="n">
        <v>2.5</v>
      </c>
      <c r="D1367" s="188" t="n">
        <v>2.5</v>
      </c>
      <c r="E1367" s="188" t="n">
        <v>2.25</v>
      </c>
      <c r="F1367" s="108" t="inlineStr">
        <is>
          <t>2025 Static Combined spectra</t>
        </is>
      </c>
    </row>
    <row r="1368" ht="15" customHeight="1" s="109">
      <c r="A1368" s="188" t="n">
        <v>0.68199999999998</v>
      </c>
      <c r="B1368" s="188" t="n">
        <v>1.83284457478011</v>
      </c>
      <c r="C1368" s="188" t="n">
        <v>2.5</v>
      </c>
      <c r="D1368" s="188" t="n">
        <v>2.5</v>
      </c>
      <c r="E1368" s="188" t="n">
        <v>2.25</v>
      </c>
      <c r="F1368" s="108" t="inlineStr">
        <is>
          <t>2025 Static Combined spectra</t>
        </is>
      </c>
    </row>
    <row r="1369" ht="15" customHeight="1" s="109">
      <c r="A1369" s="188" t="n">
        <v>0.68249999999998</v>
      </c>
      <c r="B1369" s="188" t="n">
        <v>1.83150183150189</v>
      </c>
      <c r="C1369" s="188" t="n">
        <v>2.5</v>
      </c>
      <c r="D1369" s="188" t="n">
        <v>2.5</v>
      </c>
      <c r="E1369" s="188" t="n">
        <v>2.25</v>
      </c>
      <c r="F1369" s="108" t="inlineStr">
        <is>
          <t>2025 Static Combined spectra</t>
        </is>
      </c>
    </row>
    <row r="1370" ht="15" customHeight="1" s="109">
      <c r="A1370" s="188" t="n">
        <v>0.68299999999998</v>
      </c>
      <c r="B1370" s="188" t="n">
        <v>1.83016105417282</v>
      </c>
      <c r="C1370" s="188" t="n">
        <v>2.5</v>
      </c>
      <c r="D1370" s="188" t="n">
        <v>2.5</v>
      </c>
      <c r="E1370" s="188" t="n">
        <v>2.25</v>
      </c>
      <c r="F1370" s="108" t="inlineStr">
        <is>
          <t>2025 Static Combined spectra</t>
        </is>
      </c>
    </row>
    <row r="1371" ht="15" customHeight="1" s="109">
      <c r="A1371" s="188" t="n">
        <v>0.68349999999998</v>
      </c>
      <c r="B1371" s="188" t="n">
        <v>1.82882223847847</v>
      </c>
      <c r="C1371" s="188" t="n">
        <v>2.5</v>
      </c>
      <c r="D1371" s="188" t="n">
        <v>2.5</v>
      </c>
      <c r="E1371" s="188" t="n">
        <v>2.25</v>
      </c>
      <c r="F1371" s="108" t="inlineStr">
        <is>
          <t>2025 Static Combined spectra</t>
        </is>
      </c>
    </row>
    <row r="1372" ht="15" customHeight="1" s="109">
      <c r="A1372" s="188" t="n">
        <v>0.68399999999998</v>
      </c>
      <c r="B1372" s="188" t="n">
        <v>1.82748538011701</v>
      </c>
      <c r="C1372" s="188" t="n">
        <v>2.5</v>
      </c>
      <c r="D1372" s="188" t="n">
        <v>2.5</v>
      </c>
      <c r="E1372" s="188" t="n">
        <v>2.25</v>
      </c>
      <c r="F1372" s="108" t="inlineStr">
        <is>
          <t>2025 Static Combined spectra</t>
        </is>
      </c>
    </row>
    <row r="1373" ht="15" customHeight="1" s="109">
      <c r="A1373" s="188" t="n">
        <v>0.68449999999998</v>
      </c>
      <c r="B1373" s="188" t="n">
        <v>1.82615047479918</v>
      </c>
      <c r="C1373" s="188" t="n">
        <v>2.5</v>
      </c>
      <c r="D1373" s="188" t="n">
        <v>2.5</v>
      </c>
      <c r="E1373" s="188" t="n">
        <v>2.25</v>
      </c>
      <c r="F1373" s="108" t="inlineStr">
        <is>
          <t>2025 Static Combined spectra</t>
        </is>
      </c>
    </row>
    <row r="1374" ht="15" customHeight="1" s="109">
      <c r="A1374" s="188" t="n">
        <v>0.68499999999998</v>
      </c>
      <c r="B1374" s="188" t="n">
        <v>1.82481751824823</v>
      </c>
      <c r="C1374" s="188" t="n">
        <v>2.5</v>
      </c>
      <c r="D1374" s="188" t="n">
        <v>2.5</v>
      </c>
      <c r="E1374" s="188" t="n">
        <v>2.25</v>
      </c>
      <c r="F1374" s="108" t="inlineStr">
        <is>
          <t>2025 Static Combined spectra</t>
        </is>
      </c>
    </row>
    <row r="1375" ht="15" customHeight="1" s="109">
      <c r="A1375" s="188" t="n">
        <v>0.68549999999998</v>
      </c>
      <c r="B1375" s="188" t="n">
        <v>1.82348650619991</v>
      </c>
      <c r="C1375" s="188" t="n">
        <v>2.5</v>
      </c>
      <c r="D1375" s="188" t="n">
        <v>2.5</v>
      </c>
      <c r="E1375" s="188" t="n">
        <v>2.25</v>
      </c>
      <c r="F1375" s="108" t="inlineStr">
        <is>
          <t>2025 Static Combined spectra</t>
        </is>
      </c>
    </row>
    <row r="1376" ht="15" customHeight="1" s="109">
      <c r="A1376" s="188" t="n">
        <v>0.68599999999998</v>
      </c>
      <c r="B1376" s="188" t="n">
        <v>1.82215743440239</v>
      </c>
      <c r="C1376" s="188" t="n">
        <v>2.5</v>
      </c>
      <c r="D1376" s="188" t="n">
        <v>2.5</v>
      </c>
      <c r="E1376" s="188" t="n">
        <v>2.25</v>
      </c>
      <c r="F1376" s="108" t="inlineStr">
        <is>
          <t>2025 Static Combined spectra</t>
        </is>
      </c>
    </row>
    <row r="1377" ht="15" customHeight="1" s="109">
      <c r="A1377" s="188" t="n">
        <v>0.68649999999998</v>
      </c>
      <c r="B1377" s="188" t="n">
        <v>1.82083029861622</v>
      </c>
      <c r="C1377" s="188" t="n">
        <v>2.5</v>
      </c>
      <c r="D1377" s="188" t="n">
        <v>2.5</v>
      </c>
      <c r="E1377" s="188" t="n">
        <v>2.25</v>
      </c>
      <c r="F1377" s="108" t="inlineStr">
        <is>
          <t>2025 Static Combined spectra</t>
        </is>
      </c>
    </row>
    <row r="1378" ht="15" customHeight="1" s="109">
      <c r="A1378" s="188" t="n">
        <v>0.68699999999998</v>
      </c>
      <c r="B1378" s="188" t="n">
        <v>1.81950509461432</v>
      </c>
      <c r="C1378" s="188" t="n">
        <v>2.5</v>
      </c>
      <c r="D1378" s="188" t="n">
        <v>2.5</v>
      </c>
      <c r="E1378" s="188" t="n">
        <v>2.25</v>
      </c>
      <c r="F1378" s="108" t="inlineStr">
        <is>
          <t>2025 Static Combined spectra</t>
        </is>
      </c>
    </row>
    <row r="1379" ht="15" customHeight="1" s="109">
      <c r="A1379" s="188" t="n">
        <v>0.68749999999998</v>
      </c>
      <c r="B1379" s="188" t="n">
        <v>1.81818181818187</v>
      </c>
      <c r="C1379" s="188" t="n">
        <v>2.5</v>
      </c>
      <c r="D1379" s="188" t="n">
        <v>2.5</v>
      </c>
      <c r="E1379" s="188" t="n">
        <v>2.25</v>
      </c>
      <c r="F1379" s="108" t="inlineStr">
        <is>
          <t>2025 Static Combined spectra</t>
        </is>
      </c>
    </row>
    <row r="1380" ht="15" customHeight="1" s="109">
      <c r="A1380" s="188" t="n">
        <v>0.68799999999998</v>
      </c>
      <c r="B1380" s="188" t="n">
        <v>1.81686046511633</v>
      </c>
      <c r="C1380" s="188" t="n">
        <v>2.5</v>
      </c>
      <c r="D1380" s="188" t="n">
        <v>2.5</v>
      </c>
      <c r="E1380" s="188" t="n">
        <v>2.25</v>
      </c>
      <c r="F1380" s="108" t="inlineStr">
        <is>
          <t>2025 Static Combined spectra</t>
        </is>
      </c>
    </row>
    <row r="1381" ht="15" customHeight="1" s="109">
      <c r="A1381" s="188" t="n">
        <v>0.68849999999998</v>
      </c>
      <c r="B1381" s="188" t="n">
        <v>1.81554103122736</v>
      </c>
      <c r="C1381" s="188" t="n">
        <v>2.5</v>
      </c>
      <c r="D1381" s="188" t="n">
        <v>2.5</v>
      </c>
      <c r="E1381" s="188" t="n">
        <v>2.25</v>
      </c>
      <c r="F1381" s="108" t="inlineStr">
        <is>
          <t>2025 Static Combined spectra</t>
        </is>
      </c>
    </row>
    <row r="1382" ht="15" customHeight="1" s="109">
      <c r="A1382" s="188" t="n">
        <v>0.68899999999998</v>
      </c>
      <c r="B1382" s="188" t="n">
        <v>1.81422351233677</v>
      </c>
      <c r="C1382" s="188" t="n">
        <v>2.5</v>
      </c>
      <c r="D1382" s="188" t="n">
        <v>2.5</v>
      </c>
      <c r="E1382" s="188" t="n">
        <v>2.25</v>
      </c>
      <c r="F1382" s="108" t="inlineStr">
        <is>
          <t>2025 Static Combined spectra</t>
        </is>
      </c>
    </row>
    <row r="1383" ht="15" customHeight="1" s="109">
      <c r="A1383" s="188" t="n">
        <v>0.68949999999998</v>
      </c>
      <c r="B1383" s="188" t="n">
        <v>1.81290790427852</v>
      </c>
      <c r="C1383" s="188" t="n">
        <v>2.5</v>
      </c>
      <c r="D1383" s="188" t="n">
        <v>2.5</v>
      </c>
      <c r="E1383" s="188" t="n">
        <v>2.25</v>
      </c>
      <c r="F1383" s="108" t="inlineStr">
        <is>
          <t>2025 Static Combined spectra</t>
        </is>
      </c>
    </row>
    <row r="1384" ht="15" customHeight="1" s="109">
      <c r="A1384" s="188" t="n">
        <v>0.689999999999979</v>
      </c>
      <c r="B1384" s="188" t="n">
        <v>1.81159420289861</v>
      </c>
      <c r="C1384" s="188" t="n">
        <v>2.5</v>
      </c>
      <c r="D1384" s="188" t="n">
        <v>2.5</v>
      </c>
      <c r="E1384" s="188" t="n">
        <v>2.25</v>
      </c>
      <c r="F1384" s="108" t="inlineStr">
        <is>
          <t>2025 Static Combined spectra</t>
        </is>
      </c>
    </row>
    <row r="1385" ht="15" customHeight="1" s="109">
      <c r="A1385" s="188" t="n">
        <v>0.690499999999979</v>
      </c>
      <c r="B1385" s="188" t="n">
        <v>1.81028240405509</v>
      </c>
      <c r="C1385" s="188" t="n">
        <v>2.5</v>
      </c>
      <c r="D1385" s="188" t="n">
        <v>2.5</v>
      </c>
      <c r="E1385" s="188" t="n">
        <v>2.25</v>
      </c>
      <c r="F1385" s="108" t="inlineStr">
        <is>
          <t>2025 Static Combined spectra</t>
        </is>
      </c>
    </row>
    <row r="1386" ht="15" customHeight="1" s="109">
      <c r="A1386" s="188" t="n">
        <v>0.690999999999979</v>
      </c>
      <c r="B1386" s="188" t="n">
        <v>1.808972503618</v>
      </c>
      <c r="C1386" s="188" t="n">
        <v>2.5</v>
      </c>
      <c r="D1386" s="188" t="n">
        <v>2.5</v>
      </c>
      <c r="E1386" s="188" t="n">
        <v>2.25</v>
      </c>
      <c r="F1386" s="108" t="inlineStr">
        <is>
          <t>2025 Static Combined spectra</t>
        </is>
      </c>
    </row>
    <row r="1387" ht="15" customHeight="1" s="109">
      <c r="A1387" s="188" t="n">
        <v>0.691499999999979</v>
      </c>
      <c r="B1387" s="188" t="n">
        <v>1.80766449746932</v>
      </c>
      <c r="C1387" s="188" t="n">
        <v>2.5</v>
      </c>
      <c r="D1387" s="188" t="n">
        <v>2.5</v>
      </c>
      <c r="E1387" s="188" t="n">
        <v>2.25</v>
      </c>
      <c r="F1387" s="108" t="inlineStr">
        <is>
          <t>2025 Static Combined spectra</t>
        </is>
      </c>
    </row>
    <row r="1388" ht="15" customHeight="1" s="109">
      <c r="A1388" s="188" t="n">
        <v>0.691999999999979</v>
      </c>
      <c r="B1388" s="188" t="n">
        <v>1.80635838150294</v>
      </c>
      <c r="C1388" s="188" t="n">
        <v>2.5</v>
      </c>
      <c r="D1388" s="188" t="n">
        <v>2.5</v>
      </c>
      <c r="E1388" s="188" t="n">
        <v>2.25</v>
      </c>
      <c r="F1388" s="108" t="inlineStr">
        <is>
          <t>2025 Static Combined spectra</t>
        </is>
      </c>
    </row>
    <row r="1389" ht="15" customHeight="1" s="109">
      <c r="A1389" s="188" t="n">
        <v>0.692499999999979</v>
      </c>
      <c r="B1389" s="188" t="n">
        <v>1.8050541516246</v>
      </c>
      <c r="C1389" s="188" t="n">
        <v>2.5</v>
      </c>
      <c r="D1389" s="188" t="n">
        <v>2.5</v>
      </c>
      <c r="E1389" s="188" t="n">
        <v>2.25</v>
      </c>
      <c r="F1389" s="108" t="inlineStr">
        <is>
          <t>2025 Static Combined spectra</t>
        </is>
      </c>
    </row>
    <row r="1390" ht="15" customHeight="1" s="109">
      <c r="A1390" s="188" t="n">
        <v>0.692999999999979</v>
      </c>
      <c r="B1390" s="188" t="n">
        <v>1.80375180375186</v>
      </c>
      <c r="C1390" s="188" t="n">
        <v>2.5</v>
      </c>
      <c r="D1390" s="188" t="n">
        <v>2.5</v>
      </c>
      <c r="E1390" s="188" t="n">
        <v>2.25</v>
      </c>
      <c r="F1390" s="108" t="inlineStr">
        <is>
          <t>2025 Static Combined spectra</t>
        </is>
      </c>
    </row>
    <row r="1391" ht="15" customHeight="1" s="109">
      <c r="A1391" s="188" t="n">
        <v>0.693499999999979</v>
      </c>
      <c r="B1391" s="188" t="n">
        <v>1.80245133381404</v>
      </c>
      <c r="C1391" s="188" t="n">
        <v>2.5</v>
      </c>
      <c r="D1391" s="188" t="n">
        <v>2.5</v>
      </c>
      <c r="E1391" s="188" t="n">
        <v>2.25</v>
      </c>
      <c r="F1391" s="108" t="inlineStr">
        <is>
          <t>2025 Static Combined spectra</t>
        </is>
      </c>
    </row>
    <row r="1392" ht="15" customHeight="1" s="109">
      <c r="A1392" s="188" t="n">
        <v>0.693999999999979</v>
      </c>
      <c r="B1392" s="188" t="n">
        <v>1.80115273775222</v>
      </c>
      <c r="C1392" s="188" t="n">
        <v>2.5</v>
      </c>
      <c r="D1392" s="188" t="n">
        <v>2.5</v>
      </c>
      <c r="E1392" s="188" t="n">
        <v>2.25</v>
      </c>
      <c r="F1392" s="108" t="inlineStr">
        <is>
          <t>2025 Static Combined spectra</t>
        </is>
      </c>
    </row>
    <row r="1393" ht="15" customHeight="1" s="109">
      <c r="A1393" s="188" t="n">
        <v>0.694499999999979</v>
      </c>
      <c r="B1393" s="188" t="n">
        <v>1.79985601151913</v>
      </c>
      <c r="C1393" s="188" t="n">
        <v>2.5</v>
      </c>
      <c r="D1393" s="188" t="n">
        <v>2.5</v>
      </c>
      <c r="E1393" s="188" t="n">
        <v>2.25</v>
      </c>
      <c r="F1393" s="108" t="inlineStr">
        <is>
          <t>2025 Static Combined spectra</t>
        </is>
      </c>
    </row>
    <row r="1394" ht="15" customHeight="1" s="109">
      <c r="A1394" s="188" t="n">
        <v>0.694999999999979</v>
      </c>
      <c r="B1394" s="188" t="n">
        <v>1.79856115107919</v>
      </c>
      <c r="C1394" s="188" t="n">
        <v>2.5</v>
      </c>
      <c r="D1394" s="188" t="n">
        <v>2.5</v>
      </c>
      <c r="E1394" s="188" t="n">
        <v>2.25</v>
      </c>
      <c r="F1394" s="108" t="inlineStr">
        <is>
          <t>2025 Static Combined spectra</t>
        </is>
      </c>
    </row>
    <row r="1395" ht="15" customHeight="1" s="109">
      <c r="A1395" s="188" t="n">
        <v>0.695499999999979</v>
      </c>
      <c r="B1395" s="188" t="n">
        <v>1.79726815240839</v>
      </c>
      <c r="C1395" s="188" t="n">
        <v>2.5</v>
      </c>
      <c r="D1395" s="188" t="n">
        <v>2.5</v>
      </c>
      <c r="E1395" s="188" t="n">
        <v>2.25</v>
      </c>
      <c r="F1395" s="108" t="inlineStr">
        <is>
          <t>2025 Static Combined spectra</t>
        </is>
      </c>
    </row>
    <row r="1396" ht="15" customHeight="1" s="109">
      <c r="A1396" s="188" t="n">
        <v>0.695999999999979</v>
      </c>
      <c r="B1396" s="188" t="n">
        <v>1.79597701149431</v>
      </c>
      <c r="C1396" s="188" t="n">
        <v>2.5</v>
      </c>
      <c r="D1396" s="188" t="n">
        <v>2.5</v>
      </c>
      <c r="E1396" s="188" t="n">
        <v>2.25</v>
      </c>
      <c r="F1396" s="108" t="inlineStr">
        <is>
          <t>2025 Static Combined spectra</t>
        </is>
      </c>
    </row>
    <row r="1397" ht="15" customHeight="1" s="109">
      <c r="A1397" s="188" t="n">
        <v>0.696499999999979</v>
      </c>
      <c r="B1397" s="188" t="n">
        <v>1.79468772433602</v>
      </c>
      <c r="C1397" s="188" t="n">
        <v>2.5</v>
      </c>
      <c r="D1397" s="188" t="n">
        <v>2.5</v>
      </c>
      <c r="E1397" s="188" t="n">
        <v>2.25</v>
      </c>
      <c r="F1397" s="108" t="inlineStr">
        <is>
          <t>2025 Static Combined spectra</t>
        </is>
      </c>
    </row>
    <row r="1398" ht="15" customHeight="1" s="109">
      <c r="A1398" s="188" t="n">
        <v>0.696999999999979</v>
      </c>
      <c r="B1398" s="188" t="n">
        <v>1.7934002869441</v>
      </c>
      <c r="C1398" s="188" t="n">
        <v>2.5</v>
      </c>
      <c r="D1398" s="188" t="n">
        <v>2.5</v>
      </c>
      <c r="E1398" s="188" t="n">
        <v>2.25</v>
      </c>
      <c r="F1398" s="108" t="inlineStr">
        <is>
          <t>2025 Static Combined spectra</t>
        </is>
      </c>
    </row>
    <row r="1399" ht="15" customHeight="1" s="109">
      <c r="A1399" s="188" t="n">
        <v>0.697499999999979</v>
      </c>
      <c r="B1399" s="188" t="n">
        <v>1.79211469534056</v>
      </c>
      <c r="C1399" s="188" t="n">
        <v>2.5</v>
      </c>
      <c r="D1399" s="188" t="n">
        <v>2.5</v>
      </c>
      <c r="E1399" s="188" t="n">
        <v>2.25</v>
      </c>
      <c r="F1399" s="108" t="inlineStr">
        <is>
          <t>2025 Static Combined spectra</t>
        </is>
      </c>
    </row>
    <row r="1400" ht="15" customHeight="1" s="109">
      <c r="A1400" s="188" t="n">
        <v>0.697999999999979</v>
      </c>
      <c r="B1400" s="188" t="n">
        <v>1.79083094555879</v>
      </c>
      <c r="C1400" s="188" t="n">
        <v>2.5</v>
      </c>
      <c r="D1400" s="188" t="n">
        <v>2.5</v>
      </c>
      <c r="E1400" s="188" t="n">
        <v>2.25</v>
      </c>
      <c r="F1400" s="108" t="inlineStr">
        <is>
          <t>2025 Static Combined spectra</t>
        </is>
      </c>
    </row>
    <row r="1401" ht="15" customHeight="1" s="109">
      <c r="A1401" s="188" t="n">
        <v>0.698499999999979</v>
      </c>
      <c r="B1401" s="188" t="n">
        <v>1.78954903364358</v>
      </c>
      <c r="C1401" s="188" t="n">
        <v>2.5</v>
      </c>
      <c r="D1401" s="188" t="n">
        <v>2.5</v>
      </c>
      <c r="E1401" s="188" t="n">
        <v>2.25</v>
      </c>
      <c r="F1401" s="108" t="inlineStr">
        <is>
          <t>2025 Static Combined spectra</t>
        </is>
      </c>
    </row>
    <row r="1402" ht="15" customHeight="1" s="109">
      <c r="A1402" s="188" t="n">
        <v>0.698999999999978</v>
      </c>
      <c r="B1402" s="188" t="n">
        <v>1.78826895565099</v>
      </c>
      <c r="C1402" s="188" t="n">
        <v>2.5</v>
      </c>
      <c r="D1402" s="188" t="n">
        <v>2.5</v>
      </c>
      <c r="E1402" s="188" t="n">
        <v>2.25</v>
      </c>
      <c r="F1402" s="108" t="inlineStr">
        <is>
          <t>2025 Static Combined spectra</t>
        </is>
      </c>
    </row>
    <row r="1403" ht="15" customHeight="1" s="109">
      <c r="A1403" s="188" t="n">
        <v>0.699499999999978</v>
      </c>
      <c r="B1403" s="188" t="n">
        <v>1.78699070764838</v>
      </c>
      <c r="C1403" s="188" t="n">
        <v>2.5</v>
      </c>
      <c r="D1403" s="188" t="n">
        <v>2.5</v>
      </c>
      <c r="E1403" s="188" t="n">
        <v>2.25</v>
      </c>
      <c r="F1403" s="108" t="inlineStr">
        <is>
          <t>2025 Static Combined spectra</t>
        </is>
      </c>
    </row>
    <row r="1404" ht="15" customHeight="1" s="109">
      <c r="A1404" s="188" t="n">
        <v>0.7</v>
      </c>
      <c r="B1404" s="188" t="n">
        <v>1.78571428571429</v>
      </c>
      <c r="C1404" s="188" t="n">
        <v>2.5</v>
      </c>
      <c r="D1404" s="188" t="n">
        <v>2.5</v>
      </c>
      <c r="E1404" s="188" t="n">
        <v>2.25</v>
      </c>
      <c r="F1404" s="108" t="inlineStr">
        <is>
          <t>2025 Static Combined spectra</t>
        </is>
      </c>
    </row>
    <row r="1405" ht="15" customHeight="1" s="109">
      <c r="A1405" s="188" t="n">
        <v>0.7005</v>
      </c>
      <c r="B1405" s="188" t="n">
        <v>1.78443968593862</v>
      </c>
      <c r="C1405" s="188" t="n">
        <v>2.49821556031406</v>
      </c>
      <c r="D1405" s="188" t="n">
        <v>2.5</v>
      </c>
      <c r="E1405" s="188" t="n">
        <v>2.25</v>
      </c>
      <c r="F1405" s="108" t="inlineStr">
        <is>
          <t>2025 Static Combined spectra</t>
        </is>
      </c>
    </row>
    <row r="1406" ht="15" customHeight="1" s="109">
      <c r="A1406" s="188" t="n">
        <v>0.701</v>
      </c>
      <c r="B1406" s="188" t="n">
        <v>1.78316690442225</v>
      </c>
      <c r="C1406" s="188" t="n">
        <v>2.49643366619116</v>
      </c>
      <c r="D1406" s="188" t="n">
        <v>2.5</v>
      </c>
      <c r="E1406" s="188" t="n">
        <v>2.25</v>
      </c>
      <c r="F1406" s="108" t="inlineStr">
        <is>
          <t>2025 Static Combined spectra</t>
        </is>
      </c>
    </row>
    <row r="1407" ht="15" customHeight="1" s="109">
      <c r="A1407" s="188" t="n">
        <v>0.7015</v>
      </c>
      <c r="B1407" s="188" t="n">
        <v>1.78189593727726</v>
      </c>
      <c r="C1407" s="188" t="n">
        <v>2.49465431218817</v>
      </c>
      <c r="D1407" s="188" t="n">
        <v>2.5</v>
      </c>
      <c r="E1407" s="188" t="n">
        <v>2.25</v>
      </c>
      <c r="F1407" s="108" t="inlineStr">
        <is>
          <t>2025 Static Combined spectra</t>
        </is>
      </c>
    </row>
    <row r="1408" ht="15" customHeight="1" s="109">
      <c r="A1408" s="188" t="n">
        <v>0.702</v>
      </c>
      <c r="B1408" s="188" t="n">
        <v>1.78062678062678</v>
      </c>
      <c r="C1408" s="188" t="n">
        <v>2.49287749287749</v>
      </c>
      <c r="D1408" s="188" t="n">
        <v>2.5</v>
      </c>
      <c r="E1408" s="188" t="n">
        <v>2.25</v>
      </c>
      <c r="F1408" s="108" t="inlineStr">
        <is>
          <t>2025 Static Combined spectra</t>
        </is>
      </c>
    </row>
    <row r="1409" ht="15" customHeight="1" s="109">
      <c r="A1409" s="188" t="n">
        <v>0.7025</v>
      </c>
      <c r="B1409" s="188" t="n">
        <v>1.77935943060498</v>
      </c>
      <c r="C1409" s="188" t="n">
        <v>2.49110320284698</v>
      </c>
      <c r="D1409" s="188" t="n">
        <v>2.5</v>
      </c>
      <c r="E1409" s="188" t="n">
        <v>2.25</v>
      </c>
      <c r="F1409" s="108" t="inlineStr">
        <is>
          <t>2025 Static Combined spectra</t>
        </is>
      </c>
    </row>
    <row r="1410" ht="15" customHeight="1" s="109">
      <c r="A1410" s="188" t="n">
        <v>0.703</v>
      </c>
      <c r="B1410" s="188" t="n">
        <v>1.77809388335704</v>
      </c>
      <c r="C1410" s="188" t="n">
        <v>2.48933143669986</v>
      </c>
      <c r="D1410" s="188" t="n">
        <v>2.5</v>
      </c>
      <c r="E1410" s="188" t="n">
        <v>2.25</v>
      </c>
      <c r="F1410" s="108" t="inlineStr">
        <is>
          <t>2025 Static Combined spectra</t>
        </is>
      </c>
    </row>
    <row r="1411" ht="15" customHeight="1" s="109">
      <c r="A1411" s="188" t="n">
        <v>0.7035</v>
      </c>
      <c r="B1411" s="188" t="n">
        <v>1.77683013503909</v>
      </c>
      <c r="C1411" s="188" t="n">
        <v>2.48756218905473</v>
      </c>
      <c r="D1411" s="188" t="n">
        <v>2.5</v>
      </c>
      <c r="E1411" s="188" t="n">
        <v>2.25</v>
      </c>
      <c r="F1411" s="108" t="inlineStr">
        <is>
          <t>2025 Static Combined spectra</t>
        </is>
      </c>
    </row>
    <row r="1412" ht="15" customHeight="1" s="109">
      <c r="A1412" s="188" t="n">
        <v>0.704</v>
      </c>
      <c r="B1412" s="188" t="n">
        <v>1.77556818181818</v>
      </c>
      <c r="C1412" s="188" t="n">
        <v>2.48579545454546</v>
      </c>
      <c r="D1412" s="188" t="n">
        <v>2.5</v>
      </c>
      <c r="E1412" s="188" t="n">
        <v>2.25</v>
      </c>
      <c r="F1412" s="108" t="inlineStr">
        <is>
          <t>2025 Static Combined spectra</t>
        </is>
      </c>
    </row>
    <row r="1413" ht="15" customHeight="1" s="109">
      <c r="A1413" s="188" t="n">
        <v>0.7045</v>
      </c>
      <c r="B1413" s="188" t="n">
        <v>1.77430801987225</v>
      </c>
      <c r="C1413" s="188" t="n">
        <v>2.48403122782115</v>
      </c>
      <c r="D1413" s="188" t="n">
        <v>2.5</v>
      </c>
      <c r="E1413" s="188" t="n">
        <v>2.25</v>
      </c>
      <c r="F1413" s="108" t="inlineStr">
        <is>
          <t>2025 Static Combined spectra</t>
        </is>
      </c>
    </row>
    <row r="1414" ht="15" customHeight="1" s="109">
      <c r="A1414" s="188" t="n">
        <v>0.704999999999999</v>
      </c>
      <c r="B1414" s="188" t="n">
        <v>1.77304964539007</v>
      </c>
      <c r="C1414" s="188" t="n">
        <v>2.4822695035461</v>
      </c>
      <c r="D1414" s="188" t="n">
        <v>2.5</v>
      </c>
      <c r="E1414" s="188" t="n">
        <v>2.25</v>
      </c>
      <c r="F1414" s="108" t="inlineStr">
        <is>
          <t>2025 Static Combined spectra</t>
        </is>
      </c>
    </row>
    <row r="1415" ht="15" customHeight="1" s="109">
      <c r="A1415" s="188" t="n">
        <v>0.705499999999999</v>
      </c>
      <c r="B1415" s="188" t="n">
        <v>1.77179305457123</v>
      </c>
      <c r="C1415" s="188" t="n">
        <v>2.48051027639972</v>
      </c>
      <c r="D1415" s="188" t="n">
        <v>2.5</v>
      </c>
      <c r="E1415" s="188" t="n">
        <v>2.25</v>
      </c>
      <c r="F1415" s="108" t="inlineStr">
        <is>
          <t>2025 Static Combined spectra</t>
        </is>
      </c>
    </row>
    <row r="1416" ht="15" customHeight="1" s="109">
      <c r="A1416" s="188" t="n">
        <v>0.705999999999999</v>
      </c>
      <c r="B1416" s="188" t="n">
        <v>1.77053824362606</v>
      </c>
      <c r="C1416" s="188" t="n">
        <v>2.47875354107649</v>
      </c>
      <c r="D1416" s="188" t="n">
        <v>2.5</v>
      </c>
      <c r="E1416" s="188" t="n">
        <v>2.25</v>
      </c>
      <c r="F1416" s="108" t="inlineStr">
        <is>
          <t>2025 Static Combined spectra</t>
        </is>
      </c>
    </row>
    <row r="1417" ht="15" customHeight="1" s="109">
      <c r="A1417" s="188" t="n">
        <v>0.706499999999999</v>
      </c>
      <c r="B1417" s="188" t="n">
        <v>1.76928520877566</v>
      </c>
      <c r="C1417" s="188" t="n">
        <v>2.47699929228592</v>
      </c>
      <c r="D1417" s="188" t="n">
        <v>2.5</v>
      </c>
      <c r="E1417" s="188" t="n">
        <v>2.25</v>
      </c>
      <c r="F1417" s="108" t="inlineStr">
        <is>
          <t>2025 Static Combined spectra</t>
        </is>
      </c>
    </row>
    <row r="1418" ht="15" customHeight="1" s="109">
      <c r="A1418" s="188" t="n">
        <v>0.706999999999999</v>
      </c>
      <c r="B1418" s="188" t="n">
        <v>1.76803394625177</v>
      </c>
      <c r="C1418" s="188" t="n">
        <v>2.47524752475248</v>
      </c>
      <c r="D1418" s="188" t="n">
        <v>2.5</v>
      </c>
      <c r="E1418" s="188" t="n">
        <v>2.25</v>
      </c>
      <c r="F1418" s="108" t="inlineStr">
        <is>
          <t>2025 Static Combined spectra</t>
        </is>
      </c>
    </row>
    <row r="1419" ht="15" customHeight="1" s="109">
      <c r="A1419" s="188" t="n">
        <v>0.707499999999999</v>
      </c>
      <c r="B1419" s="188" t="n">
        <v>1.76678445229682</v>
      </c>
      <c r="C1419" s="188" t="n">
        <v>2.47349823321555</v>
      </c>
      <c r="D1419" s="188" t="n">
        <v>2.5</v>
      </c>
      <c r="E1419" s="188" t="n">
        <v>2.25</v>
      </c>
      <c r="F1419" s="108" t="inlineStr">
        <is>
          <t>2025 Static Combined spectra</t>
        </is>
      </c>
    </row>
    <row r="1420" ht="15" customHeight="1" s="109">
      <c r="A1420" s="188" t="n">
        <v>0.707999999999999</v>
      </c>
      <c r="B1420" s="188" t="n">
        <v>1.76553672316384</v>
      </c>
      <c r="C1420" s="188" t="n">
        <v>2.47175141242938</v>
      </c>
      <c r="D1420" s="188" t="n">
        <v>2.5</v>
      </c>
      <c r="E1420" s="188" t="n">
        <v>2.25</v>
      </c>
      <c r="F1420" s="108" t="inlineStr">
        <is>
          <t>2025 Static Combined spectra</t>
        </is>
      </c>
    </row>
    <row r="1421" ht="15" customHeight="1" s="109">
      <c r="A1421" s="188" t="n">
        <v>0.708499999999999</v>
      </c>
      <c r="B1421" s="188" t="n">
        <v>1.76429075511645</v>
      </c>
      <c r="C1421" s="188" t="n">
        <v>2.47000705716302</v>
      </c>
      <c r="D1421" s="188" t="n">
        <v>2.5</v>
      </c>
      <c r="E1421" s="188" t="n">
        <v>2.25</v>
      </c>
      <c r="F1421" s="108" t="inlineStr">
        <is>
          <t>2025 Static Combined spectra</t>
        </is>
      </c>
    </row>
    <row r="1422" ht="15" customHeight="1" s="109">
      <c r="A1422" s="188" t="n">
        <v>0.708999999999999</v>
      </c>
      <c r="B1422" s="188" t="n">
        <v>1.76304654442878</v>
      </c>
      <c r="C1422" s="188" t="n">
        <v>2.46826516220029</v>
      </c>
      <c r="D1422" s="188" t="n">
        <v>2.5</v>
      </c>
      <c r="E1422" s="188" t="n">
        <v>2.25</v>
      </c>
      <c r="F1422" s="108" t="inlineStr">
        <is>
          <t>2025 Static Combined spectra</t>
        </is>
      </c>
    </row>
    <row r="1423" ht="15" customHeight="1" s="109">
      <c r="A1423" s="188" t="n">
        <v>0.709499999999999</v>
      </c>
      <c r="B1423" s="188" t="n">
        <v>1.76180408738549</v>
      </c>
      <c r="C1423" s="188" t="n">
        <v>2.46652572233968</v>
      </c>
      <c r="D1423" s="188" t="n">
        <v>2.5</v>
      </c>
      <c r="E1423" s="188" t="n">
        <v>2.25</v>
      </c>
      <c r="F1423" s="108" t="inlineStr">
        <is>
          <t>2025 Static Combined spectra</t>
        </is>
      </c>
    </row>
    <row r="1424" ht="15" customHeight="1" s="109">
      <c r="A1424" s="188" t="n">
        <v>0.709999999999999</v>
      </c>
      <c r="B1424" s="188" t="n">
        <v>1.76056338028169</v>
      </c>
      <c r="C1424" s="188" t="n">
        <v>2.46478873239437</v>
      </c>
      <c r="D1424" s="188" t="n">
        <v>2.5</v>
      </c>
      <c r="E1424" s="188" t="n">
        <v>2.25</v>
      </c>
      <c r="F1424" s="108" t="inlineStr">
        <is>
          <t>2025 Static Combined spectra</t>
        </is>
      </c>
    </row>
    <row r="1425" ht="15" customHeight="1" s="109">
      <c r="A1425" s="188" t="n">
        <v>0.710499999999999</v>
      </c>
      <c r="B1425" s="188" t="n">
        <v>1.75932441942295</v>
      </c>
      <c r="C1425" s="188" t="n">
        <v>2.46305418719212</v>
      </c>
      <c r="D1425" s="188" t="n">
        <v>2.5</v>
      </c>
      <c r="E1425" s="188" t="n">
        <v>2.25</v>
      </c>
      <c r="F1425" s="108" t="inlineStr">
        <is>
          <t>2025 Static Combined spectra</t>
        </is>
      </c>
    </row>
    <row r="1426" ht="15" customHeight="1" s="109">
      <c r="A1426" s="188" t="n">
        <v>0.710999999999999</v>
      </c>
      <c r="B1426" s="188" t="n">
        <v>1.75808720112518</v>
      </c>
      <c r="C1426" s="188" t="n">
        <v>2.46132208157525</v>
      </c>
      <c r="D1426" s="188" t="n">
        <v>2.5</v>
      </c>
      <c r="E1426" s="188" t="n">
        <v>2.25</v>
      </c>
      <c r="F1426" s="108" t="inlineStr">
        <is>
          <t>2025 Static Combined spectra</t>
        </is>
      </c>
    </row>
    <row r="1427" ht="15" customHeight="1" s="109">
      <c r="A1427" s="188" t="n">
        <v>0.711499999999999</v>
      </c>
      <c r="B1427" s="188" t="n">
        <v>1.75685172171469</v>
      </c>
      <c r="C1427" s="188" t="n">
        <v>2.45959241040057</v>
      </c>
      <c r="D1427" s="188" t="n">
        <v>2.5</v>
      </c>
      <c r="E1427" s="188" t="n">
        <v>2.25</v>
      </c>
      <c r="F1427" s="108" t="inlineStr">
        <is>
          <t>2025 Static Combined spectra</t>
        </is>
      </c>
    </row>
    <row r="1428" ht="15" customHeight="1" s="109">
      <c r="A1428" s="188" t="n">
        <v>0.711999999999999</v>
      </c>
      <c r="B1428" s="188" t="n">
        <v>1.75561797752809</v>
      </c>
      <c r="C1428" s="188" t="n">
        <v>2.45786516853933</v>
      </c>
      <c r="D1428" s="188" t="n">
        <v>2.5</v>
      </c>
      <c r="E1428" s="188" t="n">
        <v>2.25</v>
      </c>
      <c r="F1428" s="108" t="inlineStr">
        <is>
          <t>2025 Static Combined spectra</t>
        </is>
      </c>
    </row>
    <row r="1429" ht="15" customHeight="1" s="109">
      <c r="A1429" s="188" t="n">
        <v>0.712499999999999</v>
      </c>
      <c r="B1429" s="188" t="n">
        <v>1.75438596491228</v>
      </c>
      <c r="C1429" s="188" t="n">
        <v>2.4561403508772</v>
      </c>
      <c r="D1429" s="188" t="n">
        <v>2.5</v>
      </c>
      <c r="E1429" s="188" t="n">
        <v>2.25</v>
      </c>
      <c r="F1429" s="108" t="inlineStr">
        <is>
          <t>2025 Static Combined spectra</t>
        </is>
      </c>
    </row>
    <row r="1430" ht="15" customHeight="1" s="109">
      <c r="A1430" s="188" t="n">
        <v>0.712999999999999</v>
      </c>
      <c r="B1430" s="188" t="n">
        <v>1.75315568022441</v>
      </c>
      <c r="C1430" s="188" t="n">
        <v>2.45441795231417</v>
      </c>
      <c r="D1430" s="188" t="n">
        <v>2.5</v>
      </c>
      <c r="E1430" s="188" t="n">
        <v>2.25</v>
      </c>
      <c r="F1430" s="108" t="inlineStr">
        <is>
          <t>2025 Static Combined spectra</t>
        </is>
      </c>
    </row>
    <row r="1431" ht="15" customHeight="1" s="109">
      <c r="A1431" s="188" t="n">
        <v>0.713499999999999</v>
      </c>
      <c r="B1431" s="188" t="n">
        <v>1.75192711983182</v>
      </c>
      <c r="C1431" s="188" t="n">
        <v>2.45269796776455</v>
      </c>
      <c r="D1431" s="188" t="n">
        <v>2.5</v>
      </c>
      <c r="E1431" s="188" t="n">
        <v>2.25</v>
      </c>
      <c r="F1431" s="108" t="inlineStr">
        <is>
          <t>2025 Static Combined spectra</t>
        </is>
      </c>
    </row>
    <row r="1432" ht="15" customHeight="1" s="109">
      <c r="A1432" s="188" t="n">
        <v>0.713999999999998</v>
      </c>
      <c r="B1432" s="188" t="n">
        <v>1.75070028011205</v>
      </c>
      <c r="C1432" s="188" t="n">
        <v>2.45098039215687</v>
      </c>
      <c r="D1432" s="188" t="n">
        <v>2.5</v>
      </c>
      <c r="E1432" s="188" t="n">
        <v>2.25</v>
      </c>
      <c r="F1432" s="108" t="inlineStr">
        <is>
          <t>2025 Static Combined spectra</t>
        </is>
      </c>
    </row>
    <row r="1433" ht="15" customHeight="1" s="109">
      <c r="A1433" s="188" t="n">
        <v>0.714499999999998</v>
      </c>
      <c r="B1433" s="188" t="n">
        <v>1.74947515745277</v>
      </c>
      <c r="C1433" s="188" t="n">
        <v>2.44926522043388</v>
      </c>
      <c r="D1433" s="188" t="n">
        <v>2.5</v>
      </c>
      <c r="E1433" s="188" t="n">
        <v>2.25</v>
      </c>
      <c r="F1433" s="108" t="inlineStr">
        <is>
          <t>2025 Static Combined spectra</t>
        </is>
      </c>
    </row>
    <row r="1434" ht="15" customHeight="1" s="109">
      <c r="A1434" s="188" t="n">
        <v>0.714999999999998</v>
      </c>
      <c r="B1434" s="188" t="n">
        <v>1.74825174825175</v>
      </c>
      <c r="C1434" s="188" t="n">
        <v>2.44755244755245</v>
      </c>
      <c r="D1434" s="188" t="n">
        <v>2.5</v>
      </c>
      <c r="E1434" s="188" t="n">
        <v>2.25</v>
      </c>
      <c r="F1434" s="108" t="inlineStr">
        <is>
          <t>2025 Static Combined spectra</t>
        </is>
      </c>
    </row>
    <row r="1435" ht="15" customHeight="1" s="109">
      <c r="A1435" s="188" t="n">
        <v>0.715499999999998</v>
      </c>
      <c r="B1435" s="188" t="n">
        <v>1.74703004891685</v>
      </c>
      <c r="C1435" s="188" t="n">
        <v>2.44584206848358</v>
      </c>
      <c r="D1435" s="188" t="n">
        <v>2.5</v>
      </c>
      <c r="E1435" s="188" t="n">
        <v>2.25</v>
      </c>
      <c r="F1435" s="108" t="inlineStr">
        <is>
          <t>2025 Static Combined spectra</t>
        </is>
      </c>
    </row>
    <row r="1436" ht="15" customHeight="1" s="109">
      <c r="A1436" s="188" t="n">
        <v>0.715999999999998</v>
      </c>
      <c r="B1436" s="188" t="n">
        <v>1.74581005586593</v>
      </c>
      <c r="C1436" s="188" t="n">
        <v>2.4441340782123</v>
      </c>
      <c r="D1436" s="188" t="n">
        <v>2.5</v>
      </c>
      <c r="E1436" s="188" t="n">
        <v>2.25</v>
      </c>
      <c r="F1436" s="108" t="inlineStr">
        <is>
          <t>2025 Static Combined spectra</t>
        </is>
      </c>
    </row>
    <row r="1437" ht="15" customHeight="1" s="109">
      <c r="A1437" s="188" t="n">
        <v>0.716499999999998</v>
      </c>
      <c r="B1437" s="188" t="n">
        <v>1.74459176552687</v>
      </c>
      <c r="C1437" s="188" t="n">
        <v>2.44242847173762</v>
      </c>
      <c r="D1437" s="188" t="n">
        <v>2.5</v>
      </c>
      <c r="E1437" s="188" t="n">
        <v>2.25</v>
      </c>
      <c r="F1437" s="108" t="inlineStr">
        <is>
          <t>2025 Static Combined spectra</t>
        </is>
      </c>
    </row>
    <row r="1438" ht="15" customHeight="1" s="109">
      <c r="A1438" s="188" t="n">
        <v>0.716999999999998</v>
      </c>
      <c r="B1438" s="188" t="n">
        <v>1.74337517433752</v>
      </c>
      <c r="C1438" s="188" t="n">
        <v>2.44072524407253</v>
      </c>
      <c r="D1438" s="188" t="n">
        <v>2.5</v>
      </c>
      <c r="E1438" s="188" t="n">
        <v>2.25</v>
      </c>
      <c r="F1438" s="108" t="inlineStr">
        <is>
          <t>2025 Static Combined spectra</t>
        </is>
      </c>
    </row>
    <row r="1439" ht="15" customHeight="1" s="109">
      <c r="A1439" s="188" t="n">
        <v>0.717499999999998</v>
      </c>
      <c r="B1439" s="188" t="n">
        <v>1.74216027874565</v>
      </c>
      <c r="C1439" s="188" t="n">
        <v>2.43902439024391</v>
      </c>
      <c r="D1439" s="188" t="n">
        <v>2.5</v>
      </c>
      <c r="E1439" s="188" t="n">
        <v>2.25</v>
      </c>
      <c r="F1439" s="108" t="inlineStr">
        <is>
          <t>2025 Static Combined spectra</t>
        </is>
      </c>
    </row>
    <row r="1440" ht="15" customHeight="1" s="109">
      <c r="A1440" s="188" t="n">
        <v>0.717999999999998</v>
      </c>
      <c r="B1440" s="188" t="n">
        <v>1.74094707520892</v>
      </c>
      <c r="C1440" s="188" t="n">
        <v>2.43732590529249</v>
      </c>
      <c r="D1440" s="188" t="n">
        <v>2.5</v>
      </c>
      <c r="E1440" s="188" t="n">
        <v>2.25</v>
      </c>
      <c r="F1440" s="108" t="inlineStr">
        <is>
          <t>2025 Static Combined spectra</t>
        </is>
      </c>
    </row>
    <row r="1441" ht="15" customHeight="1" s="109">
      <c r="A1441" s="188" t="n">
        <v>0.718499999999998</v>
      </c>
      <c r="B1441" s="188" t="n">
        <v>1.73973556019486</v>
      </c>
      <c r="C1441" s="188" t="n">
        <v>2.4356297842728</v>
      </c>
      <c r="D1441" s="188" t="n">
        <v>2.5</v>
      </c>
      <c r="E1441" s="188" t="n">
        <v>2.25</v>
      </c>
      <c r="F1441" s="108" t="inlineStr">
        <is>
          <t>2025 Static Combined spectra</t>
        </is>
      </c>
    </row>
    <row r="1442" ht="15" customHeight="1" s="109">
      <c r="A1442" s="188" t="n">
        <v>0.718999999999998</v>
      </c>
      <c r="B1442" s="188" t="n">
        <v>1.73852573018081</v>
      </c>
      <c r="C1442" s="188" t="n">
        <v>2.43393602225314</v>
      </c>
      <c r="D1442" s="188" t="n">
        <v>2.5</v>
      </c>
      <c r="E1442" s="188" t="n">
        <v>2.25</v>
      </c>
      <c r="F1442" s="108" t="inlineStr">
        <is>
          <t>2025 Static Combined spectra</t>
        </is>
      </c>
    </row>
    <row r="1443" ht="15" customHeight="1" s="109">
      <c r="A1443" s="188" t="n">
        <v>0.719499999999998</v>
      </c>
      <c r="B1443" s="188" t="n">
        <v>1.73731758165393</v>
      </c>
      <c r="C1443" s="188" t="n">
        <v>2.4322446143155</v>
      </c>
      <c r="D1443" s="188" t="n">
        <v>2.5</v>
      </c>
      <c r="E1443" s="188" t="n">
        <v>2.25</v>
      </c>
      <c r="F1443" s="108" t="inlineStr">
        <is>
          <t>2025 Static Combined spectra</t>
        </is>
      </c>
    </row>
    <row r="1444" ht="15" customHeight="1" s="109">
      <c r="A1444" s="188" t="n">
        <v>0.719999999999998</v>
      </c>
      <c r="B1444" s="188" t="n">
        <v>1.73611111111112</v>
      </c>
      <c r="C1444" s="188" t="n">
        <v>2.43055555555556</v>
      </c>
      <c r="D1444" s="188" t="n">
        <v>2.5</v>
      </c>
      <c r="E1444" s="188" t="n">
        <v>2.25</v>
      </c>
      <c r="F1444" s="108" t="inlineStr">
        <is>
          <t>2025 Static Combined spectra</t>
        </is>
      </c>
    </row>
    <row r="1445" ht="15" customHeight="1" s="109">
      <c r="A1445" s="188" t="n">
        <v>0.720499999999998</v>
      </c>
      <c r="B1445" s="188" t="n">
        <v>1.73490631505899</v>
      </c>
      <c r="C1445" s="188" t="n">
        <v>2.42886884108259</v>
      </c>
      <c r="D1445" s="188" t="n">
        <v>2.5</v>
      </c>
      <c r="E1445" s="188" t="n">
        <v>2.25</v>
      </c>
      <c r="F1445" s="108" t="inlineStr">
        <is>
          <t>2025 Static Combined spectra</t>
        </is>
      </c>
    </row>
    <row r="1446" ht="15" customHeight="1" s="109">
      <c r="A1446" s="188" t="n">
        <v>0.720999999999998</v>
      </c>
      <c r="B1446" s="188" t="n">
        <v>1.73370319001388</v>
      </c>
      <c r="C1446" s="188" t="n">
        <v>2.42718446601943</v>
      </c>
      <c r="D1446" s="188" t="n">
        <v>2.5</v>
      </c>
      <c r="E1446" s="188" t="n">
        <v>2.25</v>
      </c>
      <c r="F1446" s="108" t="inlineStr">
        <is>
          <t>2025 Static Combined spectra</t>
        </is>
      </c>
    </row>
    <row r="1447" ht="15" customHeight="1" s="109">
      <c r="A1447" s="188" t="n">
        <v>0.721499999999998</v>
      </c>
      <c r="B1447" s="188" t="n">
        <v>1.73250173250174</v>
      </c>
      <c r="C1447" s="188" t="n">
        <v>2.42550242550243</v>
      </c>
      <c r="D1447" s="188" t="n">
        <v>2.5</v>
      </c>
      <c r="E1447" s="188" t="n">
        <v>2.25</v>
      </c>
      <c r="F1447" s="108" t="inlineStr">
        <is>
          <t>2025 Static Combined spectra</t>
        </is>
      </c>
    </row>
    <row r="1448" ht="15" customHeight="1" s="109">
      <c r="A1448" s="188" t="n">
        <v>0.721999999999998</v>
      </c>
      <c r="B1448" s="188" t="n">
        <v>1.73130193905818</v>
      </c>
      <c r="C1448" s="188" t="n">
        <v>2.42382271468145</v>
      </c>
      <c r="D1448" s="188" t="n">
        <v>2.5</v>
      </c>
      <c r="E1448" s="188" t="n">
        <v>2.25</v>
      </c>
      <c r="F1448" s="108" t="inlineStr">
        <is>
          <t>2025 Static Combined spectra</t>
        </is>
      </c>
    </row>
    <row r="1449" ht="15" customHeight="1" s="109">
      <c r="A1449" s="188" t="n">
        <v>0.722499999999998</v>
      </c>
      <c r="B1449" s="188" t="n">
        <v>1.73010380622838</v>
      </c>
      <c r="C1449" s="188" t="n">
        <v>2.42214532871973</v>
      </c>
      <c r="D1449" s="188" t="n">
        <v>2.5</v>
      </c>
      <c r="E1449" s="188" t="n">
        <v>2.25</v>
      </c>
      <c r="F1449" s="108" t="inlineStr">
        <is>
          <t>2025 Static Combined spectra</t>
        </is>
      </c>
    </row>
    <row r="1450" ht="15" customHeight="1" s="109">
      <c r="A1450" s="188" t="n">
        <v>0.722999999999997</v>
      </c>
      <c r="B1450" s="188" t="n">
        <v>1.72890733056709</v>
      </c>
      <c r="C1450" s="188" t="n">
        <v>2.42047026279392</v>
      </c>
      <c r="D1450" s="188" t="n">
        <v>2.5</v>
      </c>
      <c r="E1450" s="188" t="n">
        <v>2.25</v>
      </c>
      <c r="F1450" s="108" t="inlineStr">
        <is>
          <t>2025 Static Combined spectra</t>
        </is>
      </c>
    </row>
    <row r="1451" ht="15" customHeight="1" s="109">
      <c r="A1451" s="188" t="n">
        <v>0.723499999999997</v>
      </c>
      <c r="B1451" s="188" t="n">
        <v>1.72771250863857</v>
      </c>
      <c r="C1451" s="188" t="n">
        <v>2.418797512094</v>
      </c>
      <c r="D1451" s="188" t="n">
        <v>2.5</v>
      </c>
      <c r="E1451" s="188" t="n">
        <v>2.25</v>
      </c>
      <c r="F1451" s="108" t="inlineStr">
        <is>
          <t>2025 Static Combined spectra</t>
        </is>
      </c>
    </row>
    <row r="1452" ht="15" customHeight="1" s="109">
      <c r="A1452" s="188" t="n">
        <v>0.723999999999997</v>
      </c>
      <c r="B1452" s="188" t="n">
        <v>1.72651933701658</v>
      </c>
      <c r="C1452" s="188" t="n">
        <v>2.41712707182321</v>
      </c>
      <c r="D1452" s="188" t="n">
        <v>2.5</v>
      </c>
      <c r="E1452" s="188" t="n">
        <v>2.25</v>
      </c>
      <c r="F1452" s="108" t="inlineStr">
        <is>
          <t>2025 Static Combined spectra</t>
        </is>
      </c>
    </row>
    <row r="1453" ht="15" customHeight="1" s="109">
      <c r="A1453" s="188" t="n">
        <v>0.724499999999997</v>
      </c>
      <c r="B1453" s="188" t="n">
        <v>1.72532781228434</v>
      </c>
      <c r="C1453" s="188" t="n">
        <v>2.41545893719808</v>
      </c>
      <c r="D1453" s="188" t="n">
        <v>2.5</v>
      </c>
      <c r="E1453" s="188" t="n">
        <v>2.25</v>
      </c>
      <c r="F1453" s="108" t="inlineStr">
        <is>
          <t>2025 Static Combined spectra</t>
        </is>
      </c>
    </row>
    <row r="1454" ht="15" customHeight="1" s="109">
      <c r="A1454" s="188" t="n">
        <v>0.724999999999997</v>
      </c>
      <c r="B1454" s="188" t="n">
        <v>1.72413793103449</v>
      </c>
      <c r="C1454" s="188" t="n">
        <v>2.41379310344829</v>
      </c>
      <c r="D1454" s="188" t="n">
        <v>2.5</v>
      </c>
      <c r="E1454" s="188" t="n">
        <v>2.25</v>
      </c>
      <c r="F1454" s="108" t="inlineStr">
        <is>
          <t>2025 Static Combined spectra</t>
        </is>
      </c>
    </row>
    <row r="1455" ht="15" customHeight="1" s="109">
      <c r="A1455" s="188" t="n">
        <v>0.725499999999997</v>
      </c>
      <c r="B1455" s="188" t="n">
        <v>1.72294968986906</v>
      </c>
      <c r="C1455" s="188" t="n">
        <v>2.41212956581669</v>
      </c>
      <c r="D1455" s="188" t="n">
        <v>2.5</v>
      </c>
      <c r="E1455" s="188" t="n">
        <v>2.25</v>
      </c>
      <c r="F1455" s="108" t="inlineStr">
        <is>
          <t>2025 Static Combined spectra</t>
        </is>
      </c>
    </row>
    <row r="1456" ht="15" customHeight="1" s="109">
      <c r="A1456" s="188" t="n">
        <v>0.725999999999997</v>
      </c>
      <c r="B1456" s="188" t="n">
        <v>1.72176308539946</v>
      </c>
      <c r="C1456" s="188" t="n">
        <v>2.41046831955924</v>
      </c>
      <c r="D1456" s="188" t="n">
        <v>2.5</v>
      </c>
      <c r="E1456" s="188" t="n">
        <v>2.25</v>
      </c>
      <c r="F1456" s="108" t="inlineStr">
        <is>
          <t>2025 Static Combined spectra</t>
        </is>
      </c>
    </row>
    <row r="1457" ht="15" customHeight="1" s="109">
      <c r="A1457" s="188" t="n">
        <v>0.726499999999997</v>
      </c>
      <c r="B1457" s="188" t="n">
        <v>1.72057811424639</v>
      </c>
      <c r="C1457" s="188" t="n">
        <v>2.40880935994495</v>
      </c>
      <c r="D1457" s="188" t="n">
        <v>2.5</v>
      </c>
      <c r="E1457" s="188" t="n">
        <v>2.25</v>
      </c>
      <c r="F1457" s="108" t="inlineStr">
        <is>
          <t>2025 Static Combined spectra</t>
        </is>
      </c>
    </row>
    <row r="1458" ht="15" customHeight="1" s="109">
      <c r="A1458" s="188" t="n">
        <v>0.726999999999997</v>
      </c>
      <c r="B1458" s="188" t="n">
        <v>1.7193947730399</v>
      </c>
      <c r="C1458" s="188" t="n">
        <v>2.40715268225586</v>
      </c>
      <c r="D1458" s="188" t="n">
        <v>2.5</v>
      </c>
      <c r="E1458" s="188" t="n">
        <v>2.25</v>
      </c>
      <c r="F1458" s="108" t="inlineStr">
        <is>
          <t>2025 Static Combined spectra</t>
        </is>
      </c>
    </row>
    <row r="1459" ht="15" customHeight="1" s="109">
      <c r="A1459" s="188" t="n">
        <v>0.727499999999997</v>
      </c>
      <c r="B1459" s="188" t="n">
        <v>1.71821305841925</v>
      </c>
      <c r="C1459" s="188" t="n">
        <v>2.40549828178695</v>
      </c>
      <c r="D1459" s="188" t="n">
        <v>2.5</v>
      </c>
      <c r="E1459" s="188" t="n">
        <v>2.25</v>
      </c>
      <c r="F1459" s="108" t="inlineStr">
        <is>
          <t>2025 Static Combined spectra</t>
        </is>
      </c>
    </row>
    <row r="1460" ht="15" customHeight="1" s="109">
      <c r="A1460" s="188" t="n">
        <v>0.727999999999997</v>
      </c>
      <c r="B1460" s="188" t="n">
        <v>1.71703296703297</v>
      </c>
      <c r="C1460" s="188" t="n">
        <v>2.40384615384616</v>
      </c>
      <c r="D1460" s="188" t="n">
        <v>2.5</v>
      </c>
      <c r="E1460" s="188" t="n">
        <v>2.25</v>
      </c>
      <c r="F1460" s="108" t="inlineStr">
        <is>
          <t>2025 Static Combined spectra</t>
        </is>
      </c>
    </row>
    <row r="1461" ht="15" customHeight="1" s="109">
      <c r="A1461" s="188" t="n">
        <v>0.728499999999997</v>
      </c>
      <c r="B1461" s="188" t="n">
        <v>1.71585449553879</v>
      </c>
      <c r="C1461" s="188" t="n">
        <v>2.4021962937543</v>
      </c>
      <c r="D1461" s="188" t="n">
        <v>2.5</v>
      </c>
      <c r="E1461" s="188" t="n">
        <v>2.25</v>
      </c>
      <c r="F1461" s="108" t="inlineStr">
        <is>
          <t>2025 Static Combined spectra</t>
        </is>
      </c>
    </row>
    <row r="1462" ht="15" customHeight="1" s="109">
      <c r="A1462" s="188" t="n">
        <v>0.728999999999997</v>
      </c>
      <c r="B1462" s="188" t="n">
        <v>1.71467764060357</v>
      </c>
      <c r="C1462" s="188" t="n">
        <v>2.400548696845</v>
      </c>
      <c r="D1462" s="188" t="n">
        <v>2.5</v>
      </c>
      <c r="E1462" s="188" t="n">
        <v>2.25</v>
      </c>
      <c r="F1462" s="108" t="inlineStr">
        <is>
          <t>2025 Static Combined spectra</t>
        </is>
      </c>
    </row>
    <row r="1463" ht="15" customHeight="1" s="109">
      <c r="A1463" s="188" t="n">
        <v>0.729499999999997</v>
      </c>
      <c r="B1463" s="188" t="n">
        <v>1.71350239890337</v>
      </c>
      <c r="C1463" s="188" t="n">
        <v>2.39890335846471</v>
      </c>
      <c r="D1463" s="188" t="n">
        <v>2.5</v>
      </c>
      <c r="E1463" s="188" t="n">
        <v>2.25</v>
      </c>
      <c r="F1463" s="108" t="inlineStr">
        <is>
          <t>2025 Static Combined spectra</t>
        </is>
      </c>
    </row>
    <row r="1464" ht="15" customHeight="1" s="109">
      <c r="A1464" s="188" t="n">
        <v>0.729999999999997</v>
      </c>
      <c r="B1464" s="188" t="n">
        <v>1.7123287671233</v>
      </c>
      <c r="C1464" s="188" t="n">
        <v>2.39726027397261</v>
      </c>
      <c r="D1464" s="188" t="n">
        <v>2.5</v>
      </c>
      <c r="E1464" s="188" t="n">
        <v>2.25</v>
      </c>
      <c r="F1464" s="108" t="inlineStr">
        <is>
          <t>2025 Static Combined spectra</t>
        </is>
      </c>
    </row>
    <row r="1465" ht="15" customHeight="1" s="109">
      <c r="A1465" s="188" t="n">
        <v>0.730499999999997</v>
      </c>
      <c r="B1465" s="188" t="n">
        <v>1.71115674195757</v>
      </c>
      <c r="C1465" s="188" t="n">
        <v>2.3956194387406</v>
      </c>
      <c r="D1465" s="188" t="n">
        <v>2.5</v>
      </c>
      <c r="E1465" s="188" t="n">
        <v>2.25</v>
      </c>
      <c r="F1465" s="108" t="inlineStr">
        <is>
          <t>2025 Static Combined spectra</t>
        </is>
      </c>
    </row>
    <row r="1466" ht="15" customHeight="1" s="109">
      <c r="A1466" s="188" t="n">
        <v>0.730999999999997</v>
      </c>
      <c r="B1466" s="188" t="n">
        <v>1.70998632010945</v>
      </c>
      <c r="C1466" s="188" t="n">
        <v>2.39398084815323</v>
      </c>
      <c r="D1466" s="188" t="n">
        <v>2.5</v>
      </c>
      <c r="E1466" s="188" t="n">
        <v>2.25</v>
      </c>
      <c r="F1466" s="108" t="inlineStr">
        <is>
          <t>2025 Static Combined spectra</t>
        </is>
      </c>
    </row>
    <row r="1467" ht="15" customHeight="1" s="109">
      <c r="A1467" s="188" t="n">
        <v>0.731499999999997</v>
      </c>
      <c r="B1467" s="188" t="n">
        <v>1.70881749829119</v>
      </c>
      <c r="C1467" s="188" t="n">
        <v>2.39234449760767</v>
      </c>
      <c r="D1467" s="188" t="n">
        <v>2.5</v>
      </c>
      <c r="E1467" s="188" t="n">
        <v>2.25</v>
      </c>
      <c r="F1467" s="108" t="inlineStr">
        <is>
          <t>2025 Static Combined spectra</t>
        </is>
      </c>
    </row>
    <row r="1468" ht="15" customHeight="1" s="109">
      <c r="A1468" s="188" t="n">
        <v>0.731999999999996</v>
      </c>
      <c r="B1468" s="188" t="n">
        <v>1.70765027322405</v>
      </c>
      <c r="C1468" s="188" t="n">
        <v>2.39071038251367</v>
      </c>
      <c r="D1468" s="188" t="n">
        <v>2.5</v>
      </c>
      <c r="E1468" s="188" t="n">
        <v>2.25</v>
      </c>
      <c r="F1468" s="108" t="inlineStr">
        <is>
          <t>2025 Static Combined spectra</t>
        </is>
      </c>
    </row>
    <row r="1469" ht="15" customHeight="1" s="109">
      <c r="A1469" s="188" t="n">
        <v>0.732499999999996</v>
      </c>
      <c r="B1469" s="188" t="n">
        <v>1.70648464163823</v>
      </c>
      <c r="C1469" s="188" t="n">
        <v>2.38907849829353</v>
      </c>
      <c r="D1469" s="188" t="n">
        <v>2.5</v>
      </c>
      <c r="E1469" s="188" t="n">
        <v>2.25</v>
      </c>
      <c r="F1469" s="108" t="inlineStr">
        <is>
          <t>2025 Static Combined spectra</t>
        </is>
      </c>
    </row>
    <row r="1470" ht="15" customHeight="1" s="109">
      <c r="A1470" s="188" t="n">
        <v>0.732999999999996</v>
      </c>
      <c r="B1470" s="188" t="n">
        <v>1.70532060027286</v>
      </c>
      <c r="C1470" s="188" t="n">
        <v>2.387448840382</v>
      </c>
      <c r="D1470" s="188" t="n">
        <v>2.5</v>
      </c>
      <c r="E1470" s="188" t="n">
        <v>2.25</v>
      </c>
      <c r="F1470" s="108" t="inlineStr">
        <is>
          <t>2025 Static Combined spectra</t>
        </is>
      </c>
    </row>
    <row r="1471" ht="15" customHeight="1" s="109">
      <c r="A1471" s="188" t="n">
        <v>0.733499999999996</v>
      </c>
      <c r="B1471" s="188" t="n">
        <v>1.70415814587595</v>
      </c>
      <c r="C1471" s="188" t="n">
        <v>2.38582140422632</v>
      </c>
      <c r="D1471" s="188" t="n">
        <v>2.5</v>
      </c>
      <c r="E1471" s="188" t="n">
        <v>2.25</v>
      </c>
      <c r="F1471" s="108" t="inlineStr">
        <is>
          <t>2025 Static Combined spectra</t>
        </is>
      </c>
    </row>
    <row r="1472" ht="15" customHeight="1" s="109">
      <c r="A1472" s="188" t="n">
        <v>0.733999999999996</v>
      </c>
      <c r="B1472" s="188" t="n">
        <v>1.70299727520437</v>
      </c>
      <c r="C1472" s="188" t="n">
        <v>2.38419618528612</v>
      </c>
      <c r="D1472" s="188" t="n">
        <v>2.5</v>
      </c>
      <c r="E1472" s="188" t="n">
        <v>2.25</v>
      </c>
      <c r="F1472" s="108" t="inlineStr">
        <is>
          <t>2025 Static Combined spectra</t>
        </is>
      </c>
    </row>
    <row r="1473" ht="15" customHeight="1" s="109">
      <c r="A1473" s="188" t="n">
        <v>0.734499999999996</v>
      </c>
      <c r="B1473" s="188" t="n">
        <v>1.70183798502384</v>
      </c>
      <c r="C1473" s="188" t="n">
        <v>2.38257317903337</v>
      </c>
      <c r="D1473" s="188" t="n">
        <v>2.5</v>
      </c>
      <c r="E1473" s="188" t="n">
        <v>2.25</v>
      </c>
      <c r="F1473" s="108" t="inlineStr">
        <is>
          <t>2025 Static Combined spectra</t>
        </is>
      </c>
    </row>
    <row r="1474" ht="15" customHeight="1" s="109">
      <c r="A1474" s="188" t="n">
        <v>0.734999999999996</v>
      </c>
      <c r="B1474" s="188" t="n">
        <v>1.70068027210885</v>
      </c>
      <c r="C1474" s="188" t="n">
        <v>2.38095238095239</v>
      </c>
      <c r="D1474" s="188" t="n">
        <v>2.5</v>
      </c>
      <c r="E1474" s="188" t="n">
        <v>2.25</v>
      </c>
      <c r="F1474" s="108" t="inlineStr">
        <is>
          <t>2025 Static Combined spectra</t>
        </is>
      </c>
    </row>
    <row r="1475" ht="15" customHeight="1" s="109">
      <c r="A1475" s="188" t="n">
        <v>0.735499999999996</v>
      </c>
      <c r="B1475" s="188" t="n">
        <v>1.6995241332427</v>
      </c>
      <c r="C1475" s="188" t="n">
        <v>2.37933378653978</v>
      </c>
      <c r="D1475" s="188" t="n">
        <v>2.5</v>
      </c>
      <c r="E1475" s="188" t="n">
        <v>2.25</v>
      </c>
      <c r="F1475" s="108" t="inlineStr">
        <is>
          <t>2025 Static Combined spectra</t>
        </is>
      </c>
    </row>
    <row r="1476" ht="15" customHeight="1" s="109">
      <c r="A1476" s="188" t="n">
        <v>0.735999999999996</v>
      </c>
      <c r="B1476" s="188" t="n">
        <v>1.6983695652174</v>
      </c>
      <c r="C1476" s="188" t="n">
        <v>2.37771739130436</v>
      </c>
      <c r="D1476" s="188" t="n">
        <v>2.5</v>
      </c>
      <c r="E1476" s="188" t="n">
        <v>2.25</v>
      </c>
      <c r="F1476" s="108" t="inlineStr">
        <is>
          <t>2025 Static Combined spectra</t>
        </is>
      </c>
    </row>
    <row r="1477" ht="15" customHeight="1" s="109">
      <c r="A1477" s="188" t="n">
        <v>0.736499999999996</v>
      </c>
      <c r="B1477" s="188" t="n">
        <v>1.69721656483368</v>
      </c>
      <c r="C1477" s="188" t="n">
        <v>2.37610319076716</v>
      </c>
      <c r="D1477" s="188" t="n">
        <v>2.5</v>
      </c>
      <c r="E1477" s="188" t="n">
        <v>2.25</v>
      </c>
      <c r="F1477" s="108" t="inlineStr">
        <is>
          <t>2025 Static Combined spectra</t>
        </is>
      </c>
    </row>
    <row r="1478" ht="15" customHeight="1" s="109">
      <c r="A1478" s="188" t="n">
        <v>0.736999999999996</v>
      </c>
      <c r="B1478" s="188" t="n">
        <v>1.69606512890096</v>
      </c>
      <c r="C1478" s="188" t="n">
        <v>2.37449118046134</v>
      </c>
      <c r="D1478" s="188" t="n">
        <v>2.5</v>
      </c>
      <c r="E1478" s="188" t="n">
        <v>2.25</v>
      </c>
      <c r="F1478" s="108" t="inlineStr">
        <is>
          <t>2025 Static Combined spectra</t>
        </is>
      </c>
    </row>
    <row r="1479" ht="15" customHeight="1" s="109">
      <c r="A1479" s="188" t="n">
        <v>0.737499999999996</v>
      </c>
      <c r="B1479" s="188" t="n">
        <v>1.6949152542373</v>
      </c>
      <c r="C1479" s="188" t="n">
        <v>2.37288135593222</v>
      </c>
      <c r="D1479" s="188" t="n">
        <v>2.5</v>
      </c>
      <c r="E1479" s="188" t="n">
        <v>2.25</v>
      </c>
      <c r="F1479" s="108" t="inlineStr">
        <is>
          <t>2025 Static Combined spectra</t>
        </is>
      </c>
    </row>
    <row r="1480" ht="15" customHeight="1" s="109">
      <c r="A1480" s="188" t="n">
        <v>0.737999999999996</v>
      </c>
      <c r="B1480" s="188" t="n">
        <v>1.69376693766939</v>
      </c>
      <c r="C1480" s="188" t="n">
        <v>2.37127371273714</v>
      </c>
      <c r="D1480" s="188" t="n">
        <v>2.5</v>
      </c>
      <c r="E1480" s="188" t="n">
        <v>2.25</v>
      </c>
      <c r="F1480" s="108" t="inlineStr">
        <is>
          <t>2025 Static Combined spectra</t>
        </is>
      </c>
    </row>
    <row r="1481" ht="15" customHeight="1" s="109">
      <c r="A1481" s="188" t="n">
        <v>0.738499999999996</v>
      </c>
      <c r="B1481" s="188" t="n">
        <v>1.69262017603251</v>
      </c>
      <c r="C1481" s="188" t="n">
        <v>2.36966824644551</v>
      </c>
      <c r="D1481" s="188" t="n">
        <v>2.5</v>
      </c>
      <c r="E1481" s="188" t="n">
        <v>2.25</v>
      </c>
      <c r="F1481" s="108" t="inlineStr">
        <is>
          <t>2025 Static Combined spectra</t>
        </is>
      </c>
    </row>
    <row r="1482" ht="15" customHeight="1" s="109">
      <c r="A1482" s="188" t="n">
        <v>0.738999999999996</v>
      </c>
      <c r="B1482" s="188" t="n">
        <v>1.69147496617051</v>
      </c>
      <c r="C1482" s="188" t="n">
        <v>2.36806495263872</v>
      </c>
      <c r="D1482" s="188" t="n">
        <v>2.5</v>
      </c>
      <c r="E1482" s="188" t="n">
        <v>2.25</v>
      </c>
      <c r="F1482" s="108" t="inlineStr">
        <is>
          <t>2025 Static Combined spectra</t>
        </is>
      </c>
    </row>
    <row r="1483" ht="15" customHeight="1" s="109">
      <c r="A1483" s="188" t="n">
        <v>0.739499999999996</v>
      </c>
      <c r="B1483" s="188" t="n">
        <v>1.69033130493578</v>
      </c>
      <c r="C1483" s="188" t="n">
        <v>2.36646382691009</v>
      </c>
      <c r="D1483" s="188" t="n">
        <v>2.5</v>
      </c>
      <c r="E1483" s="188" t="n">
        <v>2.25</v>
      </c>
      <c r="F1483" s="108" t="inlineStr">
        <is>
          <t>2025 Static Combined spectra</t>
        </is>
      </c>
    </row>
    <row r="1484" ht="15" customHeight="1" s="109">
      <c r="A1484" s="188" t="n">
        <v>0.739999999999996</v>
      </c>
      <c r="B1484" s="188" t="n">
        <v>1.6891891891892</v>
      </c>
      <c r="C1484" s="188" t="n">
        <v>2.36486486486488</v>
      </c>
      <c r="D1484" s="188" t="n">
        <v>2.5</v>
      </c>
      <c r="E1484" s="188" t="n">
        <v>2.25</v>
      </c>
      <c r="F1484" s="108" t="inlineStr">
        <is>
          <t>2025 Static Combined spectra</t>
        </is>
      </c>
    </row>
    <row r="1485" ht="15" customHeight="1" s="109">
      <c r="A1485" s="188" t="n">
        <v>0.7404999999999961</v>
      </c>
      <c r="B1485" s="188" t="n">
        <v>1.68804861580015</v>
      </c>
      <c r="C1485" s="188" t="n">
        <v>2.3632680621202</v>
      </c>
      <c r="D1485" s="188" t="n">
        <v>2.5</v>
      </c>
      <c r="E1485" s="188" t="n">
        <v>2.25</v>
      </c>
      <c r="F1485" s="108" t="inlineStr">
        <is>
          <t>2025 Static Combined spectra</t>
        </is>
      </c>
    </row>
    <row r="1486" ht="15" customHeight="1" s="109">
      <c r="A1486" s="188" t="n">
        <v>0.740999999999995</v>
      </c>
      <c r="B1486" s="188" t="n">
        <v>1.68690958164643</v>
      </c>
      <c r="C1486" s="188" t="n">
        <v>2.36167341430501</v>
      </c>
      <c r="D1486" s="188" t="n">
        <v>2.5</v>
      </c>
      <c r="E1486" s="188" t="n">
        <v>2.25</v>
      </c>
      <c r="F1486" s="108" t="inlineStr">
        <is>
          <t>2025 Static Combined spectra</t>
        </is>
      </c>
    </row>
    <row r="1487" ht="15" customHeight="1" s="109">
      <c r="A1487" s="188" t="n">
        <v>0.7414999999999951</v>
      </c>
      <c r="B1487" s="188" t="n">
        <v>1.68577208361431</v>
      </c>
      <c r="C1487" s="188" t="n">
        <v>2.36008091706003</v>
      </c>
      <c r="D1487" s="188" t="n">
        <v>2.5</v>
      </c>
      <c r="E1487" s="188" t="n">
        <v>2.25</v>
      </c>
      <c r="F1487" s="108" t="inlineStr">
        <is>
          <t>2025 Static Combined spectra</t>
        </is>
      </c>
    </row>
    <row r="1488" ht="15" customHeight="1" s="109">
      <c r="A1488" s="188" t="n">
        <v>0.741999999999995</v>
      </c>
      <c r="B1488" s="188" t="n">
        <v>1.68463611859839</v>
      </c>
      <c r="C1488" s="188" t="n">
        <v>2.35849056603775</v>
      </c>
      <c r="D1488" s="188" t="n">
        <v>2.5</v>
      </c>
      <c r="E1488" s="188" t="n">
        <v>2.25</v>
      </c>
      <c r="F1488" s="108" t="inlineStr">
        <is>
          <t>2025 Static Combined spectra</t>
        </is>
      </c>
    </row>
    <row r="1489" ht="15" customHeight="1" s="109">
      <c r="A1489" s="188" t="n">
        <v>0.7424999999999951</v>
      </c>
      <c r="B1489" s="188" t="n">
        <v>1.68350168350169</v>
      </c>
      <c r="C1489" s="188" t="n">
        <v>2.35690235690237</v>
      </c>
      <c r="D1489" s="188" t="n">
        <v>2.5</v>
      </c>
      <c r="E1489" s="188" t="n">
        <v>2.25</v>
      </c>
      <c r="F1489" s="108" t="inlineStr">
        <is>
          <t>2025 Static Combined spectra</t>
        </is>
      </c>
    </row>
    <row r="1490" ht="15" customHeight="1" s="109">
      <c r="A1490" s="188" t="n">
        <v>0.742999999999995</v>
      </c>
      <c r="B1490" s="188" t="n">
        <v>1.68236877523554</v>
      </c>
      <c r="C1490" s="188" t="n">
        <v>2.35531628532976</v>
      </c>
      <c r="D1490" s="188" t="n">
        <v>2.5</v>
      </c>
      <c r="E1490" s="188" t="n">
        <v>2.25</v>
      </c>
      <c r="F1490" s="108" t="inlineStr">
        <is>
          <t>2025 Static Combined spectra</t>
        </is>
      </c>
    </row>
    <row r="1491" ht="15" customHeight="1" s="109">
      <c r="A1491" s="188" t="n">
        <v>0.7434999999999951</v>
      </c>
      <c r="B1491" s="188" t="n">
        <v>1.68123739071958</v>
      </c>
      <c r="C1491" s="188" t="n">
        <v>2.35373234700741</v>
      </c>
      <c r="D1491" s="188" t="n">
        <v>2.5</v>
      </c>
      <c r="E1491" s="188" t="n">
        <v>2.25</v>
      </c>
      <c r="F1491" s="108" t="inlineStr">
        <is>
          <t>2025 Static Combined spectra</t>
        </is>
      </c>
    </row>
    <row r="1492" ht="15" customHeight="1" s="109">
      <c r="A1492" s="188" t="n">
        <v>0.743999999999995</v>
      </c>
      <c r="B1492" s="188" t="n">
        <v>1.68010752688173</v>
      </c>
      <c r="C1492" s="188" t="n">
        <v>2.35215053763442</v>
      </c>
      <c r="D1492" s="188" t="n">
        <v>2.5</v>
      </c>
      <c r="E1492" s="188" t="n">
        <v>2.25</v>
      </c>
      <c r="F1492" s="108" t="inlineStr">
        <is>
          <t>2025 Static Combined spectra</t>
        </is>
      </c>
    </row>
    <row r="1493" ht="15" customHeight="1" s="109">
      <c r="A1493" s="188" t="n">
        <v>0.7444999999999951</v>
      </c>
      <c r="B1493" s="188" t="n">
        <v>1.67897918065817</v>
      </c>
      <c r="C1493" s="188" t="n">
        <v>2.35057085292144</v>
      </c>
      <c r="D1493" s="188" t="n">
        <v>2.5</v>
      </c>
      <c r="E1493" s="188" t="n">
        <v>2.25</v>
      </c>
      <c r="F1493" s="108" t="inlineStr">
        <is>
          <t>2025 Static Combined spectra</t>
        </is>
      </c>
    </row>
    <row r="1494" ht="15" customHeight="1" s="109">
      <c r="A1494" s="188" t="n">
        <v>0.744999999999995</v>
      </c>
      <c r="B1494" s="188" t="n">
        <v>1.6778523489933</v>
      </c>
      <c r="C1494" s="188" t="n">
        <v>2.34899328859062</v>
      </c>
      <c r="D1494" s="188" t="n">
        <v>2.5</v>
      </c>
      <c r="E1494" s="188" t="n">
        <v>2.25</v>
      </c>
      <c r="F1494" s="108" t="inlineStr">
        <is>
          <t>2025 Static Combined spectra</t>
        </is>
      </c>
    </row>
    <row r="1495" ht="15" customHeight="1" s="109">
      <c r="A1495" s="188" t="n">
        <v>0.7454999999999951</v>
      </c>
      <c r="B1495" s="188" t="n">
        <v>1.67672702883972</v>
      </c>
      <c r="C1495" s="188" t="n">
        <v>2.3474178403756</v>
      </c>
      <c r="D1495" s="188" t="n">
        <v>2.5</v>
      </c>
      <c r="E1495" s="188" t="n">
        <v>2.25</v>
      </c>
      <c r="F1495" s="108" t="inlineStr">
        <is>
          <t>2025 Static Combined spectra</t>
        </is>
      </c>
    </row>
    <row r="1496" ht="15" customHeight="1" s="109">
      <c r="A1496" s="188" t="n">
        <v>0.745999999999995</v>
      </c>
      <c r="B1496" s="188" t="n">
        <v>1.67560321715819</v>
      </c>
      <c r="C1496" s="188" t="n">
        <v>2.34584450402146</v>
      </c>
      <c r="D1496" s="188" t="n">
        <v>2.5</v>
      </c>
      <c r="E1496" s="188" t="n">
        <v>2.25</v>
      </c>
      <c r="F1496" s="108" t="inlineStr">
        <is>
          <t>2025 Static Combined spectra</t>
        </is>
      </c>
    </row>
    <row r="1497" ht="15" customHeight="1" s="109">
      <c r="A1497" s="188" t="n">
        <v>0.7464999999999949</v>
      </c>
      <c r="B1497" s="188" t="n">
        <v>1.67448091091763</v>
      </c>
      <c r="C1497" s="188" t="n">
        <v>2.34427327528468</v>
      </c>
      <c r="D1497" s="188" t="n">
        <v>2.5</v>
      </c>
      <c r="E1497" s="188" t="n">
        <v>2.25</v>
      </c>
      <c r="F1497" s="108" t="inlineStr">
        <is>
          <t>2025 Static Combined spectra</t>
        </is>
      </c>
    </row>
    <row r="1498" ht="15" customHeight="1" s="109">
      <c r="A1498" s="188" t="n">
        <v>0.746999999999995</v>
      </c>
      <c r="B1498" s="188" t="n">
        <v>1.67336010709506</v>
      </c>
      <c r="C1498" s="188" t="n">
        <v>2.34270414993308</v>
      </c>
      <c r="D1498" s="188" t="n">
        <v>2.5</v>
      </c>
      <c r="E1498" s="188" t="n">
        <v>2.25</v>
      </c>
      <c r="F1498" s="108" t="inlineStr">
        <is>
          <t>2025 Static Combined spectra</t>
        </is>
      </c>
    </row>
    <row r="1499" ht="15" customHeight="1" s="109">
      <c r="A1499" s="188" t="n">
        <v>0.7474999999999949</v>
      </c>
      <c r="B1499" s="188" t="n">
        <v>1.6722408026756</v>
      </c>
      <c r="C1499" s="188" t="n">
        <v>2.34113712374584</v>
      </c>
      <c r="D1499" s="188" t="n">
        <v>2.5</v>
      </c>
      <c r="E1499" s="188" t="n">
        <v>2.25</v>
      </c>
      <c r="F1499" s="108" t="inlineStr">
        <is>
          <t>2025 Static Combined spectra</t>
        </is>
      </c>
    </row>
    <row r="1500" ht="15" customHeight="1" s="109">
      <c r="A1500" s="188" t="n">
        <v>0.747999999999995</v>
      </c>
      <c r="B1500" s="188" t="n">
        <v>1.67112299465242</v>
      </c>
      <c r="C1500" s="188" t="n">
        <v>2.33957219251339</v>
      </c>
      <c r="D1500" s="188" t="n">
        <v>2.5</v>
      </c>
      <c r="E1500" s="188" t="n">
        <v>2.25</v>
      </c>
      <c r="F1500" s="108" t="inlineStr">
        <is>
          <t>2025 Static Combined spectra</t>
        </is>
      </c>
    </row>
    <row r="1501" ht="15" customHeight="1" s="109">
      <c r="A1501" s="188" t="n">
        <v>0.7484999999999949</v>
      </c>
      <c r="B1501" s="188" t="n">
        <v>1.67000668002673</v>
      </c>
      <c r="C1501" s="188" t="n">
        <v>2.33800935203743</v>
      </c>
      <c r="D1501" s="188" t="n">
        <v>2.5</v>
      </c>
      <c r="E1501" s="188" t="n">
        <v>2.25</v>
      </c>
      <c r="F1501" s="108" t="inlineStr">
        <is>
          <t>2025 Static Combined spectra</t>
        </is>
      </c>
    </row>
    <row r="1502" ht="15" customHeight="1" s="109">
      <c r="A1502" s="188" t="n">
        <v>0.748999999999995</v>
      </c>
      <c r="B1502" s="188" t="n">
        <v>1.66889185580776</v>
      </c>
      <c r="C1502" s="188" t="n">
        <v>2.33644859813086</v>
      </c>
      <c r="D1502" s="188" t="n">
        <v>2.5</v>
      </c>
      <c r="E1502" s="188" t="n">
        <v>2.25</v>
      </c>
      <c r="F1502" s="108" t="inlineStr">
        <is>
          <t>2025 Static Combined spectra</t>
        </is>
      </c>
    </row>
    <row r="1503" ht="15" customHeight="1" s="109">
      <c r="A1503" s="188" t="n">
        <v>0.7494999999999949</v>
      </c>
      <c r="B1503" s="188" t="n">
        <v>1.66777851901269</v>
      </c>
      <c r="C1503" s="188" t="n">
        <v>2.33488992661776</v>
      </c>
      <c r="D1503" s="188" t="n">
        <v>2.5</v>
      </c>
      <c r="E1503" s="188" t="n">
        <v>2.25</v>
      </c>
      <c r="F1503" s="108" t="inlineStr">
        <is>
          <t>2025 Static Combined spectra</t>
        </is>
      </c>
    </row>
    <row r="1504" ht="15" customHeight="1" s="109">
      <c r="A1504" s="188" t="n">
        <v>0.749999999999994</v>
      </c>
      <c r="B1504" s="188" t="n">
        <v>1.66666666666668</v>
      </c>
      <c r="C1504" s="188" t="n">
        <v>2.33333333333335</v>
      </c>
      <c r="D1504" s="188" t="n">
        <v>2.5</v>
      </c>
      <c r="E1504" s="188" t="n">
        <v>2.25</v>
      </c>
      <c r="F1504" s="108" t="inlineStr">
        <is>
          <t>2025 Static Combined spectra</t>
        </is>
      </c>
    </row>
    <row r="1505" ht="15" customHeight="1" s="109">
      <c r="A1505" s="188" t="n">
        <v>0.7504999999999939</v>
      </c>
      <c r="B1505" s="188" t="n">
        <v>1.66555629580281</v>
      </c>
      <c r="C1505" s="188" t="n">
        <v>2.33177881412393</v>
      </c>
      <c r="D1505" s="188" t="n">
        <v>2.5</v>
      </c>
      <c r="E1505" s="188" t="n">
        <v>2.25</v>
      </c>
      <c r="F1505" s="108" t="inlineStr">
        <is>
          <t>2025 Static Combined spectra</t>
        </is>
      </c>
    </row>
    <row r="1506" ht="15" customHeight="1" s="109">
      <c r="A1506" s="188" t="n">
        <v>0.750999999999994</v>
      </c>
      <c r="B1506" s="188" t="n">
        <v>1.66444740346206</v>
      </c>
      <c r="C1506" s="188" t="n">
        <v>2.33022636484689</v>
      </c>
      <c r="D1506" s="188" t="n">
        <v>2.5</v>
      </c>
      <c r="E1506" s="188" t="n">
        <v>2.25</v>
      </c>
      <c r="F1506" s="108" t="inlineStr">
        <is>
          <t>2025 Static Combined spectra</t>
        </is>
      </c>
    </row>
    <row r="1507" ht="15" customHeight="1" s="109">
      <c r="A1507" s="188" t="n">
        <v>0.751499999999994</v>
      </c>
      <c r="B1507" s="188" t="n">
        <v>1.66333998669329</v>
      </c>
      <c r="C1507" s="188" t="n">
        <v>2.32867598137061</v>
      </c>
      <c r="D1507" s="188" t="n">
        <v>2.5</v>
      </c>
      <c r="E1507" s="188" t="n">
        <v>2.25</v>
      </c>
      <c r="F1507" s="108" t="inlineStr">
        <is>
          <t>2025 Static Combined spectra</t>
        </is>
      </c>
    </row>
    <row r="1508" ht="15" customHeight="1" s="109">
      <c r="A1508" s="188" t="n">
        <v>0.751999999999994</v>
      </c>
      <c r="B1508" s="188" t="n">
        <v>1.6622340425532</v>
      </c>
      <c r="C1508" s="188" t="n">
        <v>2.32712765957449</v>
      </c>
      <c r="D1508" s="188" t="n">
        <v>2.5</v>
      </c>
      <c r="E1508" s="188" t="n">
        <v>2.25</v>
      </c>
      <c r="F1508" s="108" t="inlineStr">
        <is>
          <t>2025 Static Combined spectra</t>
        </is>
      </c>
    </row>
    <row r="1509" ht="15" customHeight="1" s="109">
      <c r="A1509" s="188" t="n">
        <v>0.752499999999994</v>
      </c>
      <c r="B1509" s="188" t="n">
        <v>1.66112956810633</v>
      </c>
      <c r="C1509" s="188" t="n">
        <v>2.32558139534886</v>
      </c>
      <c r="D1509" s="188" t="n">
        <v>2.5</v>
      </c>
      <c r="E1509" s="188" t="n">
        <v>2.25</v>
      </c>
      <c r="F1509" s="108" t="inlineStr">
        <is>
          <t>2025 Static Combined spectra</t>
        </is>
      </c>
    </row>
    <row r="1510" ht="15" customHeight="1" s="109">
      <c r="A1510" s="188" t="n">
        <v>0.752999999999994</v>
      </c>
      <c r="B1510" s="188" t="n">
        <v>1.66002656042498</v>
      </c>
      <c r="C1510" s="188" t="n">
        <v>2.32403718459497</v>
      </c>
      <c r="D1510" s="188" t="n">
        <v>2.5</v>
      </c>
      <c r="E1510" s="188" t="n">
        <v>2.25</v>
      </c>
      <c r="F1510" s="108" t="inlineStr">
        <is>
          <t>2025 Static Combined spectra</t>
        </is>
      </c>
    </row>
    <row r="1511" ht="15" customHeight="1" s="109">
      <c r="A1511" s="188" t="n">
        <v>0.753499999999994</v>
      </c>
      <c r="B1511" s="188" t="n">
        <v>1.65892501658926</v>
      </c>
      <c r="C1511" s="188" t="n">
        <v>2.32249502322497</v>
      </c>
      <c r="D1511" s="188" t="n">
        <v>2.5</v>
      </c>
      <c r="E1511" s="188" t="n">
        <v>2.25</v>
      </c>
      <c r="F1511" s="108" t="inlineStr">
        <is>
          <t>2025 Static Combined spectra</t>
        </is>
      </c>
    </row>
    <row r="1512" ht="15" customHeight="1" s="109">
      <c r="A1512" s="188" t="n">
        <v>0.753999999999994</v>
      </c>
      <c r="B1512" s="188" t="n">
        <v>1.65782493368702</v>
      </c>
      <c r="C1512" s="188" t="n">
        <v>2.32095490716182</v>
      </c>
      <c r="D1512" s="188" t="n">
        <v>2.5</v>
      </c>
      <c r="E1512" s="188" t="n">
        <v>2.25</v>
      </c>
      <c r="F1512" s="108" t="inlineStr">
        <is>
          <t>2025 Static Combined spectra</t>
        </is>
      </c>
    </row>
    <row r="1513" ht="15" customHeight="1" s="109">
      <c r="A1513" s="188" t="n">
        <v>0.754499999999994</v>
      </c>
      <c r="B1513" s="188" t="n">
        <v>1.6567263088138</v>
      </c>
      <c r="C1513" s="188" t="n">
        <v>2.31941683233932</v>
      </c>
      <c r="D1513" s="188" t="n">
        <v>2.5</v>
      </c>
      <c r="E1513" s="188" t="n">
        <v>2.25</v>
      </c>
      <c r="F1513" s="108" t="inlineStr">
        <is>
          <t>2025 Static Combined spectra</t>
        </is>
      </c>
    </row>
    <row r="1514" ht="15" customHeight="1" s="109">
      <c r="A1514" s="188" t="n">
        <v>0.754999999999994</v>
      </c>
      <c r="B1514" s="188" t="n">
        <v>1.65562913907286</v>
      </c>
      <c r="C1514" s="188" t="n">
        <v>2.31788079470201</v>
      </c>
      <c r="D1514" s="188" t="n">
        <v>2.5</v>
      </c>
      <c r="E1514" s="188" t="n">
        <v>2.25</v>
      </c>
      <c r="F1514" s="108" t="inlineStr">
        <is>
          <t>2025 Static Combined spectra</t>
        </is>
      </c>
    </row>
    <row r="1515" ht="15" customHeight="1" s="109">
      <c r="A1515" s="188" t="n">
        <v>0.755499999999994</v>
      </c>
      <c r="B1515" s="188" t="n">
        <v>1.65453342157513</v>
      </c>
      <c r="C1515" s="188" t="n">
        <v>2.31634679020518</v>
      </c>
      <c r="D1515" s="188" t="n">
        <v>2.5</v>
      </c>
      <c r="E1515" s="188" t="n">
        <v>2.25</v>
      </c>
      <c r="F1515" s="108" t="inlineStr">
        <is>
          <t>2025 Static Combined spectra</t>
        </is>
      </c>
    </row>
    <row r="1516" ht="15" customHeight="1" s="109">
      <c r="A1516" s="188" t="n">
        <v>0.755999999999994</v>
      </c>
      <c r="B1516" s="188" t="n">
        <v>1.65343915343917</v>
      </c>
      <c r="C1516" s="188" t="n">
        <v>2.31481481481483</v>
      </c>
      <c r="D1516" s="188" t="n">
        <v>2.5</v>
      </c>
      <c r="E1516" s="188" t="n">
        <v>2.25</v>
      </c>
      <c r="F1516" s="108" t="inlineStr">
        <is>
          <t>2025 Static Combined spectra</t>
        </is>
      </c>
    </row>
    <row r="1517" ht="15" customHeight="1" s="109">
      <c r="A1517" s="188" t="n">
        <v>0.756499999999994</v>
      </c>
      <c r="B1517" s="188" t="n">
        <v>1.65234633179116</v>
      </c>
      <c r="C1517" s="188" t="n">
        <v>2.31328486450762</v>
      </c>
      <c r="D1517" s="188" t="n">
        <v>2.5</v>
      </c>
      <c r="E1517" s="188" t="n">
        <v>2.25</v>
      </c>
      <c r="F1517" s="108" t="inlineStr">
        <is>
          <t>2025 Static Combined spectra</t>
        </is>
      </c>
    </row>
    <row r="1518" ht="15" customHeight="1" s="109">
      <c r="A1518" s="188" t="n">
        <v>0.756999999999994</v>
      </c>
      <c r="B1518" s="188" t="n">
        <v>1.65125495376488</v>
      </c>
      <c r="C1518" s="188" t="n">
        <v>2.31175693527083</v>
      </c>
      <c r="D1518" s="188" t="n">
        <v>2.5</v>
      </c>
      <c r="E1518" s="188" t="n">
        <v>2.25</v>
      </c>
      <c r="F1518" s="108" t="inlineStr">
        <is>
          <t>2025 Static Combined spectra</t>
        </is>
      </c>
    </row>
    <row r="1519" ht="15" customHeight="1" s="109">
      <c r="A1519" s="188" t="n">
        <v>0.757499999999994</v>
      </c>
      <c r="B1519" s="188" t="n">
        <v>1.65016501650166</v>
      </c>
      <c r="C1519" s="188" t="n">
        <v>2.31023102310233</v>
      </c>
      <c r="D1519" s="188" t="n">
        <v>2.5</v>
      </c>
      <c r="E1519" s="188" t="n">
        <v>2.25</v>
      </c>
      <c r="F1519" s="108" t="inlineStr">
        <is>
          <t>2025 Static Combined spectra</t>
        </is>
      </c>
    </row>
    <row r="1520" ht="15" customHeight="1" s="109">
      <c r="A1520" s="188" t="n">
        <v>0.757999999999994</v>
      </c>
      <c r="B1520" s="188" t="n">
        <v>1.64907651715041</v>
      </c>
      <c r="C1520" s="188" t="n">
        <v>2.30870712401057</v>
      </c>
      <c r="D1520" s="188" t="n">
        <v>2.5</v>
      </c>
      <c r="E1520" s="188" t="n">
        <v>2.25</v>
      </c>
      <c r="F1520" s="108" t="inlineStr">
        <is>
          <t>2025 Static Combined spectra</t>
        </is>
      </c>
    </row>
    <row r="1521" ht="15" customHeight="1" s="109">
      <c r="A1521" s="188" t="n">
        <v>0.758499999999994</v>
      </c>
      <c r="B1521" s="188" t="n">
        <v>1.64798945286752</v>
      </c>
      <c r="C1521" s="188" t="n">
        <v>2.30718523401452</v>
      </c>
      <c r="D1521" s="188" t="n">
        <v>2.5</v>
      </c>
      <c r="E1521" s="188" t="n">
        <v>2.25</v>
      </c>
      <c r="F1521" s="108" t="inlineStr">
        <is>
          <t>2025 Static Combined spectra</t>
        </is>
      </c>
    </row>
    <row r="1522" ht="15" customHeight="1" s="109">
      <c r="A1522" s="188" t="n">
        <v>0.758999999999994</v>
      </c>
      <c r="B1522" s="188" t="n">
        <v>1.64690382081688</v>
      </c>
      <c r="C1522" s="188" t="n">
        <v>2.30566534914363</v>
      </c>
      <c r="D1522" s="188" t="n">
        <v>2.5</v>
      </c>
      <c r="E1522" s="188" t="n">
        <v>2.25</v>
      </c>
      <c r="F1522" s="108" t="inlineStr">
        <is>
          <t>2025 Static Combined spectra</t>
        </is>
      </c>
    </row>
    <row r="1523" ht="15" customHeight="1" s="109">
      <c r="A1523" s="188" t="n">
        <v>0.759499999999993</v>
      </c>
      <c r="B1523" s="188" t="n">
        <v>1.64581961816986</v>
      </c>
      <c r="C1523" s="188" t="n">
        <v>2.30414746543781</v>
      </c>
      <c r="D1523" s="188" t="n">
        <v>2.5</v>
      </c>
      <c r="E1523" s="188" t="n">
        <v>2.25</v>
      </c>
      <c r="F1523" s="108" t="inlineStr">
        <is>
          <t>2025 Static Combined spectra</t>
        </is>
      </c>
    </row>
    <row r="1524" ht="15" customHeight="1" s="109">
      <c r="A1524" s="188" t="n">
        <v>0.759999999999993</v>
      </c>
      <c r="B1524" s="188" t="n">
        <v>1.64473684210528</v>
      </c>
      <c r="C1524" s="188" t="n">
        <v>2.30263157894739</v>
      </c>
      <c r="D1524" s="188" t="n">
        <v>2.5</v>
      </c>
      <c r="E1524" s="188" t="n">
        <v>2.25</v>
      </c>
      <c r="F1524" s="108" t="inlineStr">
        <is>
          <t>2025 Static Combined spectra</t>
        </is>
      </c>
    </row>
    <row r="1525" ht="15" customHeight="1" s="109">
      <c r="A1525" s="188" t="n">
        <v>0.760499999999993</v>
      </c>
      <c r="B1525" s="188" t="n">
        <v>1.64365548980935</v>
      </c>
      <c r="C1525" s="188" t="n">
        <v>2.30111768573309</v>
      </c>
      <c r="D1525" s="188" t="n">
        <v>2.5</v>
      </c>
      <c r="E1525" s="188" t="n">
        <v>2.25</v>
      </c>
      <c r="F1525" s="108" t="inlineStr">
        <is>
          <t>2025 Static Combined spectra</t>
        </is>
      </c>
    </row>
    <row r="1526" ht="15" customHeight="1" s="109">
      <c r="A1526" s="188" t="n">
        <v>0.760999999999993</v>
      </c>
      <c r="B1526" s="188" t="n">
        <v>1.64257555847571</v>
      </c>
      <c r="C1526" s="188" t="n">
        <v>2.29960578186599</v>
      </c>
      <c r="D1526" s="188" t="n">
        <v>2.5</v>
      </c>
      <c r="E1526" s="188" t="n">
        <v>2.25</v>
      </c>
      <c r="F1526" s="108" t="inlineStr">
        <is>
          <t>2025 Static Combined spectra</t>
        </is>
      </c>
    </row>
    <row r="1527" ht="15" customHeight="1" s="109">
      <c r="A1527" s="188" t="n">
        <v>0.761499999999993</v>
      </c>
      <c r="B1527" s="188" t="n">
        <v>1.64149704530533</v>
      </c>
      <c r="C1527" s="188" t="n">
        <v>2.29809586342747</v>
      </c>
      <c r="D1527" s="188" t="n">
        <v>2.5</v>
      </c>
      <c r="E1527" s="188" t="n">
        <v>2.25</v>
      </c>
      <c r="F1527" s="108" t="inlineStr">
        <is>
          <t>2025 Static Combined spectra</t>
        </is>
      </c>
    </row>
    <row r="1528" ht="15" customHeight="1" s="109">
      <c r="A1528" s="188" t="n">
        <v>0.761999999999993</v>
      </c>
      <c r="B1528" s="188" t="n">
        <v>1.64041994750658</v>
      </c>
      <c r="C1528" s="188" t="n">
        <v>2.29658792650921</v>
      </c>
      <c r="D1528" s="188" t="n">
        <v>2.5</v>
      </c>
      <c r="E1528" s="188" t="n">
        <v>2.25</v>
      </c>
      <c r="F1528" s="108" t="inlineStr">
        <is>
          <t>2025 Static Combined spectra</t>
        </is>
      </c>
    </row>
    <row r="1529" ht="15" customHeight="1" s="109">
      <c r="A1529" s="188" t="n">
        <v>0.762499999999993</v>
      </c>
      <c r="B1529" s="188" t="n">
        <v>1.6393442622951</v>
      </c>
      <c r="C1529" s="188" t="n">
        <v>2.29508196721314</v>
      </c>
      <c r="D1529" s="188" t="n">
        <v>2.5</v>
      </c>
      <c r="E1529" s="188" t="n">
        <v>2.25</v>
      </c>
      <c r="F1529" s="108" t="inlineStr">
        <is>
          <t>2025 Static Combined spectra</t>
        </is>
      </c>
    </row>
    <row r="1530" ht="15" customHeight="1" s="109">
      <c r="A1530" s="188" t="n">
        <v>0.762999999999993</v>
      </c>
      <c r="B1530" s="188" t="n">
        <v>1.63826998689386</v>
      </c>
      <c r="C1530" s="188" t="n">
        <v>2.2935779816514</v>
      </c>
      <c r="D1530" s="188" t="n">
        <v>2.5</v>
      </c>
      <c r="E1530" s="188" t="n">
        <v>2.25</v>
      </c>
      <c r="F1530" s="108" t="inlineStr">
        <is>
          <t>2025 Static Combined spectra</t>
        </is>
      </c>
    </row>
    <row r="1531" ht="15" customHeight="1" s="109">
      <c r="A1531" s="188" t="n">
        <v>0.763499999999993</v>
      </c>
      <c r="B1531" s="188" t="n">
        <v>1.63719711853309</v>
      </c>
      <c r="C1531" s="188" t="n">
        <v>2.29207596594632</v>
      </c>
      <c r="D1531" s="188" t="n">
        <v>2.5</v>
      </c>
      <c r="E1531" s="188" t="n">
        <v>2.25</v>
      </c>
      <c r="F1531" s="108" t="inlineStr">
        <is>
          <t>2025 Static Combined spectra</t>
        </is>
      </c>
    </row>
    <row r="1532" ht="15" customHeight="1" s="109">
      <c r="A1532" s="188" t="n">
        <v>0.763999999999993</v>
      </c>
      <c r="B1532" s="188" t="n">
        <v>1.63612565445028</v>
      </c>
      <c r="C1532" s="188" t="n">
        <v>2.29057591623039</v>
      </c>
      <c r="D1532" s="188" t="n">
        <v>2.5</v>
      </c>
      <c r="E1532" s="188" t="n">
        <v>2.25</v>
      </c>
      <c r="F1532" s="108" t="inlineStr">
        <is>
          <t>2025 Static Combined spectra</t>
        </is>
      </c>
    </row>
    <row r="1533" ht="15" customHeight="1" s="109">
      <c r="A1533" s="188" t="n">
        <v>0.764499999999993</v>
      </c>
      <c r="B1533" s="188" t="n">
        <v>1.63505559189014</v>
      </c>
      <c r="C1533" s="188" t="n">
        <v>2.2890778286462</v>
      </c>
      <c r="D1533" s="188" t="n">
        <v>2.5</v>
      </c>
      <c r="E1533" s="188" t="n">
        <v>2.25</v>
      </c>
      <c r="F1533" s="108" t="inlineStr">
        <is>
          <t>2025 Static Combined spectra</t>
        </is>
      </c>
    </row>
    <row r="1534" ht="15" customHeight="1" s="109">
      <c r="A1534" s="188" t="n">
        <v>0.764999999999993</v>
      </c>
      <c r="B1534" s="188" t="n">
        <v>1.63398692810459</v>
      </c>
      <c r="C1534" s="188" t="n">
        <v>2.28758169934643</v>
      </c>
      <c r="D1534" s="188" t="n">
        <v>2.5</v>
      </c>
      <c r="E1534" s="188" t="n">
        <v>2.25</v>
      </c>
      <c r="F1534" s="108" t="inlineStr">
        <is>
          <t>2025 Static Combined spectra</t>
        </is>
      </c>
    </row>
    <row r="1535" ht="15" customHeight="1" s="109">
      <c r="A1535" s="188" t="n">
        <v>0.765499999999993</v>
      </c>
      <c r="B1535" s="188" t="n">
        <v>1.63291966035273</v>
      </c>
      <c r="C1535" s="188" t="n">
        <v>2.28608752449382</v>
      </c>
      <c r="D1535" s="188" t="n">
        <v>2.5</v>
      </c>
      <c r="E1535" s="188" t="n">
        <v>2.25</v>
      </c>
      <c r="F1535" s="108" t="inlineStr">
        <is>
          <t>2025 Static Combined spectra</t>
        </is>
      </c>
    </row>
    <row r="1536" ht="15" customHeight="1" s="109">
      <c r="A1536" s="188" t="n">
        <v>0.765999999999993</v>
      </c>
      <c r="B1536" s="188" t="n">
        <v>1.6318537859008</v>
      </c>
      <c r="C1536" s="188" t="n">
        <v>2.28459530026112</v>
      </c>
      <c r="D1536" s="188" t="n">
        <v>2.5</v>
      </c>
      <c r="E1536" s="188" t="n">
        <v>2.25</v>
      </c>
      <c r="F1536" s="108" t="inlineStr">
        <is>
          <t>2025 Static Combined spectra</t>
        </is>
      </c>
    </row>
    <row r="1537" ht="15" customHeight="1" s="109">
      <c r="A1537" s="188" t="n">
        <v>0.766499999999993</v>
      </c>
      <c r="B1537" s="188" t="n">
        <v>1.63078930202219</v>
      </c>
      <c r="C1537" s="188" t="n">
        <v>2.28310502283107</v>
      </c>
      <c r="D1537" s="188" t="n">
        <v>2.5</v>
      </c>
      <c r="E1537" s="188" t="n">
        <v>2.25</v>
      </c>
      <c r="F1537" s="108" t="inlineStr">
        <is>
          <t>2025 Static Combined spectra</t>
        </is>
      </c>
    </row>
    <row r="1538" ht="15" customHeight="1" s="109">
      <c r="A1538" s="188" t="n">
        <v>0.766999999999993</v>
      </c>
      <c r="B1538" s="188" t="n">
        <v>1.62972620599741</v>
      </c>
      <c r="C1538" s="188" t="n">
        <v>2.28161668839637</v>
      </c>
      <c r="D1538" s="188" t="n">
        <v>2.5</v>
      </c>
      <c r="E1538" s="188" t="n">
        <v>2.25</v>
      </c>
      <c r="F1538" s="108" t="inlineStr">
        <is>
          <t>2025 Static Combined spectra</t>
        </is>
      </c>
    </row>
    <row r="1539" ht="15" customHeight="1" s="109">
      <c r="A1539" s="188" t="n">
        <v>0.767499999999993</v>
      </c>
      <c r="B1539" s="188" t="n">
        <v>1.62866449511402</v>
      </c>
      <c r="C1539" s="188" t="n">
        <v>2.28013029315963</v>
      </c>
      <c r="D1539" s="188" t="n">
        <v>2.5</v>
      </c>
      <c r="E1539" s="188" t="n">
        <v>2.25</v>
      </c>
      <c r="F1539" s="108" t="inlineStr">
        <is>
          <t>2025 Static Combined spectra</t>
        </is>
      </c>
    </row>
    <row r="1540" ht="15" customHeight="1" s="109">
      <c r="A1540" s="188" t="n">
        <v>0.767999999999993</v>
      </c>
      <c r="B1540" s="188" t="n">
        <v>1.62760416666668</v>
      </c>
      <c r="C1540" s="188" t="n">
        <v>2.27864583333336</v>
      </c>
      <c r="D1540" s="188" t="n">
        <v>2.5</v>
      </c>
      <c r="E1540" s="188" t="n">
        <v>2.25</v>
      </c>
      <c r="F1540" s="108" t="inlineStr">
        <is>
          <t>2025 Static Combined spectra</t>
        </is>
      </c>
    </row>
    <row r="1541" ht="15" customHeight="1" s="109">
      <c r="A1541" s="188" t="n">
        <v>0.768499999999992</v>
      </c>
      <c r="B1541" s="188" t="n">
        <v>1.62654521795708</v>
      </c>
      <c r="C1541" s="188" t="n">
        <v>2.27716330513991</v>
      </c>
      <c r="D1541" s="188" t="n">
        <v>2.5</v>
      </c>
      <c r="E1541" s="188" t="n">
        <v>2.25</v>
      </c>
      <c r="F1541" s="108" t="inlineStr">
        <is>
          <t>2025 Static Combined spectra</t>
        </is>
      </c>
    </row>
    <row r="1542" ht="15" customHeight="1" s="109">
      <c r="A1542" s="188" t="n">
        <v>0.768999999999992</v>
      </c>
      <c r="B1542" s="188" t="n">
        <v>1.6254876462939</v>
      </c>
      <c r="C1542" s="188" t="n">
        <v>2.27568270481147</v>
      </c>
      <c r="D1542" s="188" t="n">
        <v>2.5</v>
      </c>
      <c r="E1542" s="188" t="n">
        <v>2.25</v>
      </c>
      <c r="F1542" s="108" t="inlineStr">
        <is>
          <t>2025 Static Combined spectra</t>
        </is>
      </c>
    </row>
    <row r="1543" ht="15" customHeight="1" s="109">
      <c r="A1543" s="188" t="n">
        <v>0.769499999999992</v>
      </c>
      <c r="B1543" s="188" t="n">
        <v>1.62443144899287</v>
      </c>
      <c r="C1543" s="188" t="n">
        <v>2.27420402859002</v>
      </c>
      <c r="D1543" s="188" t="n">
        <v>2.5</v>
      </c>
      <c r="E1543" s="188" t="n">
        <v>2.25</v>
      </c>
      <c r="F1543" s="108" t="inlineStr">
        <is>
          <t>2025 Static Combined spectra</t>
        </is>
      </c>
    </row>
    <row r="1544" ht="15" customHeight="1" s="109">
      <c r="A1544" s="188" t="n">
        <v>0.769999999999992</v>
      </c>
      <c r="B1544" s="188" t="n">
        <v>1.62337662337664</v>
      </c>
      <c r="C1544" s="188" t="n">
        <v>2.2727272727273</v>
      </c>
      <c r="D1544" s="188" t="n">
        <v>2.5</v>
      </c>
      <c r="E1544" s="188" t="n">
        <v>2.25</v>
      </c>
      <c r="F1544" s="108" t="inlineStr">
        <is>
          <t>2025 Static Combined spectra</t>
        </is>
      </c>
    </row>
    <row r="1545" ht="15" customHeight="1" s="109">
      <c r="A1545" s="188" t="n">
        <v>0.770499999999992</v>
      </c>
      <c r="B1545" s="188" t="n">
        <v>1.62232316677484</v>
      </c>
      <c r="C1545" s="188" t="n">
        <v>2.27125243348477</v>
      </c>
      <c r="D1545" s="188" t="n">
        <v>2.5</v>
      </c>
      <c r="E1545" s="188" t="n">
        <v>2.25</v>
      </c>
      <c r="F1545" s="108" t="inlineStr">
        <is>
          <t>2025 Static Combined spectra</t>
        </is>
      </c>
    </row>
    <row r="1546" ht="15" customHeight="1" s="109">
      <c r="A1546" s="188" t="n">
        <v>0.770999999999992</v>
      </c>
      <c r="B1546" s="188" t="n">
        <v>1.62127107652401</v>
      </c>
      <c r="C1546" s="188" t="n">
        <v>2.26977950713362</v>
      </c>
      <c r="D1546" s="188" t="n">
        <v>2.5</v>
      </c>
      <c r="E1546" s="188" t="n">
        <v>2.25</v>
      </c>
      <c r="F1546" s="108" t="inlineStr">
        <is>
          <t>2025 Static Combined spectra</t>
        </is>
      </c>
    </row>
    <row r="1547" ht="15" customHeight="1" s="109">
      <c r="A1547" s="188" t="n">
        <v>0.771499999999992</v>
      </c>
      <c r="B1547" s="188" t="n">
        <v>1.62022034996761</v>
      </c>
      <c r="C1547" s="188" t="n">
        <v>2.26830848995466</v>
      </c>
      <c r="D1547" s="188" t="n">
        <v>2.5</v>
      </c>
      <c r="E1547" s="188" t="n">
        <v>2.25</v>
      </c>
      <c r="F1547" s="108" t="inlineStr">
        <is>
          <t>2025 Static Combined spectra</t>
        </is>
      </c>
    </row>
    <row r="1548" ht="15" customHeight="1" s="109">
      <c r="A1548" s="188" t="n">
        <v>0.771999999999992</v>
      </c>
      <c r="B1548" s="188" t="n">
        <v>1.61917098445598</v>
      </c>
      <c r="C1548" s="188" t="n">
        <v>2.26683937823837</v>
      </c>
      <c r="D1548" s="188" t="n">
        <v>2.5</v>
      </c>
      <c r="E1548" s="188" t="n">
        <v>2.25</v>
      </c>
      <c r="F1548" s="108" t="inlineStr">
        <is>
          <t>2025 Static Combined spectra</t>
        </is>
      </c>
    </row>
    <row r="1549" ht="15" customHeight="1" s="109">
      <c r="A1549" s="188" t="n">
        <v>0.772499999999992</v>
      </c>
      <c r="B1549" s="188" t="n">
        <v>1.6181229773463</v>
      </c>
      <c r="C1549" s="188" t="n">
        <v>2.26537216828481</v>
      </c>
      <c r="D1549" s="188" t="n">
        <v>2.5</v>
      </c>
      <c r="E1549" s="188" t="n">
        <v>2.25</v>
      </c>
      <c r="F1549" s="108" t="inlineStr">
        <is>
          <t>2025 Static Combined spectra</t>
        </is>
      </c>
    </row>
    <row r="1550" ht="15" customHeight="1" s="109">
      <c r="A1550" s="188" t="n">
        <v>0.772999999999992</v>
      </c>
      <c r="B1550" s="188" t="n">
        <v>1.6170763260026</v>
      </c>
      <c r="C1550" s="188" t="n">
        <v>2.26390685640365</v>
      </c>
      <c r="D1550" s="188" t="n">
        <v>2.5</v>
      </c>
      <c r="E1550" s="188" t="n">
        <v>2.25</v>
      </c>
      <c r="F1550" s="108" t="inlineStr">
        <is>
          <t>2025 Static Combined spectra</t>
        </is>
      </c>
    </row>
    <row r="1551" ht="15" customHeight="1" s="109">
      <c r="A1551" s="188" t="n">
        <v>0.773499999999992</v>
      </c>
      <c r="B1551" s="188" t="n">
        <v>1.61603102779575</v>
      </c>
      <c r="C1551" s="188" t="n">
        <v>2.26244343891405</v>
      </c>
      <c r="D1551" s="188" t="n">
        <v>2.5</v>
      </c>
      <c r="E1551" s="188" t="n">
        <v>2.25</v>
      </c>
      <c r="F1551" s="108" t="inlineStr">
        <is>
          <t>2025 Static Combined spectra</t>
        </is>
      </c>
    </row>
    <row r="1552" ht="15" customHeight="1" s="109">
      <c r="A1552" s="188" t="n">
        <v>0.773999999999992</v>
      </c>
      <c r="B1552" s="188" t="n">
        <v>1.61498708010338</v>
      </c>
      <c r="C1552" s="188" t="n">
        <v>2.26098191214473</v>
      </c>
      <c r="D1552" s="188" t="n">
        <v>2.5</v>
      </c>
      <c r="E1552" s="188" t="n">
        <v>2.25</v>
      </c>
      <c r="F1552" s="108" t="inlineStr">
        <is>
          <t>2025 Static Combined spectra</t>
        </is>
      </c>
    </row>
    <row r="1553" ht="15" customHeight="1" s="109">
      <c r="A1553" s="188" t="n">
        <v>0.774499999999992</v>
      </c>
      <c r="B1553" s="188" t="n">
        <v>1.6139444803099</v>
      </c>
      <c r="C1553" s="188" t="n">
        <v>2.25952227243385</v>
      </c>
      <c r="D1553" s="188" t="n">
        <v>2.5</v>
      </c>
      <c r="E1553" s="188" t="n">
        <v>2.25</v>
      </c>
      <c r="F1553" s="108" t="inlineStr">
        <is>
          <t>2025 Static Combined spectra</t>
        </is>
      </c>
    </row>
    <row r="1554" ht="15" customHeight="1" s="109">
      <c r="A1554" s="188" t="n">
        <v>0.774999999999992</v>
      </c>
      <c r="B1554" s="188" t="n">
        <v>1.61290322580647</v>
      </c>
      <c r="C1554" s="188" t="n">
        <v>2.25806451612906</v>
      </c>
      <c r="D1554" s="188" t="n">
        <v>2.5</v>
      </c>
      <c r="E1554" s="188" t="n">
        <v>2.25</v>
      </c>
      <c r="F1554" s="108" t="inlineStr">
        <is>
          <t>2025 Static Combined spectra</t>
        </is>
      </c>
    </row>
    <row r="1555" ht="15" customHeight="1" s="109">
      <c r="A1555" s="188" t="n">
        <v>0.775499999999992</v>
      </c>
      <c r="B1555" s="188" t="n">
        <v>1.61186331399099</v>
      </c>
      <c r="C1555" s="188" t="n">
        <v>2.25660863958739</v>
      </c>
      <c r="D1555" s="188" t="n">
        <v>2.5</v>
      </c>
      <c r="E1555" s="188" t="n">
        <v>2.25</v>
      </c>
      <c r="F1555" s="108" t="inlineStr">
        <is>
          <t>2025 Static Combined spectra</t>
        </is>
      </c>
    </row>
    <row r="1556" ht="15" customHeight="1" s="109">
      <c r="A1556" s="188" t="n">
        <v>0.775999999999992</v>
      </c>
      <c r="B1556" s="188" t="n">
        <v>1.61082474226806</v>
      </c>
      <c r="C1556" s="188" t="n">
        <v>2.25515463917528</v>
      </c>
      <c r="D1556" s="188" t="n">
        <v>2.5</v>
      </c>
      <c r="E1556" s="188" t="n">
        <v>2.25</v>
      </c>
      <c r="F1556" s="108" t="inlineStr">
        <is>
          <t>2025 Static Combined spectra</t>
        </is>
      </c>
    </row>
    <row r="1557" ht="15" customHeight="1" s="109">
      <c r="A1557" s="188" t="n">
        <v>0.776499999999992</v>
      </c>
      <c r="B1557" s="188" t="n">
        <v>1.60978750804896</v>
      </c>
      <c r="C1557" s="188" t="n">
        <v>2.25370251126854</v>
      </c>
      <c r="D1557" s="188" t="n">
        <v>2.5</v>
      </c>
      <c r="E1557" s="188" t="n">
        <v>2.25</v>
      </c>
      <c r="F1557" s="108" t="inlineStr">
        <is>
          <t>2025 Static Combined spectra</t>
        </is>
      </c>
    </row>
    <row r="1558" ht="15" customHeight="1" s="109">
      <c r="A1558" s="188" t="n">
        <v>0.776999999999992</v>
      </c>
      <c r="B1558" s="188" t="n">
        <v>1.60875160875163</v>
      </c>
      <c r="C1558" s="188" t="n">
        <v>2.25225225225228</v>
      </c>
      <c r="D1558" s="188" t="n">
        <v>2.5</v>
      </c>
      <c r="E1558" s="188" t="n">
        <v>2.25</v>
      </c>
      <c r="F1558" s="108" t="inlineStr">
        <is>
          <t>2025 Static Combined spectra</t>
        </is>
      </c>
    </row>
    <row r="1559" ht="15" customHeight="1" s="109">
      <c r="A1559" s="188" t="n">
        <v>0.777499999999991</v>
      </c>
      <c r="B1559" s="188" t="n">
        <v>1.60771704180066</v>
      </c>
      <c r="C1559" s="188" t="n">
        <v>2.25080385852093</v>
      </c>
      <c r="D1559" s="188" t="n">
        <v>2.5</v>
      </c>
      <c r="E1559" s="188" t="n">
        <v>2.25</v>
      </c>
      <c r="F1559" s="108" t="inlineStr">
        <is>
          <t>2025 Static Combined spectra</t>
        </is>
      </c>
    </row>
    <row r="1560" ht="15" customHeight="1" s="109">
      <c r="A1560" s="188" t="n">
        <v>0.777999999999991</v>
      </c>
      <c r="B1560" s="188" t="n">
        <v>1.60668380462727</v>
      </c>
      <c r="C1560" s="188" t="n">
        <v>2.24935732647817</v>
      </c>
      <c r="D1560" s="188" t="n">
        <v>2.5</v>
      </c>
      <c r="E1560" s="188" t="n">
        <v>2.25</v>
      </c>
      <c r="F1560" s="108" t="inlineStr">
        <is>
          <t>2025 Static Combined spectra</t>
        </is>
      </c>
    </row>
    <row r="1561" ht="15" customHeight="1" s="109">
      <c r="A1561" s="188" t="n">
        <v>0.778499999999991</v>
      </c>
      <c r="B1561" s="188" t="n">
        <v>1.60565189466925</v>
      </c>
      <c r="C1561" s="188" t="n">
        <v>2.24791265253696</v>
      </c>
      <c r="D1561" s="188" t="n">
        <v>2.5</v>
      </c>
      <c r="E1561" s="188" t="n">
        <v>2.25</v>
      </c>
      <c r="F1561" s="108" t="inlineStr">
        <is>
          <t>2025 Static Combined spectra</t>
        </is>
      </c>
    </row>
    <row r="1562" ht="15" customHeight="1" s="109">
      <c r="A1562" s="188" t="n">
        <v>0.778999999999991</v>
      </c>
      <c r="B1562" s="188" t="n">
        <v>1.60462130937101</v>
      </c>
      <c r="C1562" s="188" t="n">
        <v>2.24646983311941</v>
      </c>
      <c r="D1562" s="188" t="n">
        <v>2.5</v>
      </c>
      <c r="E1562" s="188" t="n">
        <v>2.25</v>
      </c>
      <c r="F1562" s="108" t="inlineStr">
        <is>
          <t>2025 Static Combined spectra</t>
        </is>
      </c>
    </row>
    <row r="1563" ht="15" customHeight="1" s="109">
      <c r="A1563" s="188" t="n">
        <v>0.779499999999991</v>
      </c>
      <c r="B1563" s="188" t="n">
        <v>1.60359204618347</v>
      </c>
      <c r="C1563" s="188" t="n">
        <v>2.24502886465686</v>
      </c>
      <c r="D1563" s="188" t="n">
        <v>2.5</v>
      </c>
      <c r="E1563" s="188" t="n">
        <v>2.25</v>
      </c>
      <c r="F1563" s="108" t="inlineStr">
        <is>
          <t>2025 Static Combined spectra</t>
        </is>
      </c>
    </row>
    <row r="1564" ht="15" customHeight="1" s="109">
      <c r="A1564" s="188" t="n">
        <v>0.779999999999991</v>
      </c>
      <c r="B1564" s="188" t="n">
        <v>1.60256410256412</v>
      </c>
      <c r="C1564" s="188" t="n">
        <v>2.24358974358977</v>
      </c>
      <c r="D1564" s="188" t="n">
        <v>2.5</v>
      </c>
      <c r="E1564" s="188" t="n">
        <v>2.25</v>
      </c>
      <c r="F1564" s="108" t="inlineStr">
        <is>
          <t>2025 Static Combined spectra</t>
        </is>
      </c>
    </row>
    <row r="1565" ht="15" customHeight="1" s="109">
      <c r="A1565" s="188" t="n">
        <v>0.780499999999991</v>
      </c>
      <c r="B1565" s="188" t="n">
        <v>1.60153747597696</v>
      </c>
      <c r="C1565" s="188" t="n">
        <v>2.24215246636774</v>
      </c>
      <c r="D1565" s="188" t="n">
        <v>2.5</v>
      </c>
      <c r="E1565" s="188" t="n">
        <v>2.25</v>
      </c>
      <c r="F1565" s="108" t="inlineStr">
        <is>
          <t>2025 Static Combined spectra</t>
        </is>
      </c>
    </row>
    <row r="1566" ht="15" customHeight="1" s="109">
      <c r="A1566" s="188" t="n">
        <v>0.780999999999991</v>
      </c>
      <c r="B1566" s="188" t="n">
        <v>1.60051216389246</v>
      </c>
      <c r="C1566" s="188" t="n">
        <v>2.24071702944945</v>
      </c>
      <c r="D1566" s="188" t="n">
        <v>2.5</v>
      </c>
      <c r="E1566" s="188" t="n">
        <v>2.25</v>
      </c>
      <c r="F1566" s="108" t="inlineStr">
        <is>
          <t>2025 Static Combined spectra</t>
        </is>
      </c>
    </row>
    <row r="1567" ht="15" customHeight="1" s="109">
      <c r="A1567" s="188" t="n">
        <v>0.781499999999991</v>
      </c>
      <c r="B1567" s="188" t="n">
        <v>1.59948816378761</v>
      </c>
      <c r="C1567" s="188" t="n">
        <v>2.23928342930265</v>
      </c>
      <c r="D1567" s="188" t="n">
        <v>2.5</v>
      </c>
      <c r="E1567" s="188" t="n">
        <v>2.25</v>
      </c>
      <c r="F1567" s="108" t="inlineStr">
        <is>
          <t>2025 Static Combined spectra</t>
        </is>
      </c>
    </row>
    <row r="1568" ht="15" customHeight="1" s="109">
      <c r="A1568" s="188" t="n">
        <v>0.781999999999991</v>
      </c>
      <c r="B1568" s="188" t="n">
        <v>1.5984654731458</v>
      </c>
      <c r="C1568" s="188" t="n">
        <v>2.23785166240412</v>
      </c>
      <c r="D1568" s="188" t="n">
        <v>2.5</v>
      </c>
      <c r="E1568" s="188" t="n">
        <v>2.25</v>
      </c>
      <c r="F1568" s="108" t="inlineStr">
        <is>
          <t>2025 Static Combined spectra</t>
        </is>
      </c>
    </row>
    <row r="1569" ht="15" customHeight="1" s="109">
      <c r="A1569" s="188" t="n">
        <v>0.782499999999991</v>
      </c>
      <c r="B1569" s="188" t="n">
        <v>1.59744408945689</v>
      </c>
      <c r="C1569" s="188" t="n">
        <v>2.23642172523964</v>
      </c>
      <c r="D1569" s="188" t="n">
        <v>2.5</v>
      </c>
      <c r="E1569" s="188" t="n">
        <v>2.25</v>
      </c>
      <c r="F1569" s="108" t="inlineStr">
        <is>
          <t>2025 Static Combined spectra</t>
        </is>
      </c>
    </row>
    <row r="1570" ht="15" customHeight="1" s="109">
      <c r="A1570" s="188" t="n">
        <v>0.782999999999991</v>
      </c>
      <c r="B1570" s="188" t="n">
        <v>1.59642401021713</v>
      </c>
      <c r="C1570" s="188" t="n">
        <v>2.23499361430399</v>
      </c>
      <c r="D1570" s="188" t="n">
        <v>2.5</v>
      </c>
      <c r="E1570" s="188" t="n">
        <v>2.25</v>
      </c>
      <c r="F1570" s="108" t="inlineStr">
        <is>
          <t>2025 Static Combined spectra</t>
        </is>
      </c>
    </row>
    <row r="1571" ht="15" customHeight="1" s="109">
      <c r="A1571" s="188" t="n">
        <v>0.783499999999991</v>
      </c>
      <c r="B1571" s="188" t="n">
        <v>1.59540523292918</v>
      </c>
      <c r="C1571" s="188" t="n">
        <v>2.23356732610086</v>
      </c>
      <c r="D1571" s="188" t="n">
        <v>2.5</v>
      </c>
      <c r="E1571" s="188" t="n">
        <v>2.25</v>
      </c>
      <c r="F1571" s="108" t="inlineStr">
        <is>
          <t>2025 Static Combined spectra</t>
        </is>
      </c>
    </row>
    <row r="1572" ht="15" customHeight="1" s="109">
      <c r="A1572" s="188" t="n">
        <v>0.783999999999991</v>
      </c>
      <c r="B1572" s="188" t="n">
        <v>1.59438775510206</v>
      </c>
      <c r="C1572" s="188" t="n">
        <v>2.23214285714288</v>
      </c>
      <c r="D1572" s="188" t="n">
        <v>2.5</v>
      </c>
      <c r="E1572" s="188" t="n">
        <v>2.25</v>
      </c>
      <c r="F1572" s="108" t="inlineStr">
        <is>
          <t>2025 Static Combined spectra</t>
        </is>
      </c>
    </row>
    <row r="1573" ht="15" customHeight="1" s="109">
      <c r="A1573" s="188" t="n">
        <v>0.784499999999991</v>
      </c>
      <c r="B1573" s="188" t="n">
        <v>1.59337157425113</v>
      </c>
      <c r="C1573" s="188" t="n">
        <v>2.23072020395159</v>
      </c>
      <c r="D1573" s="188" t="n">
        <v>2.5</v>
      </c>
      <c r="E1573" s="188" t="n">
        <v>2.25</v>
      </c>
      <c r="F1573" s="108" t="inlineStr">
        <is>
          <t>2025 Static Combined spectra</t>
        </is>
      </c>
    </row>
    <row r="1574" ht="15" customHeight="1" s="109">
      <c r="A1574" s="188" t="n">
        <v>0.784999999999991</v>
      </c>
      <c r="B1574" s="188" t="n">
        <v>1.59235668789811</v>
      </c>
      <c r="C1574" s="188" t="n">
        <v>2.22929936305735</v>
      </c>
      <c r="D1574" s="188" t="n">
        <v>2.5</v>
      </c>
      <c r="E1574" s="188" t="n">
        <v>2.25</v>
      </c>
      <c r="F1574" s="108" t="inlineStr">
        <is>
          <t>2025 Static Combined spectra</t>
        </is>
      </c>
    </row>
    <row r="1575" ht="15" customHeight="1" s="109">
      <c r="A1575" s="188" t="n">
        <v>0.785499999999991</v>
      </c>
      <c r="B1575" s="188" t="n">
        <v>1.59134309357099</v>
      </c>
      <c r="C1575" s="188" t="n">
        <v>2.22788033099939</v>
      </c>
      <c r="D1575" s="188" t="n">
        <v>2.5</v>
      </c>
      <c r="E1575" s="188" t="n">
        <v>2.25</v>
      </c>
      <c r="F1575" s="108" t="inlineStr">
        <is>
          <t>2025 Static Combined spectra</t>
        </is>
      </c>
    </row>
    <row r="1576" ht="15" customHeight="1" s="109">
      <c r="A1576" s="188" t="n">
        <v>0.785999999999991</v>
      </c>
      <c r="B1576" s="188" t="n">
        <v>1.59033078880409</v>
      </c>
      <c r="C1576" s="188" t="n">
        <v>2.22646310432573</v>
      </c>
      <c r="D1576" s="188" t="n">
        <v>2.5</v>
      </c>
      <c r="E1576" s="188" t="n">
        <v>2.25</v>
      </c>
      <c r="F1576" s="108" t="inlineStr">
        <is>
          <t>2025 Static Combined spectra</t>
        </is>
      </c>
    </row>
    <row r="1577" ht="15" customHeight="1" s="109">
      <c r="A1577" s="188" t="n">
        <v>0.78649999999999</v>
      </c>
      <c r="B1577" s="188" t="n">
        <v>1.58931977113797</v>
      </c>
      <c r="C1577" s="188" t="n">
        <v>2.22504767959316</v>
      </c>
      <c r="D1577" s="188" t="n">
        <v>2.5</v>
      </c>
      <c r="E1577" s="188" t="n">
        <v>2.25</v>
      </c>
      <c r="F1577" s="108" t="inlineStr">
        <is>
          <t>2025 Static Combined spectra</t>
        </is>
      </c>
    </row>
    <row r="1578" ht="15" customHeight="1" s="109">
      <c r="A1578" s="188" t="n">
        <v>0.78699999999999</v>
      </c>
      <c r="B1578" s="188" t="n">
        <v>1.58831003811946</v>
      </c>
      <c r="C1578" s="188" t="n">
        <v>2.22363405336725</v>
      </c>
      <c r="D1578" s="188" t="n">
        <v>2.5</v>
      </c>
      <c r="E1578" s="188" t="n">
        <v>2.25</v>
      </c>
      <c r="F1578" s="108" t="inlineStr">
        <is>
          <t>2025 Static Combined spectra</t>
        </is>
      </c>
    </row>
    <row r="1579" ht="15" customHeight="1" s="109">
      <c r="A1579" s="188" t="n">
        <v>0.78749999999999</v>
      </c>
      <c r="B1579" s="188" t="n">
        <v>1.58730158730161</v>
      </c>
      <c r="C1579" s="188" t="n">
        <v>2.22222222222225</v>
      </c>
      <c r="D1579" s="188" t="n">
        <v>2.5</v>
      </c>
      <c r="E1579" s="188" t="n">
        <v>2.25</v>
      </c>
      <c r="F1579" s="108" t="inlineStr">
        <is>
          <t>2025 Static Combined spectra</t>
        </is>
      </c>
    </row>
    <row r="1580" ht="15" customHeight="1" s="109">
      <c r="A1580" s="188" t="n">
        <v>0.78799999999999</v>
      </c>
      <c r="B1580" s="188" t="n">
        <v>1.58629441624367</v>
      </c>
      <c r="C1580" s="188" t="n">
        <v>2.22081218274114</v>
      </c>
      <c r="D1580" s="188" t="n">
        <v>2.5</v>
      </c>
      <c r="E1580" s="188" t="n">
        <v>2.25</v>
      </c>
      <c r="F1580" s="108" t="inlineStr">
        <is>
          <t>2025 Static Combined spectra</t>
        </is>
      </c>
    </row>
    <row r="1581" ht="15" customHeight="1" s="109">
      <c r="A1581" s="188" t="n">
        <v>0.78849999999999</v>
      </c>
      <c r="B1581" s="188" t="n">
        <v>1.58528852251112</v>
      </c>
      <c r="C1581" s="188" t="n">
        <v>2.21940393151556</v>
      </c>
      <c r="D1581" s="188" t="n">
        <v>2.5</v>
      </c>
      <c r="E1581" s="188" t="n">
        <v>2.25</v>
      </c>
      <c r="F1581" s="108" t="inlineStr">
        <is>
          <t>2025 Static Combined spectra</t>
        </is>
      </c>
    </row>
    <row r="1582" ht="15" customHeight="1" s="109">
      <c r="A1582" s="188" t="n">
        <v>0.78899999999999</v>
      </c>
      <c r="B1582" s="188" t="n">
        <v>1.58428390367556</v>
      </c>
      <c r="C1582" s="188" t="n">
        <v>2.21799746514578</v>
      </c>
      <c r="D1582" s="188" t="n">
        <v>2.5</v>
      </c>
      <c r="E1582" s="188" t="n">
        <v>2.25</v>
      </c>
      <c r="F1582" s="108" t="inlineStr">
        <is>
          <t>2025 Static Combined spectra</t>
        </is>
      </c>
    </row>
    <row r="1583" ht="15" customHeight="1" s="109">
      <c r="A1583" s="188" t="n">
        <v>0.78949999999999</v>
      </c>
      <c r="B1583" s="188" t="n">
        <v>1.58328055731478</v>
      </c>
      <c r="C1583" s="188" t="n">
        <v>2.21659278024069</v>
      </c>
      <c r="D1583" s="188" t="n">
        <v>2.5</v>
      </c>
      <c r="E1583" s="188" t="n">
        <v>2.25</v>
      </c>
      <c r="F1583" s="108" t="inlineStr">
        <is>
          <t>2025 Static Combined spectra</t>
        </is>
      </c>
    </row>
    <row r="1584" ht="15" customHeight="1" s="109">
      <c r="A1584" s="188" t="n">
        <v>0.78999999999999</v>
      </c>
      <c r="B1584" s="188" t="n">
        <v>1.58227848101268</v>
      </c>
      <c r="C1584" s="188" t="n">
        <v>2.21518987341775</v>
      </c>
      <c r="D1584" s="188" t="n">
        <v>2.5</v>
      </c>
      <c r="E1584" s="188" t="n">
        <v>2.25</v>
      </c>
      <c r="F1584" s="108" t="inlineStr">
        <is>
          <t>2025 Static Combined spectra</t>
        </is>
      </c>
    </row>
    <row r="1585" ht="15" customHeight="1" s="109">
      <c r="A1585" s="188" t="n">
        <v>0.79049999999999</v>
      </c>
      <c r="B1585" s="188" t="n">
        <v>1.58127767235929</v>
      </c>
      <c r="C1585" s="188" t="n">
        <v>2.213788741303</v>
      </c>
      <c r="D1585" s="188" t="n">
        <v>2.5</v>
      </c>
      <c r="E1585" s="188" t="n">
        <v>2.25</v>
      </c>
      <c r="F1585" s="108" t="inlineStr">
        <is>
          <t>2025 Static Combined spectra</t>
        </is>
      </c>
    </row>
    <row r="1586" ht="15" customHeight="1" s="109">
      <c r="A1586" s="188" t="n">
        <v>0.79099999999999</v>
      </c>
      <c r="B1586" s="188" t="n">
        <v>1.58027812895072</v>
      </c>
      <c r="C1586" s="188" t="n">
        <v>2.212389380531</v>
      </c>
      <c r="D1586" s="188" t="n">
        <v>2.5</v>
      </c>
      <c r="E1586" s="188" t="n">
        <v>2.25</v>
      </c>
      <c r="F1586" s="108" t="inlineStr">
        <is>
          <t>2025 Static Combined spectra</t>
        </is>
      </c>
    </row>
    <row r="1587" ht="15" customHeight="1" s="109">
      <c r="A1587" s="188" t="n">
        <v>0.79149999999999</v>
      </c>
      <c r="B1587" s="188" t="n">
        <v>1.57927984838916</v>
      </c>
      <c r="C1587" s="188" t="n">
        <v>2.21099178774482</v>
      </c>
      <c r="D1587" s="188" t="n">
        <v>2.5</v>
      </c>
      <c r="E1587" s="188" t="n">
        <v>2.25</v>
      </c>
      <c r="F1587" s="108" t="inlineStr">
        <is>
          <t>2025 Static Combined spectra</t>
        </is>
      </c>
    </row>
    <row r="1588" ht="15" customHeight="1" s="109">
      <c r="A1588" s="188" t="n">
        <v>0.79199999999999</v>
      </c>
      <c r="B1588" s="188" t="n">
        <v>1.57828282828285</v>
      </c>
      <c r="C1588" s="188" t="n">
        <v>2.20959595959599</v>
      </c>
      <c r="D1588" s="188" t="n">
        <v>2.5</v>
      </c>
      <c r="E1588" s="188" t="n">
        <v>2.25</v>
      </c>
      <c r="F1588" s="108" t="inlineStr">
        <is>
          <t>2025 Static Combined spectra</t>
        </is>
      </c>
    </row>
    <row r="1589" ht="15" customHeight="1" s="109">
      <c r="A1589" s="188" t="n">
        <v>0.79249999999999</v>
      </c>
      <c r="B1589" s="188" t="n">
        <v>1.57728706624608</v>
      </c>
      <c r="C1589" s="188" t="n">
        <v>2.20820189274451</v>
      </c>
      <c r="D1589" s="188" t="n">
        <v>2.5</v>
      </c>
      <c r="E1589" s="188" t="n">
        <v>2.25</v>
      </c>
      <c r="F1589" s="108" t="inlineStr">
        <is>
          <t>2025 Static Combined spectra</t>
        </is>
      </c>
    </row>
    <row r="1590" ht="15" customHeight="1" s="109">
      <c r="A1590" s="188" t="n">
        <v>0.79299999999999</v>
      </c>
      <c r="B1590" s="188" t="n">
        <v>1.57629255989914</v>
      </c>
      <c r="C1590" s="188" t="n">
        <v>2.20680958385879</v>
      </c>
      <c r="D1590" s="188" t="n">
        <v>2.5</v>
      </c>
      <c r="E1590" s="188" t="n">
        <v>2.25</v>
      </c>
      <c r="F1590" s="108" t="inlineStr">
        <is>
          <t>2025 Static Combined spectra</t>
        </is>
      </c>
    </row>
    <row r="1591" ht="15" customHeight="1" s="109">
      <c r="A1591" s="188" t="n">
        <v>0.79349999999999</v>
      </c>
      <c r="B1591" s="188" t="n">
        <v>1.57529930686833</v>
      </c>
      <c r="C1591" s="188" t="n">
        <v>2.20541902961566</v>
      </c>
      <c r="D1591" s="188" t="n">
        <v>2.5</v>
      </c>
      <c r="E1591" s="188" t="n">
        <v>2.25</v>
      </c>
      <c r="F1591" s="108" t="inlineStr">
        <is>
          <t>2025 Static Combined spectra</t>
        </is>
      </c>
    </row>
    <row r="1592" ht="15" customHeight="1" s="109">
      <c r="A1592" s="188" t="n">
        <v>0.79399999999999</v>
      </c>
      <c r="B1592" s="188" t="n">
        <v>1.57430730478592</v>
      </c>
      <c r="C1592" s="188" t="n">
        <v>2.20403022670028</v>
      </c>
      <c r="D1592" s="188" t="n">
        <v>2.5</v>
      </c>
      <c r="E1592" s="188" t="n">
        <v>2.25</v>
      </c>
      <c r="F1592" s="108" t="inlineStr">
        <is>
          <t>2025 Static Combined spectra</t>
        </is>
      </c>
    </row>
    <row r="1593" ht="15" customHeight="1" s="109">
      <c r="A1593" s="188" t="n">
        <v>0.79449999999999</v>
      </c>
      <c r="B1593" s="188" t="n">
        <v>1.57331655129014</v>
      </c>
      <c r="C1593" s="188" t="n">
        <v>2.2026431718062</v>
      </c>
      <c r="D1593" s="188" t="n">
        <v>2.5</v>
      </c>
      <c r="E1593" s="188" t="n">
        <v>2.25</v>
      </c>
      <c r="F1593" s="108" t="inlineStr">
        <is>
          <t>2025 Static Combined spectra</t>
        </is>
      </c>
    </row>
    <row r="1594" ht="15" customHeight="1" s="109">
      <c r="A1594" s="188" t="n">
        <v>0.79499999999999</v>
      </c>
      <c r="B1594" s="188" t="n">
        <v>1.57232704402518</v>
      </c>
      <c r="C1594" s="188" t="n">
        <v>2.20125786163525</v>
      </c>
      <c r="D1594" s="188" t="n">
        <v>2.5</v>
      </c>
      <c r="E1594" s="188" t="n">
        <v>2.25</v>
      </c>
      <c r="F1594" s="108" t="inlineStr">
        <is>
          <t>2025 Static Combined spectra</t>
        </is>
      </c>
    </row>
    <row r="1595" ht="15" customHeight="1" s="109">
      <c r="A1595" s="188" t="n">
        <v>0.795499999999989</v>
      </c>
      <c r="B1595" s="188" t="n">
        <v>1.57133878064113</v>
      </c>
      <c r="C1595" s="188" t="n">
        <v>2.19987429289758</v>
      </c>
      <c r="D1595" s="188" t="n">
        <v>2.5</v>
      </c>
      <c r="E1595" s="188" t="n">
        <v>2.25</v>
      </c>
      <c r="F1595" s="108" t="inlineStr">
        <is>
          <t>2025 Static Combined spectra</t>
        </is>
      </c>
    </row>
    <row r="1596" ht="15" customHeight="1" s="109">
      <c r="A1596" s="188" t="n">
        <v>0.795999999999989</v>
      </c>
      <c r="B1596" s="188" t="n">
        <v>1.57035175879399</v>
      </c>
      <c r="C1596" s="188" t="n">
        <v>2.19849246231159</v>
      </c>
      <c r="D1596" s="188" t="n">
        <v>2.5</v>
      </c>
      <c r="E1596" s="188" t="n">
        <v>2.25</v>
      </c>
      <c r="F1596" s="108" t="inlineStr">
        <is>
          <t>2025 Static Combined spectra</t>
        </is>
      </c>
    </row>
    <row r="1597" ht="15" customHeight="1" s="109">
      <c r="A1597" s="188" t="n">
        <v>0.796499999999989</v>
      </c>
      <c r="B1597" s="188" t="n">
        <v>1.56936597614566</v>
      </c>
      <c r="C1597" s="188" t="n">
        <v>2.19711236660392</v>
      </c>
      <c r="D1597" s="188" t="n">
        <v>2.5</v>
      </c>
      <c r="E1597" s="188" t="n">
        <v>2.25</v>
      </c>
      <c r="F1597" s="108" t="inlineStr">
        <is>
          <t>2025 Static Combined spectra</t>
        </is>
      </c>
    </row>
    <row r="1598" ht="15" customHeight="1" s="109">
      <c r="A1598" s="188" t="n">
        <v>0.7969999999999891</v>
      </c>
      <c r="B1598" s="188" t="n">
        <v>1.56838143036389</v>
      </c>
      <c r="C1598" s="188" t="n">
        <v>2.19573400250944</v>
      </c>
      <c r="D1598" s="188" t="n">
        <v>2.5</v>
      </c>
      <c r="E1598" s="188" t="n">
        <v>2.25</v>
      </c>
      <c r="F1598" s="108" t="inlineStr">
        <is>
          <t>2025 Static Combined spectra</t>
        </is>
      </c>
    </row>
    <row r="1599" ht="15" customHeight="1" s="109">
      <c r="A1599" s="188" t="n">
        <v>0.797499999999989</v>
      </c>
      <c r="B1599" s="188" t="n">
        <v>1.56739811912228</v>
      </c>
      <c r="C1599" s="188" t="n">
        <v>2.19435736677119</v>
      </c>
      <c r="D1599" s="188" t="n">
        <v>2.5</v>
      </c>
      <c r="E1599" s="188" t="n">
        <v>2.25</v>
      </c>
      <c r="F1599" s="108" t="inlineStr">
        <is>
          <t>2025 Static Combined spectra</t>
        </is>
      </c>
    </row>
    <row r="1600" ht="15" customHeight="1" s="109">
      <c r="A1600" s="188" t="n">
        <v>0.7979999999999891</v>
      </c>
      <c r="B1600" s="188" t="n">
        <v>1.56641604010027</v>
      </c>
      <c r="C1600" s="188" t="n">
        <v>2.19298245614038</v>
      </c>
      <c r="D1600" s="188" t="n">
        <v>2.5</v>
      </c>
      <c r="E1600" s="188" t="n">
        <v>2.25</v>
      </c>
      <c r="F1600" s="108" t="inlineStr">
        <is>
          <t>2025 Static Combined spectra</t>
        </is>
      </c>
    </row>
    <row r="1601" ht="15" customHeight="1" s="109">
      <c r="A1601" s="188" t="n">
        <v>0.798499999999989</v>
      </c>
      <c r="B1601" s="188" t="n">
        <v>1.56543519098312</v>
      </c>
      <c r="C1601" s="188" t="n">
        <v>2.19160926737636</v>
      </c>
      <c r="D1601" s="188" t="n">
        <v>2.5</v>
      </c>
      <c r="E1601" s="188" t="n">
        <v>2.25</v>
      </c>
      <c r="F1601" s="108" t="inlineStr">
        <is>
          <t>2025 Static Combined spectra</t>
        </is>
      </c>
    </row>
    <row r="1602" ht="15" customHeight="1" s="109">
      <c r="A1602" s="188" t="n">
        <v>0.7989999999999891</v>
      </c>
      <c r="B1602" s="188" t="n">
        <v>1.56445556946185</v>
      </c>
      <c r="C1602" s="188" t="n">
        <v>2.19023779724659</v>
      </c>
      <c r="D1602" s="188" t="n">
        <v>2.5</v>
      </c>
      <c r="E1602" s="188" t="n">
        <v>2.25</v>
      </c>
      <c r="F1602" s="108" t="inlineStr">
        <is>
          <t>2025 Static Combined spectra</t>
        </is>
      </c>
    </row>
    <row r="1603" ht="15" customHeight="1" s="109">
      <c r="A1603" s="188" t="n">
        <v>0.799499999999989</v>
      </c>
      <c r="B1603" s="188" t="n">
        <v>1.56347717323329</v>
      </c>
      <c r="C1603" s="188" t="n">
        <v>2.18886804252661</v>
      </c>
      <c r="D1603" s="188" t="n">
        <v>2.5</v>
      </c>
      <c r="E1603" s="188" t="n">
        <v>2.25</v>
      </c>
      <c r="F1603" s="108" t="inlineStr">
        <is>
          <t>2025 Static Combined spectra</t>
        </is>
      </c>
    </row>
    <row r="1604" ht="15" customHeight="1" s="109">
      <c r="A1604" s="188" t="n">
        <v>0.7999999999999891</v>
      </c>
      <c r="B1604" s="188" t="n">
        <v>1.56250000000002</v>
      </c>
      <c r="C1604" s="188" t="n">
        <v>2.18750000000003</v>
      </c>
      <c r="D1604" s="188" t="n">
        <v>2.5</v>
      </c>
      <c r="E1604" s="188" t="n">
        <v>2.25</v>
      </c>
      <c r="F1604" s="108" t="inlineStr">
        <is>
          <t>2025 Static Combined spectra</t>
        </is>
      </c>
    </row>
    <row r="1605" ht="15" customHeight="1" s="109">
      <c r="A1605" s="188" t="n">
        <v>0.800499999999989</v>
      </c>
      <c r="B1605" s="188" t="n">
        <v>1.56152404747035</v>
      </c>
      <c r="C1605" s="188" t="n">
        <v>2.18613366645849</v>
      </c>
      <c r="D1605" s="188" t="n">
        <v>2.5</v>
      </c>
      <c r="E1605" s="188" t="n">
        <v>2.25</v>
      </c>
      <c r="F1605" s="108" t="inlineStr">
        <is>
          <t>2025 Static Combined spectra</t>
        </is>
      </c>
    </row>
    <row r="1606" ht="15" customHeight="1" s="109">
      <c r="A1606" s="188" t="n">
        <v>0.8009999999999891</v>
      </c>
      <c r="B1606" s="188" t="n">
        <v>1.56054931335832</v>
      </c>
      <c r="C1606" s="188" t="n">
        <v>2.18476903870165</v>
      </c>
      <c r="D1606" s="188" t="n">
        <v>2.5</v>
      </c>
      <c r="E1606" s="188" t="n">
        <v>2.25</v>
      </c>
      <c r="F1606" s="108" t="inlineStr">
        <is>
          <t>2025 Static Combined spectra</t>
        </is>
      </c>
    </row>
    <row r="1607" ht="15" customHeight="1" s="109">
      <c r="A1607" s="188" t="n">
        <v>0.801499999999989</v>
      </c>
      <c r="B1607" s="188" t="n">
        <v>1.55957579538368</v>
      </c>
      <c r="C1607" s="188" t="n">
        <v>2.18340611353715</v>
      </c>
      <c r="D1607" s="188" t="n">
        <v>2.5</v>
      </c>
      <c r="E1607" s="188" t="n">
        <v>2.25</v>
      </c>
      <c r="F1607" s="108" t="inlineStr">
        <is>
          <t>2025 Static Combined spectra</t>
        </is>
      </c>
    </row>
    <row r="1608" ht="15" customHeight="1" s="109">
      <c r="A1608" s="188" t="n">
        <v>0.8019999999999891</v>
      </c>
      <c r="B1608" s="188" t="n">
        <v>1.55860349127184</v>
      </c>
      <c r="C1608" s="188" t="n">
        <v>2.18204488778058</v>
      </c>
      <c r="D1608" s="188" t="n">
        <v>2.5</v>
      </c>
      <c r="E1608" s="188" t="n">
        <v>2.25</v>
      </c>
      <c r="F1608" s="108" t="inlineStr">
        <is>
          <t>2025 Static Combined spectra</t>
        </is>
      </c>
    </row>
    <row r="1609" ht="15" customHeight="1" s="109">
      <c r="A1609" s="188" t="n">
        <v>0.802499999999989</v>
      </c>
      <c r="B1609" s="188" t="n">
        <v>1.55763239875392</v>
      </c>
      <c r="C1609" s="188" t="n">
        <v>2.18068535825548</v>
      </c>
      <c r="D1609" s="188" t="n">
        <v>2.5</v>
      </c>
      <c r="E1609" s="188" t="n">
        <v>2.25</v>
      </c>
      <c r="F1609" s="108" t="inlineStr">
        <is>
          <t>2025 Static Combined spectra</t>
        </is>
      </c>
    </row>
    <row r="1610" ht="15" customHeight="1" s="109">
      <c r="A1610" s="188" t="n">
        <v>0.8029999999999889</v>
      </c>
      <c r="B1610" s="188" t="n">
        <v>1.55666251556665</v>
      </c>
      <c r="C1610" s="188" t="n">
        <v>2.17932752179331</v>
      </c>
      <c r="D1610" s="188" t="n">
        <v>2.5</v>
      </c>
      <c r="E1610" s="188" t="n">
        <v>2.25</v>
      </c>
      <c r="F1610" s="108" t="inlineStr">
        <is>
          <t>2025 Static Combined spectra</t>
        </is>
      </c>
    </row>
    <row r="1611" ht="15" customHeight="1" s="109">
      <c r="A1611" s="188" t="n">
        <v>0.803499999999989</v>
      </c>
      <c r="B1611" s="188" t="n">
        <v>1.55569383945242</v>
      </c>
      <c r="C1611" s="188" t="n">
        <v>2.17797137523339</v>
      </c>
      <c r="D1611" s="188" t="n">
        <v>2.5</v>
      </c>
      <c r="E1611" s="188" t="n">
        <v>2.25</v>
      </c>
      <c r="F1611" s="108" t="inlineStr">
        <is>
          <t>2025 Static Combined spectra</t>
        </is>
      </c>
    </row>
    <row r="1612" ht="15" customHeight="1" s="109">
      <c r="A1612" s="188" t="n">
        <v>0.8039999999999889</v>
      </c>
      <c r="B1612" s="188" t="n">
        <v>1.55472636815923</v>
      </c>
      <c r="C1612" s="188" t="n">
        <v>2.17661691542292</v>
      </c>
      <c r="D1612" s="188" t="n">
        <v>2.5</v>
      </c>
      <c r="E1612" s="188" t="n">
        <v>2.25</v>
      </c>
      <c r="F1612" s="108" t="inlineStr">
        <is>
          <t>2025 Static Combined spectra</t>
        </is>
      </c>
    </row>
    <row r="1613" ht="15" customHeight="1" s="109">
      <c r="A1613" s="188" t="n">
        <v>0.804499999999988</v>
      </c>
      <c r="B1613" s="188" t="n">
        <v>1.55376009944067</v>
      </c>
      <c r="C1613" s="188" t="n">
        <v>2.17526413921694</v>
      </c>
      <c r="D1613" s="188" t="n">
        <v>2.5</v>
      </c>
      <c r="E1613" s="188" t="n">
        <v>2.25</v>
      </c>
      <c r="F1613" s="108" t="inlineStr">
        <is>
          <t>2025 Static Combined spectra</t>
        </is>
      </c>
    </row>
    <row r="1614" ht="15" customHeight="1" s="109">
      <c r="A1614" s="188" t="n">
        <v>0.8049999999999879</v>
      </c>
      <c r="B1614" s="188" t="n">
        <v>1.55279503105592</v>
      </c>
      <c r="C1614" s="188" t="n">
        <v>2.17391304347829</v>
      </c>
      <c r="D1614" s="188" t="n">
        <v>2.5</v>
      </c>
      <c r="E1614" s="188" t="n">
        <v>2.25</v>
      </c>
      <c r="F1614" s="108" t="inlineStr">
        <is>
          <t>2025 Static Combined spectra</t>
        </is>
      </c>
    </row>
    <row r="1615" ht="15" customHeight="1" s="109">
      <c r="A1615" s="188" t="n">
        <v>0.805499999999988</v>
      </c>
      <c r="B1615" s="188" t="n">
        <v>1.55183116076973</v>
      </c>
      <c r="C1615" s="188" t="n">
        <v>2.17256362507762</v>
      </c>
      <c r="D1615" s="188" t="n">
        <v>2.5</v>
      </c>
      <c r="E1615" s="188" t="n">
        <v>2.25</v>
      </c>
      <c r="F1615" s="108" t="inlineStr">
        <is>
          <t>2025 Static Combined spectra</t>
        </is>
      </c>
    </row>
    <row r="1616" ht="15" customHeight="1" s="109">
      <c r="A1616" s="188" t="n">
        <v>0.8059999999999879</v>
      </c>
      <c r="B1616" s="188" t="n">
        <v>1.55086848635238</v>
      </c>
      <c r="C1616" s="188" t="n">
        <v>2.17121588089333</v>
      </c>
      <c r="D1616" s="188" t="n">
        <v>2.5</v>
      </c>
      <c r="E1616" s="188" t="n">
        <v>2.25</v>
      </c>
      <c r="F1616" s="108" t="inlineStr">
        <is>
          <t>2025 Static Combined spectra</t>
        </is>
      </c>
    </row>
    <row r="1617" ht="15" customHeight="1" s="109">
      <c r="A1617" s="188" t="n">
        <v>0.806499999999988</v>
      </c>
      <c r="B1617" s="188" t="n">
        <v>1.54990700557969</v>
      </c>
      <c r="C1617" s="188" t="n">
        <v>2.16986980781156</v>
      </c>
      <c r="D1617" s="188" t="n">
        <v>2.5</v>
      </c>
      <c r="E1617" s="188" t="n">
        <v>2.25</v>
      </c>
      <c r="F1617" s="108" t="inlineStr">
        <is>
          <t>2025 Static Combined spectra</t>
        </is>
      </c>
    </row>
    <row r="1618" ht="15" customHeight="1" s="109">
      <c r="A1618" s="188" t="n">
        <v>0.8069999999999879</v>
      </c>
      <c r="B1618" s="188" t="n">
        <v>1.54894671623298</v>
      </c>
      <c r="C1618" s="188" t="n">
        <v>2.16852540272618</v>
      </c>
      <c r="D1618" s="188" t="n">
        <v>2.5</v>
      </c>
      <c r="E1618" s="188" t="n">
        <v>2.25</v>
      </c>
      <c r="F1618" s="108" t="inlineStr">
        <is>
          <t>2025 Static Combined spectra</t>
        </is>
      </c>
    </row>
    <row r="1619" ht="15" customHeight="1" s="109">
      <c r="A1619" s="188" t="n">
        <v>0.807499999999988</v>
      </c>
      <c r="B1619" s="188" t="n">
        <v>1.54798761609909</v>
      </c>
      <c r="C1619" s="188" t="n">
        <v>2.16718266253873</v>
      </c>
      <c r="D1619" s="188" t="n">
        <v>2.5</v>
      </c>
      <c r="E1619" s="188" t="n">
        <v>2.25</v>
      </c>
      <c r="F1619" s="108" t="inlineStr">
        <is>
          <t>2025 Static Combined spectra</t>
        </is>
      </c>
    </row>
    <row r="1620" ht="15" customHeight="1" s="109">
      <c r="A1620" s="188" t="n">
        <v>0.807999999999988</v>
      </c>
      <c r="B1620" s="188" t="n">
        <v>1.54702970297032</v>
      </c>
      <c r="C1620" s="188" t="n">
        <v>2.16584158415845</v>
      </c>
      <c r="D1620" s="188" t="n">
        <v>2.5</v>
      </c>
      <c r="E1620" s="188" t="n">
        <v>2.25</v>
      </c>
      <c r="F1620" s="108" t="inlineStr">
        <is>
          <t>2025 Static Combined spectra</t>
        </is>
      </c>
    </row>
    <row r="1621" ht="15" customHeight="1" s="109">
      <c r="A1621" s="188" t="n">
        <v>0.808499999999988</v>
      </c>
      <c r="B1621" s="188" t="n">
        <v>1.54607297464443</v>
      </c>
      <c r="C1621" s="188" t="n">
        <v>2.1645021645022</v>
      </c>
      <c r="D1621" s="188" t="n">
        <v>2.5</v>
      </c>
      <c r="E1621" s="188" t="n">
        <v>2.25</v>
      </c>
      <c r="F1621" s="108" t="inlineStr">
        <is>
          <t>2025 Static Combined spectra</t>
        </is>
      </c>
    </row>
    <row r="1622" ht="15" customHeight="1" s="109">
      <c r="A1622" s="188" t="n">
        <v>0.808999999999988</v>
      </c>
      <c r="B1622" s="188" t="n">
        <v>1.54511742892462</v>
      </c>
      <c r="C1622" s="188" t="n">
        <v>2.16316440049447</v>
      </c>
      <c r="D1622" s="188" t="n">
        <v>2.5</v>
      </c>
      <c r="E1622" s="188" t="n">
        <v>2.25</v>
      </c>
      <c r="F1622" s="108" t="inlineStr">
        <is>
          <t>2025 Static Combined spectra</t>
        </is>
      </c>
    </row>
    <row r="1623" ht="15" customHeight="1" s="109">
      <c r="A1623" s="188" t="n">
        <v>0.809499999999988</v>
      </c>
      <c r="B1623" s="188" t="n">
        <v>1.54416306361954</v>
      </c>
      <c r="C1623" s="188" t="n">
        <v>2.16182828906736</v>
      </c>
      <c r="D1623" s="188" t="n">
        <v>2.5</v>
      </c>
      <c r="E1623" s="188" t="n">
        <v>2.25</v>
      </c>
      <c r="F1623" s="108" t="inlineStr">
        <is>
          <t>2025 Static Combined spectra</t>
        </is>
      </c>
    </row>
    <row r="1624" ht="15" customHeight="1" s="109">
      <c r="A1624" s="188" t="n">
        <v>0.809999999999988</v>
      </c>
      <c r="B1624" s="188" t="n">
        <v>1.54320987654323</v>
      </c>
      <c r="C1624" s="188" t="n">
        <v>2.16049382716053</v>
      </c>
      <c r="D1624" s="188" t="n">
        <v>2.5</v>
      </c>
      <c r="E1624" s="188" t="n">
        <v>2.25</v>
      </c>
      <c r="F1624" s="108" t="inlineStr">
        <is>
          <t>2025 Static Combined spectra</t>
        </is>
      </c>
    </row>
    <row r="1625" ht="15" customHeight="1" s="109">
      <c r="A1625" s="188" t="n">
        <v>0.810499999999988</v>
      </c>
      <c r="B1625" s="188" t="n">
        <v>1.54225786551514</v>
      </c>
      <c r="C1625" s="188" t="n">
        <v>2.15916101172119</v>
      </c>
      <c r="D1625" s="188" t="n">
        <v>2.5</v>
      </c>
      <c r="E1625" s="188" t="n">
        <v>2.25</v>
      </c>
      <c r="F1625" s="108" t="inlineStr">
        <is>
          <t>2025 Static Combined spectra</t>
        </is>
      </c>
    </row>
    <row r="1626" ht="15" customHeight="1" s="109">
      <c r="A1626" s="188" t="n">
        <v>0.810999999999988</v>
      </c>
      <c r="B1626" s="188" t="n">
        <v>1.54130702836007</v>
      </c>
      <c r="C1626" s="188" t="n">
        <v>2.1578298397041</v>
      </c>
      <c r="D1626" s="188" t="n">
        <v>2.5</v>
      </c>
      <c r="E1626" s="188" t="n">
        <v>2.25</v>
      </c>
      <c r="F1626" s="108" t="inlineStr">
        <is>
          <t>2025 Static Combined spectra</t>
        </is>
      </c>
    </row>
    <row r="1627" ht="15" customHeight="1" s="109">
      <c r="A1627" s="188" t="n">
        <v>0.811499999999988</v>
      </c>
      <c r="B1627" s="188" t="n">
        <v>1.54035736290822</v>
      </c>
      <c r="C1627" s="188" t="n">
        <v>2.15650030807151</v>
      </c>
      <c r="D1627" s="188" t="n">
        <v>2.5</v>
      </c>
      <c r="E1627" s="188" t="n">
        <v>2.25</v>
      </c>
      <c r="F1627" s="108" t="inlineStr">
        <is>
          <t>2025 Static Combined spectra</t>
        </is>
      </c>
    </row>
    <row r="1628" ht="15" customHeight="1" s="109">
      <c r="A1628" s="188" t="n">
        <v>0.811999999999988</v>
      </c>
      <c r="B1628" s="188" t="n">
        <v>1.5394088669951</v>
      </c>
      <c r="C1628" s="188" t="n">
        <v>2.15517241379314</v>
      </c>
      <c r="D1628" s="188" t="n">
        <v>2.5</v>
      </c>
      <c r="E1628" s="188" t="n">
        <v>2.25</v>
      </c>
      <c r="F1628" s="108" t="inlineStr">
        <is>
          <t>2025 Static Combined spectra</t>
        </is>
      </c>
    </row>
    <row r="1629" ht="15" customHeight="1" s="109">
      <c r="A1629" s="188" t="n">
        <v>0.812499999999988</v>
      </c>
      <c r="B1629" s="188" t="n">
        <v>1.53846153846156</v>
      </c>
      <c r="C1629" s="188" t="n">
        <v>2.15384615384619</v>
      </c>
      <c r="D1629" s="188" t="n">
        <v>2.5</v>
      </c>
      <c r="E1629" s="188" t="n">
        <v>2.25</v>
      </c>
      <c r="F1629" s="108" t="inlineStr">
        <is>
          <t>2025 Static Combined spectra</t>
        </is>
      </c>
    </row>
    <row r="1630" ht="15" customHeight="1" s="109">
      <c r="A1630" s="188" t="n">
        <v>0.812999999999988</v>
      </c>
      <c r="B1630" s="188" t="n">
        <v>1.53751537515378</v>
      </c>
      <c r="C1630" s="188" t="n">
        <v>2.15252152521529</v>
      </c>
      <c r="D1630" s="188" t="n">
        <v>2.5</v>
      </c>
      <c r="E1630" s="188" t="n">
        <v>2.25</v>
      </c>
      <c r="F1630" s="108" t="inlineStr">
        <is>
          <t>2025 Static Combined spectra</t>
        </is>
      </c>
    </row>
    <row r="1631" ht="15" customHeight="1" s="109">
      <c r="A1631" s="188" t="n">
        <v>0.813499999999988</v>
      </c>
      <c r="B1631" s="188" t="n">
        <v>1.5365703749232</v>
      </c>
      <c r="C1631" s="188" t="n">
        <v>2.15119852489247</v>
      </c>
      <c r="D1631" s="188" t="n">
        <v>2.5</v>
      </c>
      <c r="E1631" s="188" t="n">
        <v>2.25</v>
      </c>
      <c r="F1631" s="108" t="inlineStr">
        <is>
          <t>2025 Static Combined spectra</t>
        </is>
      </c>
    </row>
    <row r="1632" ht="15" customHeight="1" s="109">
      <c r="A1632" s="188" t="n">
        <v>0.813999999999987</v>
      </c>
      <c r="B1632" s="188" t="n">
        <v>1.53562653562656</v>
      </c>
      <c r="C1632" s="188" t="n">
        <v>2.14987714987718</v>
      </c>
      <c r="D1632" s="188" t="n">
        <v>2.5</v>
      </c>
      <c r="E1632" s="188" t="n">
        <v>2.25</v>
      </c>
      <c r="F1632" s="108" t="inlineStr">
        <is>
          <t>2025 Static Combined spectra</t>
        </is>
      </c>
    </row>
    <row r="1633" ht="15" customHeight="1" s="109">
      <c r="A1633" s="188" t="n">
        <v>0.814499999999987</v>
      </c>
      <c r="B1633" s="188" t="n">
        <v>1.53468385512587</v>
      </c>
      <c r="C1633" s="188" t="n">
        <v>2.14855739717622</v>
      </c>
      <c r="D1633" s="188" t="n">
        <v>2.5</v>
      </c>
      <c r="E1633" s="188" t="n">
        <v>2.25</v>
      </c>
      <c r="F1633" s="108" t="inlineStr">
        <is>
          <t>2025 Static Combined spectra</t>
        </is>
      </c>
    </row>
    <row r="1634" ht="15" customHeight="1" s="109">
      <c r="A1634" s="188" t="n">
        <v>0.814999999999987</v>
      </c>
      <c r="B1634" s="188" t="n">
        <v>1.53374233128837</v>
      </c>
      <c r="C1634" s="188" t="n">
        <v>2.14723926380371</v>
      </c>
      <c r="D1634" s="188" t="n">
        <v>2.5</v>
      </c>
      <c r="E1634" s="188" t="n">
        <v>2.25</v>
      </c>
      <c r="F1634" s="108" t="inlineStr">
        <is>
          <t>2025 Static Combined spectra</t>
        </is>
      </c>
    </row>
    <row r="1635" ht="15" customHeight="1" s="109">
      <c r="A1635" s="188" t="n">
        <v>0.815499999999987</v>
      </c>
      <c r="B1635" s="188" t="n">
        <v>1.53280196198654</v>
      </c>
      <c r="C1635" s="188" t="n">
        <v>2.14592274678115</v>
      </c>
      <c r="D1635" s="188" t="n">
        <v>2.5</v>
      </c>
      <c r="E1635" s="188" t="n">
        <v>2.25</v>
      </c>
      <c r="F1635" s="108" t="inlineStr">
        <is>
          <t>2025 Static Combined spectra</t>
        </is>
      </c>
    </row>
    <row r="1636" ht="15" customHeight="1" s="109">
      <c r="A1636" s="188" t="n">
        <v>0.815999999999987</v>
      </c>
      <c r="B1636" s="188" t="n">
        <v>1.53186274509806</v>
      </c>
      <c r="C1636" s="188" t="n">
        <v>2.14460784313729</v>
      </c>
      <c r="D1636" s="188" t="n">
        <v>2.5</v>
      </c>
      <c r="E1636" s="188" t="n">
        <v>2.25</v>
      </c>
      <c r="F1636" s="108" t="inlineStr">
        <is>
          <t>2025 Static Combined spectra</t>
        </is>
      </c>
    </row>
    <row r="1637" ht="15" customHeight="1" s="109">
      <c r="A1637" s="188" t="n">
        <v>0.816499999999987</v>
      </c>
      <c r="B1637" s="188" t="n">
        <v>1.53092467850584</v>
      </c>
      <c r="C1637" s="188" t="n">
        <v>2.14329454990818</v>
      </c>
      <c r="D1637" s="188" t="n">
        <v>2.5</v>
      </c>
      <c r="E1637" s="188" t="n">
        <v>2.25</v>
      </c>
      <c r="F1637" s="108" t="inlineStr">
        <is>
          <t>2025 Static Combined spectra</t>
        </is>
      </c>
    </row>
    <row r="1638" ht="15" customHeight="1" s="109">
      <c r="A1638" s="188" t="n">
        <v>0.816999999999987</v>
      </c>
      <c r="B1638" s="188" t="n">
        <v>1.52998776009794</v>
      </c>
      <c r="C1638" s="188" t="n">
        <v>2.14198286413712</v>
      </c>
      <c r="D1638" s="188" t="n">
        <v>2.5</v>
      </c>
      <c r="E1638" s="188" t="n">
        <v>2.25</v>
      </c>
      <c r="F1638" s="108" t="inlineStr">
        <is>
          <t>2025 Static Combined spectra</t>
        </is>
      </c>
    </row>
    <row r="1639" ht="15" customHeight="1" s="109">
      <c r="A1639" s="188" t="n">
        <v>0.817499999999987</v>
      </c>
      <c r="B1639" s="188" t="n">
        <v>1.52905198776761</v>
      </c>
      <c r="C1639" s="188" t="n">
        <v>2.14067278287465</v>
      </c>
      <c r="D1639" s="188" t="n">
        <v>2.5</v>
      </c>
      <c r="E1639" s="188" t="n">
        <v>2.25</v>
      </c>
      <c r="F1639" s="108" t="inlineStr">
        <is>
          <t>2025 Static Combined spectra</t>
        </is>
      </c>
    </row>
    <row r="1640" ht="15" customHeight="1" s="109">
      <c r="A1640" s="188" t="n">
        <v>0.817999999999987</v>
      </c>
      <c r="B1640" s="188" t="n">
        <v>1.52811735941323</v>
      </c>
      <c r="C1640" s="188" t="n">
        <v>2.13936430317852</v>
      </c>
      <c r="D1640" s="188" t="n">
        <v>2.5</v>
      </c>
      <c r="E1640" s="188" t="n">
        <v>2.25</v>
      </c>
      <c r="F1640" s="108" t="inlineStr">
        <is>
          <t>2025 Static Combined spectra</t>
        </is>
      </c>
    </row>
    <row r="1641" ht="15" customHeight="1" s="109">
      <c r="A1641" s="188" t="n">
        <v>0.818499999999987</v>
      </c>
      <c r="B1641" s="188" t="n">
        <v>1.52718387293833</v>
      </c>
      <c r="C1641" s="188" t="n">
        <v>2.13805742211366</v>
      </c>
      <c r="D1641" s="188" t="n">
        <v>2.5</v>
      </c>
      <c r="E1641" s="188" t="n">
        <v>2.25</v>
      </c>
      <c r="F1641" s="108" t="inlineStr">
        <is>
          <t>2025 Static Combined spectra</t>
        </is>
      </c>
    </row>
    <row r="1642" ht="15" customHeight="1" s="109">
      <c r="A1642" s="188" t="n">
        <v>0.818999999999987</v>
      </c>
      <c r="B1642" s="188" t="n">
        <v>1.52625152625155</v>
      </c>
      <c r="C1642" s="188" t="n">
        <v>2.13675213675217</v>
      </c>
      <c r="D1642" s="188" t="n">
        <v>2.5</v>
      </c>
      <c r="E1642" s="188" t="n">
        <v>2.25</v>
      </c>
      <c r="F1642" s="108" t="inlineStr">
        <is>
          <t>2025 Static Combined spectra</t>
        </is>
      </c>
    </row>
    <row r="1643" ht="15" customHeight="1" s="109">
      <c r="A1643" s="188" t="n">
        <v>0.819499999999987</v>
      </c>
      <c r="B1643" s="188" t="n">
        <v>1.52532031726665</v>
      </c>
      <c r="C1643" s="188" t="n">
        <v>2.13544844417331</v>
      </c>
      <c r="D1643" s="188" t="n">
        <v>2.5</v>
      </c>
      <c r="E1643" s="188" t="n">
        <v>2.25</v>
      </c>
      <c r="F1643" s="108" t="inlineStr">
        <is>
          <t>2025 Static Combined spectra</t>
        </is>
      </c>
    </row>
    <row r="1644" ht="15" customHeight="1" s="109">
      <c r="A1644" s="188" t="n">
        <v>0.819999999999987</v>
      </c>
      <c r="B1644" s="188" t="n">
        <v>1.52439024390246</v>
      </c>
      <c r="C1644" s="188" t="n">
        <v>2.13414634146345</v>
      </c>
      <c r="D1644" s="188" t="n">
        <v>2.5</v>
      </c>
      <c r="E1644" s="188" t="n">
        <v>2.25</v>
      </c>
      <c r="F1644" s="108" t="inlineStr">
        <is>
          <t>2025 Static Combined spectra</t>
        </is>
      </c>
    </row>
    <row r="1645" ht="15" customHeight="1" s="109">
      <c r="A1645" s="188" t="n">
        <v>0.820499999999987</v>
      </c>
      <c r="B1645" s="188" t="n">
        <v>1.5234613040829</v>
      </c>
      <c r="C1645" s="188" t="n">
        <v>2.13284582571606</v>
      </c>
      <c r="D1645" s="188" t="n">
        <v>2.5</v>
      </c>
      <c r="E1645" s="188" t="n">
        <v>2.25</v>
      </c>
      <c r="F1645" s="108" t="inlineStr">
        <is>
          <t>2025 Static Combined spectra</t>
        </is>
      </c>
    </row>
    <row r="1646" ht="15" customHeight="1" s="109">
      <c r="A1646" s="188" t="n">
        <v>0.820999999999987</v>
      </c>
      <c r="B1646" s="188" t="n">
        <v>1.52253349573693</v>
      </c>
      <c r="C1646" s="188" t="n">
        <v>2.1315468940317</v>
      </c>
      <c r="D1646" s="188" t="n">
        <v>2.5</v>
      </c>
      <c r="E1646" s="188" t="n">
        <v>2.25</v>
      </c>
      <c r="F1646" s="108" t="inlineStr">
        <is>
          <t>2025 Static Combined spectra</t>
        </is>
      </c>
    </row>
    <row r="1647" ht="15" customHeight="1" s="109">
      <c r="A1647" s="188" t="n">
        <v>0.821499999999987</v>
      </c>
      <c r="B1647" s="188" t="n">
        <v>1.52160681679856</v>
      </c>
      <c r="C1647" s="188" t="n">
        <v>2.13024954351799</v>
      </c>
      <c r="D1647" s="188" t="n">
        <v>2.5</v>
      </c>
      <c r="E1647" s="188" t="n">
        <v>2.25</v>
      </c>
      <c r="F1647" s="108" t="inlineStr">
        <is>
          <t>2025 Static Combined spectra</t>
        </is>
      </c>
    </row>
    <row r="1648" ht="15" customHeight="1" s="109">
      <c r="A1648" s="188" t="n">
        <v>0.821999999999987</v>
      </c>
      <c r="B1648" s="188" t="n">
        <v>1.52068126520684</v>
      </c>
      <c r="C1648" s="188" t="n">
        <v>2.12895377128957</v>
      </c>
      <c r="D1648" s="188" t="n">
        <v>2.5</v>
      </c>
      <c r="E1648" s="188" t="n">
        <v>2.25</v>
      </c>
      <c r="F1648" s="108" t="inlineStr">
        <is>
          <t>2025 Static Combined spectra</t>
        </is>
      </c>
    </row>
    <row r="1649" ht="15" customHeight="1" s="109">
      <c r="A1649" s="188" t="n">
        <v>0.822499999999987</v>
      </c>
      <c r="B1649" s="188" t="n">
        <v>1.5197568389058</v>
      </c>
      <c r="C1649" s="188" t="n">
        <v>2.12765957446812</v>
      </c>
      <c r="D1649" s="188" t="n">
        <v>2.5</v>
      </c>
      <c r="E1649" s="188" t="n">
        <v>2.25</v>
      </c>
      <c r="F1649" s="108" t="inlineStr">
        <is>
          <t>2025 Static Combined spectra</t>
        </is>
      </c>
    </row>
    <row r="1650" ht="15" customHeight="1" s="109">
      <c r="A1650" s="188" t="n">
        <v>0.822999999999986</v>
      </c>
      <c r="B1650" s="188" t="n">
        <v>1.5188335358445</v>
      </c>
      <c r="C1650" s="188" t="n">
        <v>2.1263669501823</v>
      </c>
      <c r="D1650" s="188" t="n">
        <v>2.5</v>
      </c>
      <c r="E1650" s="188" t="n">
        <v>2.25</v>
      </c>
      <c r="F1650" s="108" t="inlineStr">
        <is>
          <t>2025 Static Combined spectra</t>
        </is>
      </c>
    </row>
    <row r="1651" ht="15" customHeight="1" s="109">
      <c r="A1651" s="188" t="n">
        <v>0.823499999999986</v>
      </c>
      <c r="B1651" s="188" t="n">
        <v>1.51791135397695</v>
      </c>
      <c r="C1651" s="188" t="n">
        <v>2.12507589556773</v>
      </c>
      <c r="D1651" s="188" t="n">
        <v>2.5</v>
      </c>
      <c r="E1651" s="188" t="n">
        <v>2.25</v>
      </c>
      <c r="F1651" s="108" t="inlineStr">
        <is>
          <t>2025 Static Combined spectra</t>
        </is>
      </c>
    </row>
    <row r="1652" ht="15" customHeight="1" s="109">
      <c r="A1652" s="188" t="n">
        <v>0.823999999999986</v>
      </c>
      <c r="B1652" s="188" t="n">
        <v>1.51699029126216</v>
      </c>
      <c r="C1652" s="188" t="n">
        <v>2.12378640776703</v>
      </c>
      <c r="D1652" s="188" t="n">
        <v>2.5</v>
      </c>
      <c r="E1652" s="188" t="n">
        <v>2.25</v>
      </c>
      <c r="F1652" s="108" t="inlineStr">
        <is>
          <t>2025 Static Combined spectra</t>
        </is>
      </c>
    </row>
    <row r="1653" ht="15" customHeight="1" s="109">
      <c r="A1653" s="188" t="n">
        <v>0.824499999999986</v>
      </c>
      <c r="B1653" s="188" t="n">
        <v>1.51607034566406</v>
      </c>
      <c r="C1653" s="188" t="n">
        <v>2.12249848392969</v>
      </c>
      <c r="D1653" s="188" t="n">
        <v>2.5</v>
      </c>
      <c r="E1653" s="188" t="n">
        <v>2.25</v>
      </c>
      <c r="F1653" s="108" t="inlineStr">
        <is>
          <t>2025 Static Combined spectra</t>
        </is>
      </c>
    </row>
    <row r="1654" ht="15" customHeight="1" s="109">
      <c r="A1654" s="188" t="n">
        <v>0.824999999999986</v>
      </c>
      <c r="B1654" s="188" t="n">
        <v>1.51515151515154</v>
      </c>
      <c r="C1654" s="188" t="n">
        <v>2.12121212121216</v>
      </c>
      <c r="D1654" s="188" t="n">
        <v>2.5</v>
      </c>
      <c r="E1654" s="188" t="n">
        <v>2.25</v>
      </c>
      <c r="F1654" s="108" t="inlineStr">
        <is>
          <t>2025 Static Combined spectra</t>
        </is>
      </c>
    </row>
    <row r="1655" ht="15" customHeight="1" s="109">
      <c r="A1655" s="188" t="n">
        <v>0.825499999999986</v>
      </c>
      <c r="B1655" s="188" t="n">
        <v>1.51423379769839</v>
      </c>
      <c r="C1655" s="188" t="n">
        <v>2.11992731677775</v>
      </c>
      <c r="D1655" s="188" t="n">
        <v>2.5</v>
      </c>
      <c r="E1655" s="188" t="n">
        <v>2.25</v>
      </c>
      <c r="F1655" s="108" t="inlineStr">
        <is>
          <t>2025 Static Combined spectra</t>
        </is>
      </c>
    </row>
    <row r="1656" ht="15" customHeight="1" s="109">
      <c r="A1656" s="188" t="n">
        <v>0.825999999999986</v>
      </c>
      <c r="B1656" s="188" t="n">
        <v>1.51331719128332</v>
      </c>
      <c r="C1656" s="188" t="n">
        <v>2.11864406779665</v>
      </c>
      <c r="D1656" s="188" t="n">
        <v>2.5</v>
      </c>
      <c r="E1656" s="188" t="n">
        <v>2.25</v>
      </c>
      <c r="F1656" s="108" t="inlineStr">
        <is>
          <t>2025 Static Combined spectra</t>
        </is>
      </c>
    </row>
    <row r="1657" ht="15" customHeight="1" s="109">
      <c r="A1657" s="188" t="n">
        <v>0.826499999999986</v>
      </c>
      <c r="B1657" s="188" t="n">
        <v>1.51240169388992</v>
      </c>
      <c r="C1657" s="188" t="n">
        <v>2.11736237144589</v>
      </c>
      <c r="D1657" s="188" t="n">
        <v>2.5</v>
      </c>
      <c r="E1657" s="188" t="n">
        <v>2.25</v>
      </c>
      <c r="F1657" s="108" t="inlineStr">
        <is>
          <t>2025 Static Combined spectra</t>
        </is>
      </c>
    </row>
    <row r="1658" ht="15" customHeight="1" s="109">
      <c r="A1658" s="188" t="n">
        <v>0.826999999999986</v>
      </c>
      <c r="B1658" s="188" t="n">
        <v>1.51148730350668</v>
      </c>
      <c r="C1658" s="188" t="n">
        <v>2.11608222490935</v>
      </c>
      <c r="D1658" s="188" t="n">
        <v>2.5</v>
      </c>
      <c r="E1658" s="188" t="n">
        <v>2.25</v>
      </c>
      <c r="F1658" s="108" t="inlineStr">
        <is>
          <t>2025 Static Combined spectra</t>
        </is>
      </c>
    </row>
    <row r="1659" ht="15" customHeight="1" s="109">
      <c r="A1659" s="188" t="n">
        <v>0.827499999999986</v>
      </c>
      <c r="B1659" s="188" t="n">
        <v>1.51057401812691</v>
      </c>
      <c r="C1659" s="188" t="n">
        <v>2.11480362537768</v>
      </c>
      <c r="D1659" s="188" t="n">
        <v>2.5</v>
      </c>
      <c r="E1659" s="188" t="n">
        <v>2.25</v>
      </c>
      <c r="F1659" s="108" t="inlineStr">
        <is>
          <t>2025 Static Combined spectra</t>
        </is>
      </c>
    </row>
    <row r="1660" ht="15" customHeight="1" s="109">
      <c r="A1660" s="188" t="n">
        <v>0.827999999999986</v>
      </c>
      <c r="B1660" s="188" t="n">
        <v>1.50966183574882</v>
      </c>
      <c r="C1660" s="188" t="n">
        <v>2.11352657004835</v>
      </c>
      <c r="D1660" s="188" t="n">
        <v>2.5</v>
      </c>
      <c r="E1660" s="188" t="n">
        <v>2.25</v>
      </c>
      <c r="F1660" s="108" t="inlineStr">
        <is>
          <t>2025 Static Combined spectra</t>
        </is>
      </c>
    </row>
    <row r="1661" ht="15" customHeight="1" s="109">
      <c r="A1661" s="188" t="n">
        <v>0.828499999999986</v>
      </c>
      <c r="B1661" s="188" t="n">
        <v>1.5087507543754</v>
      </c>
      <c r="C1661" s="188" t="n">
        <v>2.11225105612556</v>
      </c>
      <c r="D1661" s="188" t="n">
        <v>2.5</v>
      </c>
      <c r="E1661" s="188" t="n">
        <v>2.25</v>
      </c>
      <c r="F1661" s="108" t="inlineStr">
        <is>
          <t>2025 Static Combined spectra</t>
        </is>
      </c>
    </row>
    <row r="1662" ht="15" customHeight="1" s="109">
      <c r="A1662" s="188" t="n">
        <v>0.828999999999986</v>
      </c>
      <c r="B1662" s="188" t="n">
        <v>1.5078407720145</v>
      </c>
      <c r="C1662" s="188" t="n">
        <v>2.1109770808203</v>
      </c>
      <c r="D1662" s="188" t="n">
        <v>2.5</v>
      </c>
      <c r="E1662" s="188" t="n">
        <v>2.25</v>
      </c>
      <c r="F1662" s="108" t="inlineStr">
        <is>
          <t>2025 Static Combined spectra</t>
        </is>
      </c>
    </row>
    <row r="1663" ht="15" customHeight="1" s="109">
      <c r="A1663" s="188" t="n">
        <v>0.829499999999986</v>
      </c>
      <c r="B1663" s="188" t="n">
        <v>1.50693188667875</v>
      </c>
      <c r="C1663" s="188" t="n">
        <v>2.10970464135025</v>
      </c>
      <c r="D1663" s="188" t="n">
        <v>2.5</v>
      </c>
      <c r="E1663" s="188" t="n">
        <v>2.25</v>
      </c>
      <c r="F1663" s="108" t="inlineStr">
        <is>
          <t>2025 Static Combined spectra</t>
        </is>
      </c>
    </row>
    <row r="1664" ht="15" customHeight="1" s="109">
      <c r="A1664" s="188" t="n">
        <v>0.829999999999986</v>
      </c>
      <c r="B1664" s="188" t="n">
        <v>1.50602409638557</v>
      </c>
      <c r="C1664" s="188" t="n">
        <v>2.1084337349398</v>
      </c>
      <c r="D1664" s="188" t="n">
        <v>2.5</v>
      </c>
      <c r="E1664" s="188" t="n">
        <v>2.25</v>
      </c>
      <c r="F1664" s="108" t="inlineStr">
        <is>
          <t>2025 Static Combined spectra</t>
        </is>
      </c>
    </row>
    <row r="1665" ht="15" customHeight="1" s="109">
      <c r="A1665" s="188" t="n">
        <v>0.830499999999986</v>
      </c>
      <c r="B1665" s="188" t="n">
        <v>1.50511739915716</v>
      </c>
      <c r="C1665" s="188" t="n">
        <v>2.10716435882002</v>
      </c>
      <c r="D1665" s="188" t="n">
        <v>2.5</v>
      </c>
      <c r="E1665" s="188" t="n">
        <v>2.25</v>
      </c>
      <c r="F1665" s="108" t="inlineStr">
        <is>
          <t>2025 Static Combined spectra</t>
        </is>
      </c>
    </row>
    <row r="1666" ht="15" customHeight="1" s="109">
      <c r="A1666" s="188" t="n">
        <v>0.830999999999986</v>
      </c>
      <c r="B1666" s="188" t="n">
        <v>1.50421179302048</v>
      </c>
      <c r="C1666" s="188" t="n">
        <v>2.10589651022868</v>
      </c>
      <c r="D1666" s="188" t="n">
        <v>2.5</v>
      </c>
      <c r="E1666" s="188" t="n">
        <v>2.25</v>
      </c>
      <c r="F1666" s="108" t="inlineStr">
        <is>
          <t>2025 Static Combined spectra</t>
        </is>
      </c>
    </row>
    <row r="1667" ht="15" customHeight="1" s="109">
      <c r="A1667" s="188" t="n">
        <v>0.831499999999986</v>
      </c>
      <c r="B1667" s="188" t="n">
        <v>1.50330727600724</v>
      </c>
      <c r="C1667" s="188" t="n">
        <v>2.10463018641014</v>
      </c>
      <c r="D1667" s="188" t="n">
        <v>2.5</v>
      </c>
      <c r="E1667" s="188" t="n">
        <v>2.25</v>
      </c>
      <c r="F1667" s="108" t="inlineStr">
        <is>
          <t>2025 Static Combined spectra</t>
        </is>
      </c>
    </row>
    <row r="1668" ht="15" customHeight="1" s="109">
      <c r="A1668" s="188" t="n">
        <v>0.831999999999985</v>
      </c>
      <c r="B1668" s="188" t="n">
        <v>1.50240384615387</v>
      </c>
      <c r="C1668" s="188" t="n">
        <v>2.10336538461542</v>
      </c>
      <c r="D1668" s="188" t="n">
        <v>2.5</v>
      </c>
      <c r="E1668" s="188" t="n">
        <v>2.25</v>
      </c>
      <c r="F1668" s="108" t="inlineStr">
        <is>
          <t>2025 Static Combined spectra</t>
        </is>
      </c>
    </row>
    <row r="1669" ht="15" customHeight="1" s="109">
      <c r="A1669" s="188" t="n">
        <v>0.832499999999985</v>
      </c>
      <c r="B1669" s="188" t="n">
        <v>1.50150150150153</v>
      </c>
      <c r="C1669" s="188" t="n">
        <v>2.10210210210214</v>
      </c>
      <c r="D1669" s="188" t="n">
        <v>2.5</v>
      </c>
      <c r="E1669" s="188" t="n">
        <v>2.25</v>
      </c>
      <c r="F1669" s="108" t="inlineStr">
        <is>
          <t>2025 Static Combined spectra</t>
        </is>
      </c>
    </row>
    <row r="1670" ht="15" customHeight="1" s="109">
      <c r="A1670" s="188" t="n">
        <v>0.832999999999985</v>
      </c>
      <c r="B1670" s="188" t="n">
        <v>1.50060024009607</v>
      </c>
      <c r="C1670" s="188" t="n">
        <v>2.10084033613449</v>
      </c>
      <c r="D1670" s="188" t="n">
        <v>2.5</v>
      </c>
      <c r="E1670" s="188" t="n">
        <v>2.25</v>
      </c>
      <c r="F1670" s="108" t="inlineStr">
        <is>
          <t>2025 Static Combined spectra</t>
        </is>
      </c>
    </row>
    <row r="1671" ht="15" customHeight="1" s="109">
      <c r="A1671" s="188" t="n">
        <v>0.833499999999985</v>
      </c>
      <c r="B1671" s="188" t="n">
        <v>1.49970005998803</v>
      </c>
      <c r="C1671" s="188" t="n">
        <v>2.09958008398324</v>
      </c>
      <c r="D1671" s="188" t="n">
        <v>2.5</v>
      </c>
      <c r="E1671" s="188" t="n">
        <v>2.25</v>
      </c>
      <c r="F1671" s="108" t="inlineStr">
        <is>
          <t>2025 Static Combined spectra</t>
        </is>
      </c>
    </row>
    <row r="1672" ht="15" customHeight="1" s="109">
      <c r="A1672" s="188" t="n">
        <v>0.833999999999985</v>
      </c>
      <c r="B1672" s="188" t="n">
        <v>1.49880095923264</v>
      </c>
      <c r="C1672" s="188" t="n">
        <v>2.0983213429257</v>
      </c>
      <c r="D1672" s="188" t="n">
        <v>2.5</v>
      </c>
      <c r="E1672" s="188" t="n">
        <v>2.25</v>
      </c>
      <c r="F1672" s="108" t="inlineStr">
        <is>
          <t>2025 Static Combined spectra</t>
        </is>
      </c>
    </row>
    <row r="1673" ht="15" customHeight="1" s="109">
      <c r="A1673" s="188" t="n">
        <v>0.834499999999985</v>
      </c>
      <c r="B1673" s="188" t="n">
        <v>1.49790293588978</v>
      </c>
      <c r="C1673" s="188" t="n">
        <v>2.09706411024569</v>
      </c>
      <c r="D1673" s="188" t="n">
        <v>2.5</v>
      </c>
      <c r="E1673" s="188" t="n">
        <v>2.25</v>
      </c>
      <c r="F1673" s="108" t="inlineStr">
        <is>
          <t>2025 Static Combined spectra</t>
        </is>
      </c>
    </row>
    <row r="1674" ht="15" customHeight="1" s="109">
      <c r="A1674" s="188" t="n">
        <v>0.834999999999985</v>
      </c>
      <c r="B1674" s="188" t="n">
        <v>1.49700598802398</v>
      </c>
      <c r="C1674" s="188" t="n">
        <v>2.09580838323357</v>
      </c>
      <c r="D1674" s="188" t="n">
        <v>2.5</v>
      </c>
      <c r="E1674" s="188" t="n">
        <v>2.25</v>
      </c>
      <c r="F1674" s="108" t="inlineStr">
        <is>
          <t>2025 Static Combined spectra</t>
        </is>
      </c>
    </row>
    <row r="1675" ht="15" customHeight="1" s="109">
      <c r="A1675" s="188" t="n">
        <v>0.835499999999985</v>
      </c>
      <c r="B1675" s="188" t="n">
        <v>1.4961101137044</v>
      </c>
      <c r="C1675" s="188" t="n">
        <v>2.09455415918615</v>
      </c>
      <c r="D1675" s="188" t="n">
        <v>2.5</v>
      </c>
      <c r="E1675" s="188" t="n">
        <v>2.25</v>
      </c>
      <c r="F1675" s="108" t="inlineStr">
        <is>
          <t>2025 Static Combined spectra</t>
        </is>
      </c>
    </row>
    <row r="1676" ht="15" customHeight="1" s="109">
      <c r="A1676" s="188" t="n">
        <v>0.835999999999985</v>
      </c>
      <c r="B1676" s="188" t="n">
        <v>1.49521531100481</v>
      </c>
      <c r="C1676" s="188" t="n">
        <v>2.09330143540674</v>
      </c>
      <c r="D1676" s="188" t="n">
        <v>2.5</v>
      </c>
      <c r="E1676" s="188" t="n">
        <v>2.25</v>
      </c>
      <c r="F1676" s="108" t="inlineStr">
        <is>
          <t>2025 Static Combined spectra</t>
        </is>
      </c>
    </row>
    <row r="1677" ht="15" customHeight="1" s="109">
      <c r="A1677" s="188" t="n">
        <v>0.836499999999985</v>
      </c>
      <c r="B1677" s="188" t="n">
        <v>1.49432157800361</v>
      </c>
      <c r="C1677" s="188" t="n">
        <v>2.09205020920506</v>
      </c>
      <c r="D1677" s="188" t="n">
        <v>2.5</v>
      </c>
      <c r="E1677" s="188" t="n">
        <v>2.25</v>
      </c>
      <c r="F1677" s="108" t="inlineStr">
        <is>
          <t>2025 Static Combined spectra</t>
        </is>
      </c>
    </row>
    <row r="1678" ht="15" customHeight="1" s="109">
      <c r="A1678" s="188" t="n">
        <v>0.836999999999985</v>
      </c>
      <c r="B1678" s="188" t="n">
        <v>1.49342891278378</v>
      </c>
      <c r="C1678" s="188" t="n">
        <v>2.09080047789729</v>
      </c>
      <c r="D1678" s="188" t="n">
        <v>2.5</v>
      </c>
      <c r="E1678" s="188" t="n">
        <v>2.25</v>
      </c>
      <c r="F1678" s="108" t="inlineStr">
        <is>
          <t>2025 Static Combined spectra</t>
        </is>
      </c>
    </row>
    <row r="1679" ht="15" customHeight="1" s="109">
      <c r="A1679" s="188" t="n">
        <v>0.837499999999985</v>
      </c>
      <c r="B1679" s="188" t="n">
        <v>1.49253731343286</v>
      </c>
      <c r="C1679" s="188" t="n">
        <v>2.08955223880601</v>
      </c>
      <c r="D1679" s="188" t="n">
        <v>2.5</v>
      </c>
      <c r="E1679" s="188" t="n">
        <v>2.25</v>
      </c>
      <c r="F1679" s="108" t="inlineStr">
        <is>
          <t>2025 Static Combined spectra</t>
        </is>
      </c>
    </row>
    <row r="1680" ht="15" customHeight="1" s="109">
      <c r="A1680" s="188" t="n">
        <v>0.837999999999985</v>
      </c>
      <c r="B1680" s="188" t="n">
        <v>1.49164677804299</v>
      </c>
      <c r="C1680" s="188" t="n">
        <v>2.08830548926018</v>
      </c>
      <c r="D1680" s="188" t="n">
        <v>2.5</v>
      </c>
      <c r="E1680" s="188" t="n">
        <v>2.25</v>
      </c>
      <c r="F1680" s="108" t="inlineStr">
        <is>
          <t>2025 Static Combined spectra</t>
        </is>
      </c>
    </row>
    <row r="1681" ht="15" customHeight="1" s="109">
      <c r="A1681" s="188" t="n">
        <v>0.838499999999985</v>
      </c>
      <c r="B1681" s="188" t="n">
        <v>1.49075730471082</v>
      </c>
      <c r="C1681" s="188" t="n">
        <v>2.08706022659515</v>
      </c>
      <c r="D1681" s="188" t="n">
        <v>2.5</v>
      </c>
      <c r="E1681" s="188" t="n">
        <v>2.25</v>
      </c>
      <c r="F1681" s="108" t="inlineStr">
        <is>
          <t>2025 Static Combined spectra</t>
        </is>
      </c>
    </row>
    <row r="1682" ht="15" customHeight="1" s="109">
      <c r="A1682" s="188" t="n">
        <v>0.838999999999985</v>
      </c>
      <c r="B1682" s="188" t="n">
        <v>1.48986889153757</v>
      </c>
      <c r="C1682" s="188" t="n">
        <v>2.0858164481526</v>
      </c>
      <c r="D1682" s="188" t="n">
        <v>2.5</v>
      </c>
      <c r="E1682" s="188" t="n">
        <v>2.25</v>
      </c>
      <c r="F1682" s="108" t="inlineStr">
        <is>
          <t>2025 Static Combined spectra</t>
        </is>
      </c>
    </row>
    <row r="1683" ht="15" customHeight="1" s="109">
      <c r="A1683" s="188" t="n">
        <v>0.839499999999985</v>
      </c>
      <c r="B1683" s="188" t="n">
        <v>1.48898153662897</v>
      </c>
      <c r="C1683" s="188" t="n">
        <v>2.08457415128056</v>
      </c>
      <c r="D1683" s="188" t="n">
        <v>2.5</v>
      </c>
      <c r="E1683" s="188" t="n">
        <v>2.25</v>
      </c>
      <c r="F1683" s="108" t="inlineStr">
        <is>
          <t>2025 Static Combined spectra</t>
        </is>
      </c>
    </row>
    <row r="1684" ht="15" customHeight="1" s="109">
      <c r="A1684" s="188" t="n">
        <v>0.839999999999985</v>
      </c>
      <c r="B1684" s="188" t="n">
        <v>1.48809523809527</v>
      </c>
      <c r="C1684" s="188" t="n">
        <v>2.08333333333337</v>
      </c>
      <c r="D1684" s="188" t="n">
        <v>2.5</v>
      </c>
      <c r="E1684" s="188" t="n">
        <v>2.25</v>
      </c>
      <c r="F1684" s="108" t="inlineStr">
        <is>
          <t>2025 Static Combined spectra</t>
        </is>
      </c>
    </row>
    <row r="1685" ht="15" customHeight="1" s="109">
      <c r="A1685" s="188" t="n">
        <v>0.840499999999985</v>
      </c>
      <c r="B1685" s="188" t="n">
        <v>1.48720999405119</v>
      </c>
      <c r="C1685" s="188" t="n">
        <v>2.08209399167166</v>
      </c>
      <c r="D1685" s="188" t="n">
        <v>2.5</v>
      </c>
      <c r="E1685" s="188" t="n">
        <v>2.25</v>
      </c>
      <c r="F1685" s="108" t="inlineStr">
        <is>
          <t>2025 Static Combined spectra</t>
        </is>
      </c>
    </row>
    <row r="1686" ht="15" customHeight="1" s="109">
      <c r="A1686" s="188" t="n">
        <v>0.840999999999984</v>
      </c>
      <c r="B1686" s="188" t="n">
        <v>1.48632580261596</v>
      </c>
      <c r="C1686" s="188" t="n">
        <v>2.08085612366235</v>
      </c>
      <c r="D1686" s="188" t="n">
        <v>2.5</v>
      </c>
      <c r="E1686" s="188" t="n">
        <v>2.25</v>
      </c>
      <c r="F1686" s="108" t="inlineStr">
        <is>
          <t>2025 Static Combined spectra</t>
        </is>
      </c>
    </row>
    <row r="1687" ht="15" customHeight="1" s="109">
      <c r="A1687" s="188" t="n">
        <v>0.841499999999984</v>
      </c>
      <c r="B1687" s="188" t="n">
        <v>1.48544266191328</v>
      </c>
      <c r="C1687" s="188" t="n">
        <v>2.07961972667859</v>
      </c>
      <c r="D1687" s="188" t="n">
        <v>2.5</v>
      </c>
      <c r="E1687" s="188" t="n">
        <v>2.25</v>
      </c>
      <c r="F1687" s="108" t="inlineStr">
        <is>
          <t>2025 Static Combined spectra</t>
        </is>
      </c>
    </row>
    <row r="1688" ht="15" customHeight="1" s="109">
      <c r="A1688" s="188" t="n">
        <v>0.841999999999984</v>
      </c>
      <c r="B1688" s="188" t="n">
        <v>1.48456057007129</v>
      </c>
      <c r="C1688" s="188" t="n">
        <v>2.0783847980998</v>
      </c>
      <c r="D1688" s="188" t="n">
        <v>2.5</v>
      </c>
      <c r="E1688" s="188" t="n">
        <v>2.25</v>
      </c>
      <c r="F1688" s="108" t="inlineStr">
        <is>
          <t>2025 Static Combined spectra</t>
        </is>
      </c>
    </row>
    <row r="1689" ht="15" customHeight="1" s="109">
      <c r="A1689" s="188" t="n">
        <v>0.842499999999984</v>
      </c>
      <c r="B1689" s="188" t="n">
        <v>1.48367952522258</v>
      </c>
      <c r="C1689" s="188" t="n">
        <v>2.07715133531161</v>
      </c>
      <c r="D1689" s="188" t="n">
        <v>2.5</v>
      </c>
      <c r="E1689" s="188" t="n">
        <v>2.25</v>
      </c>
      <c r="F1689" s="108" t="inlineStr">
        <is>
          <t>2025 Static Combined spectra</t>
        </is>
      </c>
    </row>
    <row r="1690" ht="15" customHeight="1" s="109">
      <c r="A1690" s="188" t="n">
        <v>0.842999999999984</v>
      </c>
      <c r="B1690" s="188" t="n">
        <v>1.48279952550418</v>
      </c>
      <c r="C1690" s="188" t="n">
        <v>2.07591933570585</v>
      </c>
      <c r="D1690" s="188" t="n">
        <v>2.5</v>
      </c>
      <c r="E1690" s="188" t="n">
        <v>2.25</v>
      </c>
      <c r="F1690" s="108" t="inlineStr">
        <is>
          <t>2025 Static Combined spectra</t>
        </is>
      </c>
    </row>
    <row r="1691" ht="15" customHeight="1" s="109">
      <c r="A1691" s="188" t="n">
        <v>0.843499999999984</v>
      </c>
      <c r="B1691" s="188" t="n">
        <v>1.48192056905753</v>
      </c>
      <c r="C1691" s="188" t="n">
        <v>2.07468879668054</v>
      </c>
      <c r="D1691" s="188" t="n">
        <v>2.5</v>
      </c>
      <c r="E1691" s="188" t="n">
        <v>2.25</v>
      </c>
      <c r="F1691" s="108" t="inlineStr">
        <is>
          <t>2025 Static Combined spectra</t>
        </is>
      </c>
    </row>
    <row r="1692" ht="15" customHeight="1" s="109">
      <c r="A1692" s="188" t="n">
        <v>0.843999999999984</v>
      </c>
      <c r="B1692" s="188" t="n">
        <v>1.48104265402846</v>
      </c>
      <c r="C1692" s="188" t="n">
        <v>2.07345971563985</v>
      </c>
      <c r="D1692" s="188" t="n">
        <v>2.5</v>
      </c>
      <c r="E1692" s="188" t="n">
        <v>2.25</v>
      </c>
      <c r="F1692" s="108" t="inlineStr">
        <is>
          <t>2025 Static Combined spectra</t>
        </is>
      </c>
    </row>
    <row r="1693" ht="15" customHeight="1" s="109">
      <c r="A1693" s="188" t="n">
        <v>0.844499999999984</v>
      </c>
      <c r="B1693" s="188" t="n">
        <v>1.48016577856723</v>
      </c>
      <c r="C1693" s="188" t="n">
        <v>2.07223208999412</v>
      </c>
      <c r="D1693" s="188" t="n">
        <v>2.5</v>
      </c>
      <c r="E1693" s="188" t="n">
        <v>2.25</v>
      </c>
      <c r="F1693" s="108" t="inlineStr">
        <is>
          <t>2025 Static Combined spectra</t>
        </is>
      </c>
    </row>
    <row r="1694" ht="15" customHeight="1" s="109">
      <c r="A1694" s="188" t="n">
        <v>0.844999999999984</v>
      </c>
      <c r="B1694" s="188" t="n">
        <v>1.47928994082843</v>
      </c>
      <c r="C1694" s="188" t="n">
        <v>2.0710059171598</v>
      </c>
      <c r="D1694" s="188" t="n">
        <v>2.5</v>
      </c>
      <c r="E1694" s="188" t="n">
        <v>2.25</v>
      </c>
      <c r="F1694" s="108" t="inlineStr">
        <is>
          <t>2025 Static Combined spectra</t>
        </is>
      </c>
    </row>
    <row r="1695" ht="15" customHeight="1" s="109">
      <c r="A1695" s="188" t="n">
        <v>0.845499999999984</v>
      </c>
      <c r="B1695" s="188" t="n">
        <v>1.47841513897105</v>
      </c>
      <c r="C1695" s="188" t="n">
        <v>2.06978119455947</v>
      </c>
      <c r="D1695" s="188" t="n">
        <v>2.5</v>
      </c>
      <c r="E1695" s="188" t="n">
        <v>2.25</v>
      </c>
      <c r="F1695" s="108" t="inlineStr">
        <is>
          <t>2025 Static Combined spectra</t>
        </is>
      </c>
    </row>
    <row r="1696" ht="15" customHeight="1" s="109">
      <c r="A1696" s="188" t="n">
        <v>0.845999999999984</v>
      </c>
      <c r="B1696" s="188" t="n">
        <v>1.47754137115842</v>
      </c>
      <c r="C1696" s="188" t="n">
        <v>2.06855791962179</v>
      </c>
      <c r="D1696" s="188" t="n">
        <v>2.5</v>
      </c>
      <c r="E1696" s="188" t="n">
        <v>2.25</v>
      </c>
      <c r="F1696" s="108" t="inlineStr">
        <is>
          <t>2025 Static Combined spectra</t>
        </is>
      </c>
    </row>
    <row r="1697" ht="15" customHeight="1" s="109">
      <c r="A1697" s="188" t="n">
        <v>0.846499999999984</v>
      </c>
      <c r="B1697" s="188" t="n">
        <v>1.47666863555821</v>
      </c>
      <c r="C1697" s="188" t="n">
        <v>2.06733608978149</v>
      </c>
      <c r="D1697" s="188" t="n">
        <v>2.5</v>
      </c>
      <c r="E1697" s="188" t="n">
        <v>2.25</v>
      </c>
      <c r="F1697" s="108" t="inlineStr">
        <is>
          <t>2025 Static Combined spectra</t>
        </is>
      </c>
    </row>
    <row r="1698" ht="15" customHeight="1" s="109">
      <c r="A1698" s="188" t="n">
        <v>0.846999999999984</v>
      </c>
      <c r="B1698" s="188" t="n">
        <v>1.47579693034241</v>
      </c>
      <c r="C1698" s="188" t="n">
        <v>2.06611570247938</v>
      </c>
      <c r="D1698" s="188" t="n">
        <v>2.5</v>
      </c>
      <c r="E1698" s="188" t="n">
        <v>2.25</v>
      </c>
      <c r="F1698" s="108" t="inlineStr">
        <is>
          <t>2025 Static Combined spectra</t>
        </is>
      </c>
    </row>
    <row r="1699" ht="15" customHeight="1" s="109">
      <c r="A1699" s="188" t="n">
        <v>0.847499999999984</v>
      </c>
      <c r="B1699" s="188" t="n">
        <v>1.47492625368734</v>
      </c>
      <c r="C1699" s="188" t="n">
        <v>2.06489675516228</v>
      </c>
      <c r="D1699" s="188" t="n">
        <v>2.5</v>
      </c>
      <c r="E1699" s="188" t="n">
        <v>2.25</v>
      </c>
      <c r="F1699" s="108" t="inlineStr">
        <is>
          <t>2025 Static Combined spectra</t>
        </is>
      </c>
    </row>
    <row r="1700" ht="15" customHeight="1" s="109">
      <c r="A1700" s="188" t="n">
        <v>0.847999999999984</v>
      </c>
      <c r="B1700" s="188" t="n">
        <v>1.47405660377361</v>
      </c>
      <c r="C1700" s="188" t="n">
        <v>2.06367924528306</v>
      </c>
      <c r="D1700" s="188" t="n">
        <v>2.5</v>
      </c>
      <c r="E1700" s="188" t="n">
        <v>2.25</v>
      </c>
      <c r="F1700" s="108" t="inlineStr">
        <is>
          <t>2025 Static Combined spectra</t>
        </is>
      </c>
    </row>
    <row r="1701" ht="15" customHeight="1" s="109">
      <c r="A1701" s="188" t="n">
        <v>0.848499999999984</v>
      </c>
      <c r="B1701" s="188" t="n">
        <v>1.47318797878612</v>
      </c>
      <c r="C1701" s="188" t="n">
        <v>2.06246317030057</v>
      </c>
      <c r="D1701" s="188" t="n">
        <v>2.5</v>
      </c>
      <c r="E1701" s="188" t="n">
        <v>2.25</v>
      </c>
      <c r="F1701" s="108" t="inlineStr">
        <is>
          <t>2025 Static Combined spectra</t>
        </is>
      </c>
    </row>
    <row r="1702" ht="15" customHeight="1" s="109">
      <c r="A1702" s="188" t="n">
        <v>0.848999999999984</v>
      </c>
      <c r="B1702" s="188" t="n">
        <v>1.47232037691405</v>
      </c>
      <c r="C1702" s="188" t="n">
        <v>2.06124852767966</v>
      </c>
      <c r="D1702" s="188" t="n">
        <v>2.5</v>
      </c>
      <c r="E1702" s="188" t="n">
        <v>2.25</v>
      </c>
      <c r="F1702" s="108" t="inlineStr">
        <is>
          <t>2025 Static Combined spectra</t>
        </is>
      </c>
    </row>
    <row r="1703" ht="15" customHeight="1" s="109">
      <c r="A1703" s="188" t="n">
        <v>0.849499999999984</v>
      </c>
      <c r="B1703" s="188" t="n">
        <v>1.47145379635082</v>
      </c>
      <c r="C1703" s="188" t="n">
        <v>2.06003531489115</v>
      </c>
      <c r="D1703" s="188" t="n">
        <v>2.5</v>
      </c>
      <c r="E1703" s="188" t="n">
        <v>2.25</v>
      </c>
      <c r="F1703" s="108" t="inlineStr">
        <is>
          <t>2025 Static Combined spectra</t>
        </is>
      </c>
    </row>
    <row r="1704" ht="15" customHeight="1" s="109">
      <c r="A1704" s="188" t="n">
        <v>0.849999999999983</v>
      </c>
      <c r="B1704" s="188" t="n">
        <v>1.47058823529415</v>
      </c>
      <c r="C1704" s="188" t="n">
        <v>2.0588235294118</v>
      </c>
      <c r="D1704" s="188" t="n">
        <v>2.5</v>
      </c>
      <c r="E1704" s="188" t="n">
        <v>2.25</v>
      </c>
      <c r="F1704" s="108" t="inlineStr">
        <is>
          <t>2025 Static Combined spectra</t>
        </is>
      </c>
    </row>
    <row r="1705" ht="15" customHeight="1" s="109">
      <c r="A1705" s="188" t="n">
        <v>0.850499999999983</v>
      </c>
      <c r="B1705" s="188" t="n">
        <v>1.46972369194594</v>
      </c>
      <c r="C1705" s="188" t="n">
        <v>2.05761316872432</v>
      </c>
      <c r="D1705" s="188" t="n">
        <v>2.5</v>
      </c>
      <c r="E1705" s="188" t="n">
        <v>2.25</v>
      </c>
      <c r="F1705" s="108" t="inlineStr">
        <is>
          <t>2025 Static Combined spectra</t>
        </is>
      </c>
    </row>
    <row r="1706" ht="15" customHeight="1" s="109">
      <c r="A1706" s="188" t="n">
        <v>0.850999999999983</v>
      </c>
      <c r="B1706" s="188" t="n">
        <v>1.46886016451237</v>
      </c>
      <c r="C1706" s="188" t="n">
        <v>2.05640423031731</v>
      </c>
      <c r="D1706" s="188" t="n">
        <v>2.5</v>
      </c>
      <c r="E1706" s="188" t="n">
        <v>2.25</v>
      </c>
      <c r="F1706" s="108" t="inlineStr">
        <is>
          <t>2025 Static Combined spectra</t>
        </is>
      </c>
    </row>
    <row r="1707" ht="15" customHeight="1" s="109">
      <c r="A1707" s="188" t="n">
        <v>0.851499999999983</v>
      </c>
      <c r="B1707" s="188" t="n">
        <v>1.46799765120379</v>
      </c>
      <c r="C1707" s="188" t="n">
        <v>2.0551967116853</v>
      </c>
      <c r="D1707" s="188" t="n">
        <v>2.5</v>
      </c>
      <c r="E1707" s="188" t="n">
        <v>2.25</v>
      </c>
      <c r="F1707" s="108" t="inlineStr">
        <is>
          <t>2025 Static Combined spectra</t>
        </is>
      </c>
    </row>
    <row r="1708" ht="15" customHeight="1" s="109">
      <c r="A1708" s="188" t="n">
        <v>0.851999999999983</v>
      </c>
      <c r="B1708" s="188" t="n">
        <v>1.46713615023477</v>
      </c>
      <c r="C1708" s="188" t="n">
        <v>2.05399061032868</v>
      </c>
      <c r="D1708" s="188" t="n">
        <v>2.5</v>
      </c>
      <c r="E1708" s="188" t="n">
        <v>2.25</v>
      </c>
      <c r="F1708" s="108" t="inlineStr">
        <is>
          <t>2025 Static Combined spectra</t>
        </is>
      </c>
    </row>
    <row r="1709" ht="15" customHeight="1" s="109">
      <c r="A1709" s="188" t="n">
        <v>0.852499999999983</v>
      </c>
      <c r="B1709" s="188" t="n">
        <v>1.46627565982408</v>
      </c>
      <c r="C1709" s="188" t="n">
        <v>2.05278592375371</v>
      </c>
      <c r="D1709" s="188" t="n">
        <v>2.5</v>
      </c>
      <c r="E1709" s="188" t="n">
        <v>2.25</v>
      </c>
      <c r="F1709" s="108" t="inlineStr">
        <is>
          <t>2025 Static Combined spectra</t>
        </is>
      </c>
    </row>
    <row r="1710" ht="15" customHeight="1" s="109">
      <c r="A1710" s="188" t="n">
        <v>0.852999999999983</v>
      </c>
      <c r="B1710" s="188" t="n">
        <v>1.46541617819464</v>
      </c>
      <c r="C1710" s="188" t="n">
        <v>2.05158264947249</v>
      </c>
      <c r="D1710" s="188" t="n">
        <v>2.5</v>
      </c>
      <c r="E1710" s="188" t="n">
        <v>2.25</v>
      </c>
      <c r="F1710" s="108" t="inlineStr">
        <is>
          <t>2025 Static Combined spectra</t>
        </is>
      </c>
    </row>
    <row r="1711" ht="15" customHeight="1" s="109">
      <c r="A1711" s="188" t="n">
        <v>0.8534999999999831</v>
      </c>
      <c r="B1711" s="188" t="n">
        <v>1.46455770357355</v>
      </c>
      <c r="C1711" s="188" t="n">
        <v>2.05038078500297</v>
      </c>
      <c r="D1711" s="188" t="n">
        <v>2.5</v>
      </c>
      <c r="E1711" s="188" t="n">
        <v>2.25</v>
      </c>
      <c r="F1711" s="108" t="inlineStr">
        <is>
          <t>2025 Static Combined spectra</t>
        </is>
      </c>
    </row>
    <row r="1712" ht="15" customHeight="1" s="109">
      <c r="A1712" s="188" t="n">
        <v>0.853999999999983</v>
      </c>
      <c r="B1712" s="188" t="n">
        <v>1.46370023419207</v>
      </c>
      <c r="C1712" s="188" t="n">
        <v>2.04918032786889</v>
      </c>
      <c r="D1712" s="188" t="n">
        <v>2.5</v>
      </c>
      <c r="E1712" s="188" t="n">
        <v>2.25</v>
      </c>
      <c r="F1712" s="108" t="inlineStr">
        <is>
          <t>2025 Static Combined spectra</t>
        </is>
      </c>
    </row>
    <row r="1713" ht="15" customHeight="1" s="109">
      <c r="A1713" s="188" t="n">
        <v>0.8544999999999831</v>
      </c>
      <c r="B1713" s="188" t="n">
        <v>1.46284376828558</v>
      </c>
      <c r="C1713" s="188" t="n">
        <v>2.04798127559981</v>
      </c>
      <c r="D1713" s="188" t="n">
        <v>2.5</v>
      </c>
      <c r="E1713" s="188" t="n">
        <v>2.25</v>
      </c>
      <c r="F1713" s="108" t="inlineStr">
        <is>
          <t>2025 Static Combined spectra</t>
        </is>
      </c>
    </row>
    <row r="1714" ht="15" customHeight="1" s="109">
      <c r="A1714" s="188" t="n">
        <v>0.854999999999983</v>
      </c>
      <c r="B1714" s="188" t="n">
        <v>1.4619883040936</v>
      </c>
      <c r="C1714" s="188" t="n">
        <v>2.04678362573104</v>
      </c>
      <c r="D1714" s="188" t="n">
        <v>2.5</v>
      </c>
      <c r="E1714" s="188" t="n">
        <v>2.25</v>
      </c>
      <c r="F1714" s="108" t="inlineStr">
        <is>
          <t>2025 Static Combined spectra</t>
        </is>
      </c>
    </row>
    <row r="1715" ht="15" customHeight="1" s="109">
      <c r="A1715" s="188" t="n">
        <v>0.8554999999999831</v>
      </c>
      <c r="B1715" s="188" t="n">
        <v>1.46113383985976</v>
      </c>
      <c r="C1715" s="188" t="n">
        <v>2.04558737580367</v>
      </c>
      <c r="D1715" s="188" t="n">
        <v>2.5</v>
      </c>
      <c r="E1715" s="188" t="n">
        <v>2.25</v>
      </c>
      <c r="F1715" s="108" t="inlineStr">
        <is>
          <t>2025 Static Combined spectra</t>
        </is>
      </c>
    </row>
    <row r="1716" ht="15" customHeight="1" s="109">
      <c r="A1716" s="188" t="n">
        <v>0.855999999999983</v>
      </c>
      <c r="B1716" s="188" t="n">
        <v>1.46028037383181</v>
      </c>
      <c r="C1716" s="188" t="n">
        <v>2.04439252336453</v>
      </c>
      <c r="D1716" s="188" t="n">
        <v>2.5</v>
      </c>
      <c r="E1716" s="188" t="n">
        <v>2.25</v>
      </c>
      <c r="F1716" s="108" t="inlineStr">
        <is>
          <t>2025 Static Combined spectra</t>
        </is>
      </c>
    </row>
    <row r="1717" ht="15" customHeight="1" s="109">
      <c r="A1717" s="188" t="n">
        <v>0.8564999999999831</v>
      </c>
      <c r="B1717" s="188" t="n">
        <v>1.45942790426156</v>
      </c>
      <c r="C1717" s="188" t="n">
        <v>2.04319906596618</v>
      </c>
      <c r="D1717" s="188" t="n">
        <v>2.5</v>
      </c>
      <c r="E1717" s="188" t="n">
        <v>2.25</v>
      </c>
      <c r="F1717" s="108" t="inlineStr">
        <is>
          <t>2025 Static Combined spectra</t>
        </is>
      </c>
    </row>
    <row r="1718" ht="15" customHeight="1" s="109">
      <c r="A1718" s="188" t="n">
        <v>0.856999999999983</v>
      </c>
      <c r="B1718" s="188" t="n">
        <v>1.45857642940493</v>
      </c>
      <c r="C1718" s="188" t="n">
        <v>2.0420070011669</v>
      </c>
      <c r="D1718" s="188" t="n">
        <v>2.5</v>
      </c>
      <c r="E1718" s="188" t="n">
        <v>2.25</v>
      </c>
      <c r="F1718" s="108" t="inlineStr">
        <is>
          <t>2025 Static Combined spectra</t>
        </is>
      </c>
    </row>
    <row r="1719" ht="15" customHeight="1" s="109">
      <c r="A1719" s="188" t="n">
        <v>0.8574999999999831</v>
      </c>
      <c r="B1719" s="188" t="n">
        <v>1.4577259475219</v>
      </c>
      <c r="C1719" s="188" t="n">
        <v>2.04081632653065</v>
      </c>
      <c r="D1719" s="188" t="n">
        <v>2.5</v>
      </c>
      <c r="E1719" s="188" t="n">
        <v>2.25</v>
      </c>
      <c r="F1719" s="108" t="inlineStr">
        <is>
          <t>2025 Static Combined spectra</t>
        </is>
      </c>
    </row>
    <row r="1720" ht="15" customHeight="1" s="109">
      <c r="A1720" s="188" t="n">
        <v>0.857999999999983</v>
      </c>
      <c r="B1720" s="188" t="n">
        <v>1.45687645687649</v>
      </c>
      <c r="C1720" s="188" t="n">
        <v>2.03962703962708</v>
      </c>
      <c r="D1720" s="188" t="n">
        <v>2.5</v>
      </c>
      <c r="E1720" s="188" t="n">
        <v>2.25</v>
      </c>
      <c r="F1720" s="108" t="inlineStr">
        <is>
          <t>2025 Static Combined spectra</t>
        </is>
      </c>
    </row>
    <row r="1721" ht="15" customHeight="1" s="109">
      <c r="A1721" s="188" t="n">
        <v>0.8584999999999831</v>
      </c>
      <c r="B1721" s="188" t="n">
        <v>1.45602795573678</v>
      </c>
      <c r="C1721" s="188" t="n">
        <v>2.03843913803149</v>
      </c>
      <c r="D1721" s="188" t="n">
        <v>2.5</v>
      </c>
      <c r="E1721" s="188" t="n">
        <v>2.25</v>
      </c>
      <c r="F1721" s="108" t="inlineStr">
        <is>
          <t>2025 Static Combined spectra</t>
        </is>
      </c>
    </row>
    <row r="1722" ht="15" customHeight="1" s="109">
      <c r="A1722" s="188" t="n">
        <v>0.858999999999982</v>
      </c>
      <c r="B1722" s="188" t="n">
        <v>1.45518044237488</v>
      </c>
      <c r="C1722" s="188" t="n">
        <v>2.03725261932484</v>
      </c>
      <c r="D1722" s="188" t="n">
        <v>2.5</v>
      </c>
      <c r="E1722" s="188" t="n">
        <v>2.25</v>
      </c>
      <c r="F1722" s="108" t="inlineStr">
        <is>
          <t>2025 Static Combined spectra</t>
        </is>
      </c>
    </row>
    <row r="1723" ht="15" customHeight="1" s="109">
      <c r="A1723" s="188" t="n">
        <v>0.8594999999999819</v>
      </c>
      <c r="B1723" s="188" t="n">
        <v>1.45433391506693</v>
      </c>
      <c r="C1723" s="188" t="n">
        <v>2.0360674810937</v>
      </c>
      <c r="D1723" s="188" t="n">
        <v>2.5</v>
      </c>
      <c r="E1723" s="188" t="n">
        <v>2.25</v>
      </c>
      <c r="F1723" s="108" t="inlineStr">
        <is>
          <t>2025 Static Combined spectra</t>
        </is>
      </c>
    </row>
    <row r="1724" ht="15" customHeight="1" s="109">
      <c r="A1724" s="188" t="n">
        <v>0.859999999999982</v>
      </c>
      <c r="B1724" s="188" t="n">
        <v>1.45348837209305</v>
      </c>
      <c r="C1724" s="188" t="n">
        <v>2.03488372093027</v>
      </c>
      <c r="D1724" s="188" t="n">
        <v>2.5</v>
      </c>
      <c r="E1724" s="188" t="n">
        <v>2.25</v>
      </c>
      <c r="F1724" s="108" t="inlineStr">
        <is>
          <t>2025 Static Combined spectra</t>
        </is>
      </c>
    </row>
    <row r="1725" ht="15" customHeight="1" s="109">
      <c r="A1725" s="188" t="n">
        <v>0.8604999999999819</v>
      </c>
      <c r="B1725" s="188" t="n">
        <v>1.45264381173739</v>
      </c>
      <c r="C1725" s="188" t="n">
        <v>2.03370133643235</v>
      </c>
      <c r="D1725" s="188" t="n">
        <v>2.5</v>
      </c>
      <c r="E1725" s="188" t="n">
        <v>2.25</v>
      </c>
      <c r="F1725" s="108" t="inlineStr">
        <is>
          <t>2025 Static Combined spectra</t>
        </is>
      </c>
    </row>
    <row r="1726" ht="15" customHeight="1" s="109">
      <c r="A1726" s="188" t="n">
        <v>0.860999999999982</v>
      </c>
      <c r="B1726" s="188" t="n">
        <v>1.45180023228807</v>
      </c>
      <c r="C1726" s="188" t="n">
        <v>2.03252032520329</v>
      </c>
      <c r="D1726" s="188" t="n">
        <v>2.5</v>
      </c>
      <c r="E1726" s="188" t="n">
        <v>2.25</v>
      </c>
      <c r="F1726" s="108" t="inlineStr">
        <is>
          <t>2025 Static Combined spectra</t>
        </is>
      </c>
    </row>
    <row r="1727" ht="15" customHeight="1" s="109">
      <c r="A1727" s="188" t="n">
        <v>0.8614999999999819</v>
      </c>
      <c r="B1727" s="188" t="n">
        <v>1.45095763203717</v>
      </c>
      <c r="C1727" s="188" t="n">
        <v>2.03134068485205</v>
      </c>
      <c r="D1727" s="188" t="n">
        <v>2.5</v>
      </c>
      <c r="E1727" s="188" t="n">
        <v>2.25</v>
      </c>
      <c r="F1727" s="108" t="inlineStr">
        <is>
          <t>2025 Static Combined spectra</t>
        </is>
      </c>
    </row>
    <row r="1728" ht="15" customHeight="1" s="109">
      <c r="A1728" s="188" t="n">
        <v>0.861999999999982</v>
      </c>
      <c r="B1728" s="188" t="n">
        <v>1.45011600928077</v>
      </c>
      <c r="C1728" s="188" t="n">
        <v>2.03016241299308</v>
      </c>
      <c r="D1728" s="188" t="n">
        <v>2.5</v>
      </c>
      <c r="E1728" s="188" t="n">
        <v>2.25</v>
      </c>
      <c r="F1728" s="108" t="inlineStr">
        <is>
          <t>2025 Static Combined spectra</t>
        </is>
      </c>
    </row>
    <row r="1729" ht="15" customHeight="1" s="109">
      <c r="A1729" s="188" t="n">
        <v>0.8624999999999819</v>
      </c>
      <c r="B1729" s="188" t="n">
        <v>1.44927536231887</v>
      </c>
      <c r="C1729" s="188" t="n">
        <v>2.02898550724642</v>
      </c>
      <c r="D1729" s="188" t="n">
        <v>2.5</v>
      </c>
      <c r="E1729" s="188" t="n">
        <v>2.25</v>
      </c>
      <c r="F1729" s="108" t="inlineStr">
        <is>
          <t>2025 Static Combined spectra</t>
        </is>
      </c>
    </row>
    <row r="1730" ht="15" customHeight="1" s="109">
      <c r="A1730" s="188" t="n">
        <v>0.862999999999982</v>
      </c>
      <c r="B1730" s="188" t="n">
        <v>1.44843568945542</v>
      </c>
      <c r="C1730" s="188" t="n">
        <v>2.02780996523759</v>
      </c>
      <c r="D1730" s="188" t="n">
        <v>2.5</v>
      </c>
      <c r="E1730" s="188" t="n">
        <v>2.25</v>
      </c>
      <c r="F1730" s="108" t="inlineStr">
        <is>
          <t>2025 Static Combined spectra</t>
        </is>
      </c>
    </row>
    <row r="1731" ht="15" customHeight="1" s="109">
      <c r="A1731" s="188" t="n">
        <v>0.8634999999999819</v>
      </c>
      <c r="B1731" s="188" t="n">
        <v>1.44759698899829</v>
      </c>
      <c r="C1731" s="188" t="n">
        <v>2.02663578459761</v>
      </c>
      <c r="D1731" s="188" t="n">
        <v>2.5</v>
      </c>
      <c r="E1731" s="188" t="n">
        <v>2.25</v>
      </c>
      <c r="F1731" s="108" t="inlineStr">
        <is>
          <t>2025 Static Combined spectra</t>
        </is>
      </c>
    </row>
    <row r="1732" ht="15" customHeight="1" s="109">
      <c r="A1732" s="188" t="n">
        <v>0.863999999999982</v>
      </c>
      <c r="B1732" s="188" t="n">
        <v>1.44675925925929</v>
      </c>
      <c r="C1732" s="188" t="n">
        <v>2.02546296296301</v>
      </c>
      <c r="D1732" s="188" t="n">
        <v>2.5</v>
      </c>
      <c r="E1732" s="188" t="n">
        <v>2.25</v>
      </c>
      <c r="F1732" s="108" t="inlineStr">
        <is>
          <t>2025 Static Combined spectra</t>
        </is>
      </c>
    </row>
    <row r="1733" ht="15" customHeight="1" s="109">
      <c r="A1733" s="188" t="n">
        <v>0.8644999999999819</v>
      </c>
      <c r="B1733" s="188" t="n">
        <v>1.44592249855411</v>
      </c>
      <c r="C1733" s="188" t="n">
        <v>2.02429149797575</v>
      </c>
      <c r="D1733" s="188" t="n">
        <v>2.5</v>
      </c>
      <c r="E1733" s="188" t="n">
        <v>2.25</v>
      </c>
      <c r="F1733" s="108" t="inlineStr">
        <is>
          <t>2025 Static Combined spectra</t>
        </is>
      </c>
    </row>
    <row r="1734" ht="15" customHeight="1" s="109">
      <c r="A1734" s="188" t="n">
        <v>0.864999999999982</v>
      </c>
      <c r="B1734" s="188" t="n">
        <v>1.44508670520234</v>
      </c>
      <c r="C1734" s="188" t="n">
        <v>2.02312138728328</v>
      </c>
      <c r="D1734" s="188" t="n">
        <v>2.5</v>
      </c>
      <c r="E1734" s="188" t="n">
        <v>2.25</v>
      </c>
      <c r="F1734" s="108" t="inlineStr">
        <is>
          <t>2025 Static Combined spectra</t>
        </is>
      </c>
    </row>
    <row r="1735" ht="15" customHeight="1" s="109">
      <c r="A1735" s="188" t="n">
        <v>0.865499999999982</v>
      </c>
      <c r="B1735" s="188" t="n">
        <v>1.44425187752747</v>
      </c>
      <c r="C1735" s="188" t="n">
        <v>2.02195262853846</v>
      </c>
      <c r="D1735" s="188" t="n">
        <v>2.5</v>
      </c>
      <c r="E1735" s="188" t="n">
        <v>2.25</v>
      </c>
      <c r="F1735" s="108" t="inlineStr">
        <is>
          <t>2025 Static Combined spectra</t>
        </is>
      </c>
    </row>
    <row r="1736" ht="15" customHeight="1" s="109">
      <c r="A1736" s="188" t="n">
        <v>0.865999999999982</v>
      </c>
      <c r="B1736" s="188" t="n">
        <v>1.44341801385684</v>
      </c>
      <c r="C1736" s="188" t="n">
        <v>2.02078521939958</v>
      </c>
      <c r="D1736" s="188" t="n">
        <v>2.5</v>
      </c>
      <c r="E1736" s="188" t="n">
        <v>2.25</v>
      </c>
      <c r="F1736" s="108" t="inlineStr">
        <is>
          <t>2025 Static Combined spectra</t>
        </is>
      </c>
    </row>
    <row r="1737" ht="15" customHeight="1" s="109">
      <c r="A1737" s="188" t="n">
        <v>0.866499999999982</v>
      </c>
      <c r="B1737" s="188" t="n">
        <v>1.44258511252167</v>
      </c>
      <c r="C1737" s="188" t="n">
        <v>2.01961915753034</v>
      </c>
      <c r="D1737" s="188" t="n">
        <v>2.5</v>
      </c>
      <c r="E1737" s="188" t="n">
        <v>2.25</v>
      </c>
      <c r="F1737" s="108" t="inlineStr">
        <is>
          <t>2025 Static Combined spectra</t>
        </is>
      </c>
    </row>
    <row r="1738" ht="15" customHeight="1" s="109">
      <c r="A1738" s="188" t="n">
        <v>0.866999999999982</v>
      </c>
      <c r="B1738" s="188" t="n">
        <v>1.44175317185701</v>
      </c>
      <c r="C1738" s="188" t="n">
        <v>2.01845444059981</v>
      </c>
      <c r="D1738" s="188" t="n">
        <v>2.5</v>
      </c>
      <c r="E1738" s="188" t="n">
        <v>2.25</v>
      </c>
      <c r="F1738" s="108" t="inlineStr">
        <is>
          <t>2025 Static Combined spectra</t>
        </is>
      </c>
    </row>
    <row r="1739" ht="15" customHeight="1" s="109">
      <c r="A1739" s="188" t="n">
        <v>0.867499999999982</v>
      </c>
      <c r="B1739" s="188" t="n">
        <v>1.44092219020176</v>
      </c>
      <c r="C1739" s="188" t="n">
        <v>2.01729106628246</v>
      </c>
      <c r="D1739" s="188" t="n">
        <v>2.5</v>
      </c>
      <c r="E1739" s="188" t="n">
        <v>2.25</v>
      </c>
      <c r="F1739" s="108" t="inlineStr">
        <is>
          <t>2025 Static Combined spectra</t>
        </is>
      </c>
    </row>
    <row r="1740" ht="15" customHeight="1" s="109">
      <c r="A1740" s="188" t="n">
        <v>0.867999999999982</v>
      </c>
      <c r="B1740" s="188" t="n">
        <v>1.44009216589865</v>
      </c>
      <c r="C1740" s="188" t="n">
        <v>2.01612903225811</v>
      </c>
      <c r="D1740" s="188" t="n">
        <v>2.5</v>
      </c>
      <c r="E1740" s="188" t="n">
        <v>2.25</v>
      </c>
      <c r="F1740" s="108" t="inlineStr">
        <is>
          <t>2025 Static Combined spectra</t>
        </is>
      </c>
    </row>
    <row r="1741" ht="15" customHeight="1" s="109">
      <c r="A1741" s="188" t="n">
        <v>0.868499999999981</v>
      </c>
      <c r="B1741" s="188" t="n">
        <v>1.43926309729422</v>
      </c>
      <c r="C1741" s="188" t="n">
        <v>2.0149683362119</v>
      </c>
      <c r="D1741" s="188" t="n">
        <v>2.5</v>
      </c>
      <c r="E1741" s="188" t="n">
        <v>2.25</v>
      </c>
      <c r="F1741" s="108" t="inlineStr">
        <is>
          <t>2025 Static Combined spectra</t>
        </is>
      </c>
    </row>
    <row r="1742" ht="15" customHeight="1" s="109">
      <c r="A1742" s="188" t="n">
        <v>0.868999999999981</v>
      </c>
      <c r="B1742" s="188" t="n">
        <v>1.43843498273881</v>
      </c>
      <c r="C1742" s="188" t="n">
        <v>2.01380897583434</v>
      </c>
      <c r="D1742" s="188" t="n">
        <v>2.5</v>
      </c>
      <c r="E1742" s="188" t="n">
        <v>2.25</v>
      </c>
      <c r="F1742" s="108" t="inlineStr">
        <is>
          <t>2025 Static Combined spectra</t>
        </is>
      </c>
    </row>
    <row r="1743" ht="15" customHeight="1" s="109">
      <c r="A1743" s="188" t="n">
        <v>0.869499999999981</v>
      </c>
      <c r="B1743" s="188" t="n">
        <v>1.43760782058658</v>
      </c>
      <c r="C1743" s="188" t="n">
        <v>2.01265094882121</v>
      </c>
      <c r="D1743" s="188" t="n">
        <v>2.5</v>
      </c>
      <c r="E1743" s="188" t="n">
        <v>2.25</v>
      </c>
      <c r="F1743" s="108" t="inlineStr">
        <is>
          <t>2025 Static Combined spectra</t>
        </is>
      </c>
    </row>
    <row r="1744" ht="15" customHeight="1" s="109">
      <c r="A1744" s="188" t="n">
        <v>0.869999999999981</v>
      </c>
      <c r="B1744" s="188" t="n">
        <v>1.43678160919543</v>
      </c>
      <c r="C1744" s="188" t="n">
        <v>2.01149425287361</v>
      </c>
      <c r="D1744" s="188" t="n">
        <v>2.5</v>
      </c>
      <c r="E1744" s="188" t="n">
        <v>2.25</v>
      </c>
      <c r="F1744" s="108" t="inlineStr">
        <is>
          <t>2025 Static Combined spectra</t>
        </is>
      </c>
    </row>
    <row r="1745" ht="15" customHeight="1" s="109">
      <c r="A1745" s="188" t="n">
        <v>0.870499999999981</v>
      </c>
      <c r="B1745" s="188" t="n">
        <v>1.43595634692708</v>
      </c>
      <c r="C1745" s="188" t="n">
        <v>2.01033888569792</v>
      </c>
      <c r="D1745" s="188" t="n">
        <v>2.5</v>
      </c>
      <c r="E1745" s="188" t="n">
        <v>2.25</v>
      </c>
      <c r="F1745" s="108" t="inlineStr">
        <is>
          <t>2025 Static Combined spectra</t>
        </is>
      </c>
    </row>
    <row r="1746" ht="15" customHeight="1" s="109">
      <c r="A1746" s="188" t="n">
        <v>0.870999999999981</v>
      </c>
      <c r="B1746" s="188" t="n">
        <v>1.43513203214699</v>
      </c>
      <c r="C1746" s="188" t="n">
        <v>2.00918484500578</v>
      </c>
      <c r="D1746" s="188" t="n">
        <v>2.5</v>
      </c>
      <c r="E1746" s="188" t="n">
        <v>2.25</v>
      </c>
      <c r="F1746" s="108" t="inlineStr">
        <is>
          <t>2025 Static Combined spectra</t>
        </is>
      </c>
    </row>
    <row r="1747" ht="15" customHeight="1" s="109">
      <c r="A1747" s="188" t="n">
        <v>0.871499999999981</v>
      </c>
      <c r="B1747" s="188" t="n">
        <v>1.43430866322436</v>
      </c>
      <c r="C1747" s="188" t="n">
        <v>2.0080321285141</v>
      </c>
      <c r="D1747" s="188" t="n">
        <v>2.5</v>
      </c>
      <c r="E1747" s="188" t="n">
        <v>2.25</v>
      </c>
      <c r="F1747" s="108" t="inlineStr">
        <is>
          <t>2025 Static Combined spectra</t>
        </is>
      </c>
    </row>
    <row r="1748" ht="15" customHeight="1" s="109">
      <c r="A1748" s="188" t="n">
        <v>0.871999999999981</v>
      </c>
      <c r="B1748" s="188" t="n">
        <v>1.43348623853214</v>
      </c>
      <c r="C1748" s="188" t="n">
        <v>2.006880733945</v>
      </c>
      <c r="D1748" s="188" t="n">
        <v>2.5</v>
      </c>
      <c r="E1748" s="188" t="n">
        <v>2.25</v>
      </c>
      <c r="F1748" s="108" t="inlineStr">
        <is>
          <t>2025 Static Combined spectra</t>
        </is>
      </c>
    </row>
    <row r="1749" ht="15" customHeight="1" s="109">
      <c r="A1749" s="188" t="n">
        <v>0.872499999999981</v>
      </c>
      <c r="B1749" s="188" t="n">
        <v>1.43266475644702</v>
      </c>
      <c r="C1749" s="188" t="n">
        <v>2.00573065902583</v>
      </c>
      <c r="D1749" s="188" t="n">
        <v>2.5</v>
      </c>
      <c r="E1749" s="188" t="n">
        <v>2.25</v>
      </c>
      <c r="F1749" s="108" t="inlineStr">
        <is>
          <t>2025 Static Combined spectra</t>
        </is>
      </c>
    </row>
    <row r="1750" ht="15" customHeight="1" s="109">
      <c r="A1750" s="188" t="n">
        <v>0.872999999999981</v>
      </c>
      <c r="B1750" s="188" t="n">
        <v>1.4318442153494</v>
      </c>
      <c r="C1750" s="188" t="n">
        <v>2.00458190148916</v>
      </c>
      <c r="D1750" s="188" t="n">
        <v>2.5</v>
      </c>
      <c r="E1750" s="188" t="n">
        <v>2.25</v>
      </c>
      <c r="F1750" s="108" t="inlineStr">
        <is>
          <t>2025 Static Combined spectra</t>
        </is>
      </c>
    </row>
    <row r="1751" ht="15" customHeight="1" s="109">
      <c r="A1751" s="188" t="n">
        <v>0.873499999999981</v>
      </c>
      <c r="B1751" s="188" t="n">
        <v>1.43102461362339</v>
      </c>
      <c r="C1751" s="188" t="n">
        <v>2.00343445907274</v>
      </c>
      <c r="D1751" s="188" t="n">
        <v>2.5</v>
      </c>
      <c r="E1751" s="188" t="n">
        <v>2.25</v>
      </c>
      <c r="F1751" s="108" t="inlineStr">
        <is>
          <t>2025 Static Combined spectra</t>
        </is>
      </c>
    </row>
    <row r="1752" ht="15" customHeight="1" s="109">
      <c r="A1752" s="188" t="n">
        <v>0.873999999999981</v>
      </c>
      <c r="B1752" s="188" t="n">
        <v>1.43020594965678</v>
      </c>
      <c r="C1752" s="188" t="n">
        <v>2.00228832951949</v>
      </c>
      <c r="D1752" s="188" t="n">
        <v>2.5</v>
      </c>
      <c r="E1752" s="188" t="n">
        <v>2.25</v>
      </c>
      <c r="F1752" s="108" t="inlineStr">
        <is>
          <t>2025 Static Combined spectra</t>
        </is>
      </c>
    </row>
    <row r="1753" ht="15" customHeight="1" s="109">
      <c r="A1753" s="188" t="n">
        <v>0.874499999999981</v>
      </c>
      <c r="B1753" s="188" t="n">
        <v>1.42938822184108</v>
      </c>
      <c r="C1753" s="188" t="n">
        <v>2.00114351057752</v>
      </c>
      <c r="D1753" s="188" t="n">
        <v>2.5</v>
      </c>
      <c r="E1753" s="188" t="n">
        <v>2.25</v>
      </c>
      <c r="F1753" s="108" t="inlineStr">
        <is>
          <t>2025 Static Combined spectra</t>
        </is>
      </c>
    </row>
    <row r="1754" ht="15" customHeight="1" s="109">
      <c r="A1754" s="188" t="n">
        <v>0.874999999999981</v>
      </c>
      <c r="B1754" s="188" t="n">
        <v>1.42857142857146</v>
      </c>
      <c r="C1754" s="188" t="n">
        <v>2.00000000000004</v>
      </c>
      <c r="D1754" s="188" t="n">
        <v>2.5</v>
      </c>
      <c r="E1754" s="188" t="n">
        <v>2.25</v>
      </c>
      <c r="F1754" s="108" t="inlineStr">
        <is>
          <t>2025 Static Combined spectra</t>
        </is>
      </c>
    </row>
    <row r="1755" ht="15" customHeight="1" s="109">
      <c r="A1755" s="188" t="n">
        <v>0.875499999999981</v>
      </c>
      <c r="B1755" s="188" t="n">
        <v>1.42775556824675</v>
      </c>
      <c r="C1755" s="188" t="n">
        <v>1.99885779554545</v>
      </c>
      <c r="D1755" s="188" t="n">
        <v>2.5</v>
      </c>
      <c r="E1755" s="188" t="n">
        <v>2.25</v>
      </c>
      <c r="F1755" s="108" t="inlineStr">
        <is>
          <t>2025 Static Combined spectra</t>
        </is>
      </c>
    </row>
    <row r="1756" ht="15" customHeight="1" s="109">
      <c r="A1756" s="188" t="n">
        <v>0.875999999999981</v>
      </c>
      <c r="B1756" s="188" t="n">
        <v>1.42694063926944</v>
      </c>
      <c r="C1756" s="188" t="n">
        <v>1.99771689497721</v>
      </c>
      <c r="D1756" s="188" t="n">
        <v>2.5</v>
      </c>
      <c r="E1756" s="188" t="n">
        <v>2.25</v>
      </c>
      <c r="F1756" s="108" t="inlineStr">
        <is>
          <t>2025 Static Combined spectra</t>
        </is>
      </c>
    </row>
    <row r="1757" ht="15" customHeight="1" s="109">
      <c r="A1757" s="188" t="n">
        <v>0.876499999999981</v>
      </c>
      <c r="B1757" s="188" t="n">
        <v>1.42612664004567</v>
      </c>
      <c r="C1757" s="188" t="n">
        <v>1.99657729606394</v>
      </c>
      <c r="D1757" s="188" t="n">
        <v>2.5</v>
      </c>
      <c r="E1757" s="188" t="n">
        <v>2.25</v>
      </c>
      <c r="F1757" s="108" t="inlineStr">
        <is>
          <t>2025 Static Combined spectra</t>
        </is>
      </c>
    </row>
    <row r="1758" ht="15" customHeight="1" s="109">
      <c r="A1758" s="188" t="n">
        <v>0.876999999999981</v>
      </c>
      <c r="B1758" s="188" t="n">
        <v>1.42531356898521</v>
      </c>
      <c r="C1758" s="188" t="n">
        <v>1.99543899657929</v>
      </c>
      <c r="D1758" s="188" t="n">
        <v>2.5</v>
      </c>
      <c r="E1758" s="188" t="n">
        <v>2.25</v>
      </c>
      <c r="F1758" s="108" t="inlineStr">
        <is>
          <t>2025 Static Combined spectra</t>
        </is>
      </c>
    </row>
    <row r="1759" ht="15" customHeight="1" s="109">
      <c r="A1759" s="188" t="n">
        <v>0.87749999999998</v>
      </c>
      <c r="B1759" s="188" t="n">
        <v>1.42450142450146</v>
      </c>
      <c r="C1759" s="188" t="n">
        <v>1.99430199430204</v>
      </c>
      <c r="D1759" s="188" t="n">
        <v>2.5</v>
      </c>
      <c r="E1759" s="188" t="n">
        <v>2.25</v>
      </c>
      <c r="F1759" s="108" t="inlineStr">
        <is>
          <t>2025 Static Combined spectra</t>
        </is>
      </c>
    </row>
    <row r="1760" ht="15" customHeight="1" s="109">
      <c r="A1760" s="188" t="n">
        <v>0.87799999999998</v>
      </c>
      <c r="B1760" s="188" t="n">
        <v>1.42369020501142</v>
      </c>
      <c r="C1760" s="188" t="n">
        <v>1.99316628701599</v>
      </c>
      <c r="D1760" s="188" t="n">
        <v>2.5</v>
      </c>
      <c r="E1760" s="188" t="n">
        <v>2.25</v>
      </c>
      <c r="F1760" s="108" t="inlineStr">
        <is>
          <t>2025 Static Combined spectra</t>
        </is>
      </c>
    </row>
    <row r="1761" ht="15" customHeight="1" s="109">
      <c r="A1761" s="188" t="n">
        <v>0.87849999999998</v>
      </c>
      <c r="B1761" s="188" t="n">
        <v>1.42287990893572</v>
      </c>
      <c r="C1761" s="188" t="n">
        <v>1.99203187251001</v>
      </c>
      <c r="D1761" s="188" t="n">
        <v>2.5</v>
      </c>
      <c r="E1761" s="188" t="n">
        <v>2.25</v>
      </c>
      <c r="F1761" s="108" t="inlineStr">
        <is>
          <t>2025 Static Combined spectra</t>
        </is>
      </c>
    </row>
    <row r="1762" ht="15" customHeight="1" s="109">
      <c r="A1762" s="188" t="n">
        <v>0.87899999999998</v>
      </c>
      <c r="B1762" s="188" t="n">
        <v>1.42207053469855</v>
      </c>
      <c r="C1762" s="188" t="n">
        <v>1.99089874857797</v>
      </c>
      <c r="D1762" s="188" t="n">
        <v>2.5</v>
      </c>
      <c r="E1762" s="188" t="n">
        <v>2.25</v>
      </c>
      <c r="F1762" s="108" t="inlineStr">
        <is>
          <t>2025 Static Combined spectra</t>
        </is>
      </c>
    </row>
    <row r="1763" ht="15" customHeight="1" s="109">
      <c r="A1763" s="188" t="n">
        <v>0.87949999999998</v>
      </c>
      <c r="B1763" s="188" t="n">
        <v>1.42126208072772</v>
      </c>
      <c r="C1763" s="188" t="n">
        <v>1.98976691301881</v>
      </c>
      <c r="D1763" s="188" t="n">
        <v>2.5</v>
      </c>
      <c r="E1763" s="188" t="n">
        <v>2.25</v>
      </c>
      <c r="F1763" s="108" t="inlineStr">
        <is>
          <t>2025 Static Combined spectra</t>
        </is>
      </c>
    </row>
    <row r="1764" ht="15" customHeight="1" s="109">
      <c r="A1764" s="188" t="n">
        <v>0.87999999999998</v>
      </c>
      <c r="B1764" s="188" t="n">
        <v>1.42045454545458</v>
      </c>
      <c r="C1764" s="188" t="n">
        <v>1.98863636363641</v>
      </c>
      <c r="D1764" s="188" t="n">
        <v>2.5</v>
      </c>
      <c r="E1764" s="188" t="n">
        <v>2.25</v>
      </c>
      <c r="F1764" s="108" t="inlineStr">
        <is>
          <t>2025 Static Combined spectra</t>
        </is>
      </c>
    </row>
    <row r="1765" ht="15" customHeight="1" s="109">
      <c r="A1765" s="188" t="n">
        <v>0.88049999999998</v>
      </c>
      <c r="B1765" s="188" t="n">
        <v>1.41964792731406</v>
      </c>
      <c r="C1765" s="188" t="n">
        <v>1.98750709823968</v>
      </c>
      <c r="D1765" s="188" t="n">
        <v>2.5</v>
      </c>
      <c r="E1765" s="188" t="n">
        <v>2.25</v>
      </c>
      <c r="F1765" s="108" t="inlineStr">
        <is>
          <t>2025 Static Combined spectra</t>
        </is>
      </c>
    </row>
    <row r="1766" ht="15" customHeight="1" s="109">
      <c r="A1766" s="188" t="n">
        <v>0.88099999999998</v>
      </c>
      <c r="B1766" s="188" t="n">
        <v>1.41884222474464</v>
      </c>
      <c r="C1766" s="188" t="n">
        <v>1.9863791146425</v>
      </c>
      <c r="D1766" s="188" t="n">
        <v>2.5</v>
      </c>
      <c r="E1766" s="188" t="n">
        <v>2.25</v>
      </c>
      <c r="F1766" s="108" t="inlineStr">
        <is>
          <t>2025 Static Combined spectra</t>
        </is>
      </c>
    </row>
    <row r="1767" ht="15" customHeight="1" s="109">
      <c r="A1767" s="188" t="n">
        <v>0.88149999999998</v>
      </c>
      <c r="B1767" s="188" t="n">
        <v>1.41803743618835</v>
      </c>
      <c r="C1767" s="188" t="n">
        <v>1.98525241066369</v>
      </c>
      <c r="D1767" s="188" t="n">
        <v>2.5</v>
      </c>
      <c r="E1767" s="188" t="n">
        <v>2.25</v>
      </c>
      <c r="F1767" s="108" t="inlineStr">
        <is>
          <t>2025 Static Combined spectra</t>
        </is>
      </c>
    </row>
    <row r="1768" ht="15" customHeight="1" s="109">
      <c r="A1768" s="188" t="n">
        <v>0.88199999999998</v>
      </c>
      <c r="B1768" s="188" t="n">
        <v>1.41723356009074</v>
      </c>
      <c r="C1768" s="188" t="n">
        <v>1.98412698412703</v>
      </c>
      <c r="D1768" s="188" t="n">
        <v>2.5</v>
      </c>
      <c r="E1768" s="188" t="n">
        <v>2.25</v>
      </c>
      <c r="F1768" s="108" t="inlineStr">
        <is>
          <t>2025 Static Combined spectra</t>
        </is>
      </c>
    </row>
    <row r="1769" ht="15" customHeight="1" s="109">
      <c r="A1769" s="188" t="n">
        <v>0.88249999999998</v>
      </c>
      <c r="B1769" s="188" t="n">
        <v>1.41643059490088</v>
      </c>
      <c r="C1769" s="188" t="n">
        <v>1.98300283286124</v>
      </c>
      <c r="D1769" s="188" t="n">
        <v>2.5</v>
      </c>
      <c r="E1769" s="188" t="n">
        <v>2.25</v>
      </c>
      <c r="F1769" s="108" t="inlineStr">
        <is>
          <t>2025 Static Combined spectra</t>
        </is>
      </c>
    </row>
    <row r="1770" ht="15" customHeight="1" s="109">
      <c r="A1770" s="188" t="n">
        <v>0.88299999999998</v>
      </c>
      <c r="B1770" s="188" t="n">
        <v>1.41562853907138</v>
      </c>
      <c r="C1770" s="188" t="n">
        <v>1.98187995469993</v>
      </c>
      <c r="D1770" s="188" t="n">
        <v>2.5</v>
      </c>
      <c r="E1770" s="188" t="n">
        <v>2.25</v>
      </c>
      <c r="F1770" s="108" t="inlineStr">
        <is>
          <t>2025 Static Combined spectra</t>
        </is>
      </c>
    </row>
    <row r="1771" ht="15" customHeight="1" s="109">
      <c r="A1771" s="188" t="n">
        <v>0.88349999999998</v>
      </c>
      <c r="B1771" s="188" t="n">
        <v>1.41482739105832</v>
      </c>
      <c r="C1771" s="188" t="n">
        <v>1.98075834748165</v>
      </c>
      <c r="D1771" s="188" t="n">
        <v>2.5</v>
      </c>
      <c r="E1771" s="188" t="n">
        <v>2.25</v>
      </c>
      <c r="F1771" s="108" t="inlineStr">
        <is>
          <t>2025 Static Combined spectra</t>
        </is>
      </c>
    </row>
    <row r="1772" ht="15" customHeight="1" s="109">
      <c r="A1772" s="188" t="n">
        <v>0.88399999999998</v>
      </c>
      <c r="B1772" s="188" t="n">
        <v>1.4140271493213</v>
      </c>
      <c r="C1772" s="188" t="n">
        <v>1.97963800904982</v>
      </c>
      <c r="D1772" s="188" t="n">
        <v>2.5</v>
      </c>
      <c r="E1772" s="188" t="n">
        <v>2.25</v>
      </c>
      <c r="F1772" s="108" t="inlineStr">
        <is>
          <t>2025 Static Combined spectra</t>
        </is>
      </c>
    </row>
    <row r="1773" ht="15" customHeight="1" s="109">
      <c r="A1773" s="188" t="n">
        <v>0.88449999999998</v>
      </c>
      <c r="B1773" s="188" t="n">
        <v>1.41322781232338</v>
      </c>
      <c r="C1773" s="188" t="n">
        <v>1.97851893725273</v>
      </c>
      <c r="D1773" s="188" t="n">
        <v>2.5</v>
      </c>
      <c r="E1773" s="188" t="n">
        <v>2.25</v>
      </c>
      <c r="F1773" s="108" t="inlineStr">
        <is>
          <t>2025 Static Combined spectra</t>
        </is>
      </c>
    </row>
    <row r="1774" ht="15" customHeight="1" s="109">
      <c r="A1774" s="188" t="n">
        <v>0.88499999999998</v>
      </c>
      <c r="B1774" s="188" t="n">
        <v>1.41242937853111</v>
      </c>
      <c r="C1774" s="188" t="n">
        <v>1.97740112994355</v>
      </c>
      <c r="D1774" s="188" t="n">
        <v>2.5</v>
      </c>
      <c r="E1774" s="188" t="n">
        <v>2.25</v>
      </c>
      <c r="F1774" s="108" t="inlineStr">
        <is>
          <t>2025 Static Combined spectra</t>
        </is>
      </c>
    </row>
    <row r="1775" ht="15" customHeight="1" s="109">
      <c r="A1775" s="188" t="n">
        <v>0.88549999999998</v>
      </c>
      <c r="B1775" s="188" t="n">
        <v>1.41163184641449</v>
      </c>
      <c r="C1775" s="188" t="n">
        <v>1.97628458498028</v>
      </c>
      <c r="D1775" s="188" t="n">
        <v>2.5</v>
      </c>
      <c r="E1775" s="188" t="n">
        <v>2.25</v>
      </c>
      <c r="F1775" s="108" t="inlineStr">
        <is>
          <t>2025 Static Combined spectra</t>
        </is>
      </c>
    </row>
    <row r="1776" ht="15" customHeight="1" s="109">
      <c r="A1776" s="188" t="n">
        <v>0.88599999999998</v>
      </c>
      <c r="B1776" s="188" t="n">
        <v>1.41083521444699</v>
      </c>
      <c r="C1776" s="188" t="n">
        <v>1.97516930022578</v>
      </c>
      <c r="D1776" s="188" t="n">
        <v>2.5</v>
      </c>
      <c r="E1776" s="188" t="n">
        <v>2.25</v>
      </c>
      <c r="F1776" s="108" t="inlineStr">
        <is>
          <t>2025 Static Combined spectra</t>
        </is>
      </c>
    </row>
    <row r="1777" ht="15" customHeight="1" s="109">
      <c r="A1777" s="188" t="n">
        <v>0.886499999999979</v>
      </c>
      <c r="B1777" s="188" t="n">
        <v>1.4100394811055</v>
      </c>
      <c r="C1777" s="188" t="n">
        <v>1.97405527354771</v>
      </c>
      <c r="D1777" s="188" t="n">
        <v>2.5</v>
      </c>
      <c r="E1777" s="188" t="n">
        <v>2.25</v>
      </c>
      <c r="F1777" s="108" t="inlineStr">
        <is>
          <t>2025 Static Combined spectra</t>
        </is>
      </c>
    </row>
    <row r="1778" ht="15" customHeight="1" s="109">
      <c r="A1778" s="188" t="n">
        <v>0.886999999999979</v>
      </c>
      <c r="B1778" s="188" t="n">
        <v>1.40924464487038</v>
      </c>
      <c r="C1778" s="188" t="n">
        <v>1.97294250281854</v>
      </c>
      <c r="D1778" s="188" t="n">
        <v>2.5</v>
      </c>
      <c r="E1778" s="188" t="n">
        <v>2.25</v>
      </c>
      <c r="F1778" s="108" t="inlineStr">
        <is>
          <t>2025 Static Combined spectra</t>
        </is>
      </c>
    </row>
    <row r="1779" ht="15" customHeight="1" s="109">
      <c r="A1779" s="188" t="n">
        <v>0.887499999999979</v>
      </c>
      <c r="B1779" s="188" t="n">
        <v>1.40845070422539</v>
      </c>
      <c r="C1779" s="188" t="n">
        <v>1.97183098591554</v>
      </c>
      <c r="D1779" s="188" t="n">
        <v>2.5</v>
      </c>
      <c r="E1779" s="188" t="n">
        <v>2.25</v>
      </c>
      <c r="F1779" s="108" t="inlineStr">
        <is>
          <t>2025 Static Combined spectra</t>
        </is>
      </c>
    </row>
    <row r="1780" ht="15" customHeight="1" s="109">
      <c r="A1780" s="188" t="n">
        <v>0.887999999999979</v>
      </c>
      <c r="B1780" s="188" t="n">
        <v>1.40765765765769</v>
      </c>
      <c r="C1780" s="188" t="n">
        <v>1.97072072072077</v>
      </c>
      <c r="D1780" s="188" t="n">
        <v>2.5</v>
      </c>
      <c r="E1780" s="188" t="n">
        <v>2.25</v>
      </c>
      <c r="F1780" s="108" t="inlineStr">
        <is>
          <t>2025 Static Combined spectra</t>
        </is>
      </c>
    </row>
    <row r="1781" ht="15" customHeight="1" s="109">
      <c r="A1781" s="188" t="n">
        <v>0.888499999999979</v>
      </c>
      <c r="B1781" s="188" t="n">
        <v>1.40686550365788</v>
      </c>
      <c r="C1781" s="188" t="n">
        <v>1.96961170512104</v>
      </c>
      <c r="D1781" s="188" t="n">
        <v>2.5</v>
      </c>
      <c r="E1781" s="188" t="n">
        <v>2.25</v>
      </c>
      <c r="F1781" s="108" t="inlineStr">
        <is>
          <t>2025 Static Combined spectra</t>
        </is>
      </c>
    </row>
    <row r="1782" ht="15" customHeight="1" s="109">
      <c r="A1782" s="188" t="n">
        <v>0.888999999999979</v>
      </c>
      <c r="B1782" s="188" t="n">
        <v>1.40607424071994</v>
      </c>
      <c r="C1782" s="188" t="n">
        <v>1.96850393700792</v>
      </c>
      <c r="D1782" s="188" t="n">
        <v>2.5</v>
      </c>
      <c r="E1782" s="188" t="n">
        <v>2.25</v>
      </c>
      <c r="F1782" s="108" t="inlineStr">
        <is>
          <t>2025 Static Combined spectra</t>
        </is>
      </c>
    </row>
    <row r="1783" ht="15" customHeight="1" s="109">
      <c r="A1783" s="188" t="n">
        <v>0.889499999999979</v>
      </c>
      <c r="B1783" s="188" t="n">
        <v>1.40528386734124</v>
      </c>
      <c r="C1783" s="188" t="n">
        <v>1.96739741427773</v>
      </c>
      <c r="D1783" s="188" t="n">
        <v>2.5</v>
      </c>
      <c r="E1783" s="188" t="n">
        <v>2.25</v>
      </c>
      <c r="F1783" s="108" t="inlineStr">
        <is>
          <t>2025 Static Combined spectra</t>
        </is>
      </c>
    </row>
    <row r="1784" ht="15" customHeight="1" s="109">
      <c r="A1784" s="188" t="n">
        <v>0.889999999999979</v>
      </c>
      <c r="B1784" s="188" t="n">
        <v>1.40449438202251</v>
      </c>
      <c r="C1784" s="188" t="n">
        <v>1.96629213483151</v>
      </c>
      <c r="D1784" s="188" t="n">
        <v>2.5</v>
      </c>
      <c r="E1784" s="188" t="n">
        <v>2.25</v>
      </c>
      <c r="F1784" s="108" t="inlineStr">
        <is>
          <t>2025 Static Combined spectra</t>
        </is>
      </c>
    </row>
    <row r="1785" ht="15" customHeight="1" s="109">
      <c r="A1785" s="188" t="n">
        <v>0.890499999999979</v>
      </c>
      <c r="B1785" s="188" t="n">
        <v>1.40370578326786</v>
      </c>
      <c r="C1785" s="188" t="n">
        <v>1.965188096575</v>
      </c>
      <c r="D1785" s="188" t="n">
        <v>2.5</v>
      </c>
      <c r="E1785" s="188" t="n">
        <v>2.25</v>
      </c>
      <c r="F1785" s="108" t="inlineStr">
        <is>
          <t>2025 Static Combined spectra</t>
        </is>
      </c>
    </row>
    <row r="1786" ht="15" customHeight="1" s="109">
      <c r="A1786" s="188" t="n">
        <v>0.890999999999979</v>
      </c>
      <c r="B1786" s="188" t="n">
        <v>1.40291806958477</v>
      </c>
      <c r="C1786" s="188" t="n">
        <v>1.96408529741868</v>
      </c>
      <c r="D1786" s="188" t="n">
        <v>2.5</v>
      </c>
      <c r="E1786" s="188" t="n">
        <v>2.25</v>
      </c>
      <c r="F1786" s="108" t="inlineStr">
        <is>
          <t>2025 Static Combined spectra</t>
        </is>
      </c>
    </row>
    <row r="1787" ht="15" customHeight="1" s="109">
      <c r="A1787" s="188" t="n">
        <v>0.891499999999979</v>
      </c>
      <c r="B1787" s="188" t="n">
        <v>1.40213123948405</v>
      </c>
      <c r="C1787" s="188" t="n">
        <v>1.96298373527767</v>
      </c>
      <c r="D1787" s="188" t="n">
        <v>2.5</v>
      </c>
      <c r="E1787" s="188" t="n">
        <v>2.25</v>
      </c>
      <c r="F1787" s="108" t="inlineStr">
        <is>
          <t>2025 Static Combined spectra</t>
        </is>
      </c>
    </row>
    <row r="1788" ht="15" customHeight="1" s="109">
      <c r="A1788" s="188" t="n">
        <v>0.891999999999979</v>
      </c>
      <c r="B1788" s="188" t="n">
        <v>1.40134529147985</v>
      </c>
      <c r="C1788" s="188" t="n">
        <v>1.9618834080718</v>
      </c>
      <c r="D1788" s="188" t="n">
        <v>2.5</v>
      </c>
      <c r="E1788" s="188" t="n">
        <v>2.25</v>
      </c>
      <c r="F1788" s="108" t="inlineStr">
        <is>
          <t>2025 Static Combined spectra</t>
        </is>
      </c>
    </row>
    <row r="1789" ht="15" customHeight="1" s="109">
      <c r="A1789" s="188" t="n">
        <v>0.892499999999979</v>
      </c>
      <c r="B1789" s="188" t="n">
        <v>1.40056022408967</v>
      </c>
      <c r="C1789" s="188" t="n">
        <v>1.96078431372554</v>
      </c>
      <c r="D1789" s="188" t="n">
        <v>2.5</v>
      </c>
      <c r="E1789" s="188" t="n">
        <v>2.25</v>
      </c>
      <c r="F1789" s="108" t="inlineStr">
        <is>
          <t>2025 Static Combined spectra</t>
        </is>
      </c>
    </row>
    <row r="1790" ht="15" customHeight="1" s="109">
      <c r="A1790" s="188" t="n">
        <v>0.892999999999979</v>
      </c>
      <c r="B1790" s="188" t="n">
        <v>1.3997760358343</v>
      </c>
      <c r="C1790" s="188" t="n">
        <v>1.95968645016802</v>
      </c>
      <c r="D1790" s="188" t="n">
        <v>2.5</v>
      </c>
      <c r="E1790" s="188" t="n">
        <v>2.25</v>
      </c>
      <c r="F1790" s="108" t="inlineStr">
        <is>
          <t>2025 Static Combined spectra</t>
        </is>
      </c>
    </row>
    <row r="1791" ht="15" customHeight="1" s="109">
      <c r="A1791" s="188" t="n">
        <v>0.893499999999979</v>
      </c>
      <c r="B1791" s="188" t="n">
        <v>1.39899272523786</v>
      </c>
      <c r="C1791" s="188" t="n">
        <v>1.95858981533301</v>
      </c>
      <c r="D1791" s="188" t="n">
        <v>2.5</v>
      </c>
      <c r="E1791" s="188" t="n">
        <v>2.25</v>
      </c>
      <c r="F1791" s="108" t="inlineStr">
        <is>
          <t>2025 Static Combined spectra</t>
        </is>
      </c>
    </row>
    <row r="1792" ht="15" customHeight="1" s="109">
      <c r="A1792" s="188" t="n">
        <v>0.893999999999979</v>
      </c>
      <c r="B1792" s="188" t="n">
        <v>1.39821029082777</v>
      </c>
      <c r="C1792" s="188" t="n">
        <v>1.95749440715888</v>
      </c>
      <c r="D1792" s="188" t="n">
        <v>2.5</v>
      </c>
      <c r="E1792" s="188" t="n">
        <v>2.25</v>
      </c>
      <c r="F1792" s="108" t="inlineStr">
        <is>
          <t>2025 Static Combined spectra</t>
        </is>
      </c>
    </row>
    <row r="1793" ht="15" customHeight="1" s="109">
      <c r="A1793" s="188" t="n">
        <v>0.894499999999979</v>
      </c>
      <c r="B1793" s="188" t="n">
        <v>1.39742873113475</v>
      </c>
      <c r="C1793" s="188" t="n">
        <v>1.95640022358864</v>
      </c>
      <c r="D1793" s="188" t="n">
        <v>2.5</v>
      </c>
      <c r="E1793" s="188" t="n">
        <v>2.25</v>
      </c>
      <c r="F1793" s="108" t="inlineStr">
        <is>
          <t>2025 Static Combined spectra</t>
        </is>
      </c>
    </row>
    <row r="1794" ht="15" customHeight="1" s="109">
      <c r="A1794" s="188" t="n">
        <v>0.894999999999979</v>
      </c>
      <c r="B1794" s="188" t="n">
        <v>1.39664804469277</v>
      </c>
      <c r="C1794" s="188" t="n">
        <v>1.95530726256988</v>
      </c>
      <c r="D1794" s="188" t="n">
        <v>2.5</v>
      </c>
      <c r="E1794" s="188" t="n">
        <v>2.25</v>
      </c>
      <c r="F1794" s="108" t="inlineStr">
        <is>
          <t>2025 Static Combined spectra</t>
        </is>
      </c>
    </row>
    <row r="1795" ht="15" customHeight="1" s="109">
      <c r="A1795" s="188" t="n">
        <v>0.895499999999978</v>
      </c>
      <c r="B1795" s="188" t="n">
        <v>1.39586823003912</v>
      </c>
      <c r="C1795" s="188" t="n">
        <v>1.95421552205477</v>
      </c>
      <c r="D1795" s="188" t="n">
        <v>2.5</v>
      </c>
      <c r="E1795" s="188" t="n">
        <v>2.25</v>
      </c>
      <c r="F1795" s="108" t="inlineStr">
        <is>
          <t>2025 Static Combined spectra</t>
        </is>
      </c>
    </row>
    <row r="1796" ht="15" customHeight="1" s="109">
      <c r="A1796" s="188" t="n">
        <v>0.895999999999978</v>
      </c>
      <c r="B1796" s="188" t="n">
        <v>1.39508928571432</v>
      </c>
      <c r="C1796" s="188" t="n">
        <v>1.95312500000005</v>
      </c>
      <c r="D1796" s="188" t="n">
        <v>2.5</v>
      </c>
      <c r="E1796" s="188" t="n">
        <v>2.25</v>
      </c>
      <c r="F1796" s="108" t="inlineStr">
        <is>
          <t>2025 Static Combined spectra</t>
        </is>
      </c>
    </row>
    <row r="1797" ht="15" customHeight="1" s="109">
      <c r="A1797" s="188" t="n">
        <v>0.896499999999978</v>
      </c>
      <c r="B1797" s="188" t="n">
        <v>1.39431121026216</v>
      </c>
      <c r="C1797" s="188" t="n">
        <v>1.95203569436703</v>
      </c>
      <c r="D1797" s="188" t="n">
        <v>2.5</v>
      </c>
      <c r="E1797" s="188" t="n">
        <v>2.25</v>
      </c>
      <c r="F1797" s="108" t="inlineStr">
        <is>
          <t>2025 Static Combined spectra</t>
        </is>
      </c>
    </row>
    <row r="1798" ht="15" customHeight="1" s="109">
      <c r="A1798" s="188" t="n">
        <v>0.896999999999978</v>
      </c>
      <c r="B1798" s="188" t="n">
        <v>1.39353400222969</v>
      </c>
      <c r="C1798" s="188" t="n">
        <v>1.95094760312156</v>
      </c>
      <c r="D1798" s="188" t="n">
        <v>2.5</v>
      </c>
      <c r="E1798" s="188" t="n">
        <v>2.25</v>
      </c>
      <c r="F1798" s="108" t="inlineStr">
        <is>
          <t>2025 Static Combined spectra</t>
        </is>
      </c>
    </row>
    <row r="1799" ht="15" customHeight="1" s="109">
      <c r="A1799" s="188" t="n">
        <v>0.897499999999978</v>
      </c>
      <c r="B1799" s="188" t="n">
        <v>1.39275766016717</v>
      </c>
      <c r="C1799" s="188" t="n">
        <v>1.94986072423403</v>
      </c>
      <c r="D1799" s="188" t="n">
        <v>2.5</v>
      </c>
      <c r="E1799" s="188" t="n">
        <v>2.25</v>
      </c>
      <c r="F1799" s="108" t="inlineStr">
        <is>
          <t>2025 Static Combined spectra</t>
        </is>
      </c>
    </row>
    <row r="1800" ht="15" customHeight="1" s="109">
      <c r="A1800" s="188" t="n">
        <v>0.897999999999978</v>
      </c>
      <c r="B1800" s="188" t="n">
        <v>1.3919821826281</v>
      </c>
      <c r="C1800" s="188" t="n">
        <v>1.94877505567934</v>
      </c>
      <c r="D1800" s="188" t="n">
        <v>2.5</v>
      </c>
      <c r="E1800" s="188" t="n">
        <v>2.25</v>
      </c>
      <c r="F1800" s="108" t="inlineStr">
        <is>
          <t>2025 Static Combined spectra</t>
        </is>
      </c>
    </row>
    <row r="1801" ht="15" customHeight="1" s="109">
      <c r="A1801" s="188" t="n">
        <v>0.898499999999978</v>
      </c>
      <c r="B1801" s="188" t="n">
        <v>1.39120756816921</v>
      </c>
      <c r="C1801" s="188" t="n">
        <v>1.94769059543689</v>
      </c>
      <c r="D1801" s="188" t="n">
        <v>2.5</v>
      </c>
      <c r="E1801" s="188" t="n">
        <v>2.25</v>
      </c>
      <c r="F1801" s="108" t="inlineStr">
        <is>
          <t>2025 Static Combined spectra</t>
        </is>
      </c>
    </row>
    <row r="1802" ht="15" customHeight="1" s="109">
      <c r="A1802" s="188" t="n">
        <v>0.898999999999978</v>
      </c>
      <c r="B1802" s="188" t="n">
        <v>1.39043381535042</v>
      </c>
      <c r="C1802" s="188" t="n">
        <v>1.94660734149059</v>
      </c>
      <c r="D1802" s="188" t="n">
        <v>2.5</v>
      </c>
      <c r="E1802" s="188" t="n">
        <v>2.25</v>
      </c>
      <c r="F1802" s="108" t="inlineStr">
        <is>
          <t>2025 Static Combined spectra</t>
        </is>
      </c>
    </row>
    <row r="1803" ht="15" customHeight="1" s="109">
      <c r="A1803" s="188" t="n">
        <v>0.899499999999978</v>
      </c>
      <c r="B1803" s="188" t="n">
        <v>1.38966092273489</v>
      </c>
      <c r="C1803" s="188" t="n">
        <v>1.94552529182884</v>
      </c>
      <c r="D1803" s="188" t="n">
        <v>2.5</v>
      </c>
      <c r="E1803" s="188" t="n">
        <v>2.25</v>
      </c>
      <c r="F1803" s="108" t="inlineStr">
        <is>
          <t>2025 Static Combined spectra</t>
        </is>
      </c>
    </row>
    <row r="1804" ht="15" customHeight="1" s="109">
      <c r="A1804" s="188" t="n">
        <v>0.899999999999978</v>
      </c>
      <c r="B1804" s="188" t="n">
        <v>1.38888888888892</v>
      </c>
      <c r="C1804" s="188" t="n">
        <v>1.94444444444449</v>
      </c>
      <c r="D1804" s="188" t="n">
        <v>2.5</v>
      </c>
      <c r="E1804" s="188" t="n">
        <v>2.25</v>
      </c>
      <c r="F1804" s="108" t="inlineStr">
        <is>
          <t>2025 Static Combined spectra</t>
        </is>
      </c>
    </row>
    <row r="1805" ht="15" customHeight="1" s="109">
      <c r="A1805" s="188" t="n">
        <v>0.900499999999978</v>
      </c>
      <c r="B1805" s="188" t="n">
        <v>1.38811771238204</v>
      </c>
      <c r="C1805" s="188" t="n">
        <v>1.94336479733486</v>
      </c>
      <c r="D1805" s="188" t="n">
        <v>2.5</v>
      </c>
      <c r="E1805" s="188" t="n">
        <v>2.25</v>
      </c>
      <c r="F1805" s="108" t="inlineStr">
        <is>
          <t>2025 Static Combined spectra</t>
        </is>
      </c>
    </row>
    <row r="1806" ht="15" customHeight="1" s="109">
      <c r="A1806" s="188" t="n">
        <v>0.900999999999978</v>
      </c>
      <c r="B1806" s="188" t="n">
        <v>1.38734739178694</v>
      </c>
      <c r="C1806" s="188" t="n">
        <v>1.94228634850171</v>
      </c>
      <c r="D1806" s="188" t="n">
        <v>2.5</v>
      </c>
      <c r="E1806" s="188" t="n">
        <v>2.25</v>
      </c>
      <c r="F1806" s="108" t="inlineStr">
        <is>
          <t>2025 Static Combined spectra</t>
        </is>
      </c>
    </row>
    <row r="1807" ht="15" customHeight="1" s="109">
      <c r="A1807" s="188" t="n">
        <v>0.901499999999978</v>
      </c>
      <c r="B1807" s="188" t="n">
        <v>1.38657792567946</v>
      </c>
      <c r="C1807" s="188" t="n">
        <v>1.94120909595124</v>
      </c>
      <c r="D1807" s="188" t="n">
        <v>2.5</v>
      </c>
      <c r="E1807" s="188" t="n">
        <v>2.25</v>
      </c>
      <c r="F1807" s="108" t="inlineStr">
        <is>
          <t>2025 Static Combined spectra</t>
        </is>
      </c>
    </row>
    <row r="1808" ht="15" customHeight="1" s="109">
      <c r="A1808" s="188" t="n">
        <v>0.901999999999978</v>
      </c>
      <c r="B1808" s="188" t="n">
        <v>1.38580931263862</v>
      </c>
      <c r="C1808" s="188" t="n">
        <v>1.94013303769406</v>
      </c>
      <c r="D1808" s="188" t="n">
        <v>2.5</v>
      </c>
      <c r="E1808" s="188" t="n">
        <v>2.25</v>
      </c>
      <c r="F1808" s="108" t="inlineStr">
        <is>
          <t>2025 Static Combined spectra</t>
        </is>
      </c>
    </row>
    <row r="1809" ht="15" customHeight="1" s="109">
      <c r="A1809" s="188" t="n">
        <v>0.902499999999978</v>
      </c>
      <c r="B1809" s="188" t="n">
        <v>1.38504155124657</v>
      </c>
      <c r="C1809" s="188" t="n">
        <v>1.9390581717452</v>
      </c>
      <c r="D1809" s="188" t="n">
        <v>2.5</v>
      </c>
      <c r="E1809" s="188" t="n">
        <v>2.25</v>
      </c>
      <c r="F1809" s="108" t="inlineStr">
        <is>
          <t>2025 Static Combined spectra</t>
        </is>
      </c>
    </row>
    <row r="1810" ht="15" customHeight="1" s="109">
      <c r="A1810" s="188" t="n">
        <v>0.902999999999978</v>
      </c>
      <c r="B1810" s="188" t="n">
        <v>1.38427464008863</v>
      </c>
      <c r="C1810" s="188" t="n">
        <v>1.93798449612408</v>
      </c>
      <c r="D1810" s="188" t="n">
        <v>2.5</v>
      </c>
      <c r="E1810" s="188" t="n">
        <v>2.25</v>
      </c>
      <c r="F1810" s="108" t="inlineStr">
        <is>
          <t>2025 Static Combined spectra</t>
        </is>
      </c>
    </row>
    <row r="1811" ht="15" customHeight="1" s="109">
      <c r="A1811" s="188" t="n">
        <v>0.903499999999978</v>
      </c>
      <c r="B1811" s="188" t="n">
        <v>1.38350857775322</v>
      </c>
      <c r="C1811" s="188" t="n">
        <v>1.9369120088545</v>
      </c>
      <c r="D1811" s="188" t="n">
        <v>2.5</v>
      </c>
      <c r="E1811" s="188" t="n">
        <v>2.25</v>
      </c>
      <c r="F1811" s="108" t="inlineStr">
        <is>
          <t>2025 Static Combined spectra</t>
        </is>
      </c>
    </row>
    <row r="1812" ht="15" customHeight="1" s="109">
      <c r="A1812" s="188" t="n">
        <v>0.903999999999978</v>
      </c>
      <c r="B1812" s="188" t="n">
        <v>1.38274336283189</v>
      </c>
      <c r="C1812" s="188" t="n">
        <v>1.93584070796465</v>
      </c>
      <c r="D1812" s="188" t="n">
        <v>2.5</v>
      </c>
      <c r="E1812" s="188" t="n">
        <v>2.25</v>
      </c>
      <c r="F1812" s="108" t="inlineStr">
        <is>
          <t>2025 Static Combined spectra</t>
        </is>
      </c>
    </row>
    <row r="1813" ht="15" customHeight="1" s="109">
      <c r="A1813" s="188" t="n">
        <v>0.904499999999977</v>
      </c>
      <c r="B1813" s="188" t="n">
        <v>1.38197899391933</v>
      </c>
      <c r="C1813" s="188" t="n">
        <v>1.93477059148706</v>
      </c>
      <c r="D1813" s="188" t="n">
        <v>2.5</v>
      </c>
      <c r="E1813" s="188" t="n">
        <v>2.25</v>
      </c>
      <c r="F1813" s="108" t="inlineStr">
        <is>
          <t>2025 Static Combined spectra</t>
        </is>
      </c>
    </row>
    <row r="1814" ht="15" customHeight="1" s="109">
      <c r="A1814" s="188" t="n">
        <v>0.904999999999977</v>
      </c>
      <c r="B1814" s="188" t="n">
        <v>1.38121546961329</v>
      </c>
      <c r="C1814" s="188" t="n">
        <v>1.93370165745861</v>
      </c>
      <c r="D1814" s="188" t="n">
        <v>2.5</v>
      </c>
      <c r="E1814" s="188" t="n">
        <v>2.25</v>
      </c>
      <c r="F1814" s="108" t="inlineStr">
        <is>
          <t>2025 Static Combined spectra</t>
        </is>
      </c>
    </row>
    <row r="1815" ht="15" customHeight="1" s="109">
      <c r="A1815" s="188" t="n">
        <v>0.905499999999977</v>
      </c>
      <c r="B1815" s="188" t="n">
        <v>1.38045278851467</v>
      </c>
      <c r="C1815" s="188" t="n">
        <v>1.93263390392053</v>
      </c>
      <c r="D1815" s="188" t="n">
        <v>2.5</v>
      </c>
      <c r="E1815" s="188" t="n">
        <v>2.25</v>
      </c>
      <c r="F1815" s="108" t="inlineStr">
        <is>
          <t>2025 Static Combined spectra</t>
        </is>
      </c>
    </row>
    <row r="1816" ht="15" customHeight="1" s="109">
      <c r="A1816" s="188" t="n">
        <v>0.905999999999977</v>
      </c>
      <c r="B1816" s="188" t="n">
        <v>1.37969094922741</v>
      </c>
      <c r="C1816" s="188" t="n">
        <v>1.93156732891837</v>
      </c>
      <c r="D1816" s="188" t="n">
        <v>2.5</v>
      </c>
      <c r="E1816" s="188" t="n">
        <v>2.25</v>
      </c>
      <c r="F1816" s="108" t="inlineStr">
        <is>
          <t>2025 Static Combined spectra</t>
        </is>
      </c>
    </row>
    <row r="1817" ht="15" customHeight="1" s="109">
      <c r="A1817" s="188" t="n">
        <v>0.906499999999977</v>
      </c>
      <c r="B1817" s="188" t="n">
        <v>1.37892995035856</v>
      </c>
      <c r="C1817" s="188" t="n">
        <v>1.93050193050198</v>
      </c>
      <c r="D1817" s="188" t="n">
        <v>2.5</v>
      </c>
      <c r="E1817" s="188" t="n">
        <v>2.25</v>
      </c>
      <c r="F1817" s="108" t="inlineStr">
        <is>
          <t>2025 Static Combined spectra</t>
        </is>
      </c>
    </row>
    <row r="1818" ht="15" customHeight="1" s="109">
      <c r="A1818" s="188" t="n">
        <v>0.906999999999977</v>
      </c>
      <c r="B1818" s="188" t="n">
        <v>1.37816979051823</v>
      </c>
      <c r="C1818" s="188" t="n">
        <v>1.92943770672552</v>
      </c>
      <c r="D1818" s="188" t="n">
        <v>2.5</v>
      </c>
      <c r="E1818" s="188" t="n">
        <v>2.25</v>
      </c>
      <c r="F1818" s="108" t="inlineStr">
        <is>
          <t>2025 Static Combined spectra</t>
        </is>
      </c>
    </row>
    <row r="1819" ht="15" customHeight="1" s="109">
      <c r="A1819" s="188" t="n">
        <v>0.907499999999977</v>
      </c>
      <c r="B1819" s="188" t="n">
        <v>1.37741046831959</v>
      </c>
      <c r="C1819" s="188" t="n">
        <v>1.92837465564743</v>
      </c>
      <c r="D1819" s="188" t="n">
        <v>2.5</v>
      </c>
      <c r="E1819" s="188" t="n">
        <v>2.25</v>
      </c>
      <c r="F1819" s="108" t="inlineStr">
        <is>
          <t>2025 Static Combined spectra</t>
        </is>
      </c>
    </row>
    <row r="1820" ht="15" customHeight="1" s="109">
      <c r="A1820" s="188" t="n">
        <v>0.907999999999977</v>
      </c>
      <c r="B1820" s="188" t="n">
        <v>1.37665198237889</v>
      </c>
      <c r="C1820" s="188" t="n">
        <v>1.92731277533045</v>
      </c>
      <c r="D1820" s="188" t="n">
        <v>2.5</v>
      </c>
      <c r="E1820" s="188" t="n">
        <v>2.25</v>
      </c>
      <c r="F1820" s="108" t="inlineStr">
        <is>
          <t>2025 Static Combined spectra</t>
        </is>
      </c>
    </row>
    <row r="1821" ht="15" customHeight="1" s="109">
      <c r="A1821" s="188" t="n">
        <v>0.908499999999977</v>
      </c>
      <c r="B1821" s="188" t="n">
        <v>1.37589433131539</v>
      </c>
      <c r="C1821" s="188" t="n">
        <v>1.92625206384155</v>
      </c>
      <c r="D1821" s="188" t="n">
        <v>2.5</v>
      </c>
      <c r="E1821" s="188" t="n">
        <v>2.25</v>
      </c>
      <c r="F1821" s="108" t="inlineStr">
        <is>
          <t>2025 Static Combined spectra</t>
        </is>
      </c>
    </row>
    <row r="1822" ht="15" customHeight="1" s="109">
      <c r="A1822" s="188" t="n">
        <v>0.908999999999977</v>
      </c>
      <c r="B1822" s="188" t="n">
        <v>1.37513751375141</v>
      </c>
      <c r="C1822" s="188" t="n">
        <v>1.92519251925197</v>
      </c>
      <c r="D1822" s="188" t="n">
        <v>2.5</v>
      </c>
      <c r="E1822" s="188" t="n">
        <v>2.25</v>
      </c>
      <c r="F1822" s="108" t="inlineStr">
        <is>
          <t>2025 Static Combined spectra</t>
        </is>
      </c>
    </row>
    <row r="1823" ht="15" customHeight="1" s="109">
      <c r="A1823" s="188" t="n">
        <v>0.909499999999977</v>
      </c>
      <c r="B1823" s="188" t="n">
        <v>1.37438152831229</v>
      </c>
      <c r="C1823" s="188" t="n">
        <v>1.92413413963721</v>
      </c>
      <c r="D1823" s="188" t="n">
        <v>2.5</v>
      </c>
      <c r="E1823" s="188" t="n">
        <v>2.25</v>
      </c>
      <c r="F1823" s="108" t="inlineStr">
        <is>
          <t>2025 Static Combined spectra</t>
        </is>
      </c>
    </row>
    <row r="1824" ht="15" customHeight="1" s="109">
      <c r="A1824" s="188" t="n">
        <v>0.909999999999977</v>
      </c>
      <c r="B1824" s="188" t="n">
        <v>1.37362637362641</v>
      </c>
      <c r="C1824" s="188" t="n">
        <v>1.92307692307697</v>
      </c>
      <c r="D1824" s="188" t="n">
        <v>2.5</v>
      </c>
      <c r="E1824" s="188" t="n">
        <v>2.25</v>
      </c>
      <c r="F1824" s="108" t="inlineStr">
        <is>
          <t>2025 Static Combined spectra</t>
        </is>
      </c>
    </row>
    <row r="1825" ht="15" customHeight="1" s="109">
      <c r="A1825" s="188" t="n">
        <v>0.910499999999977</v>
      </c>
      <c r="B1825" s="188" t="n">
        <v>1.37287204832513</v>
      </c>
      <c r="C1825" s="188" t="n">
        <v>1.92202086765518</v>
      </c>
      <c r="D1825" s="188" t="n">
        <v>2.5</v>
      </c>
      <c r="E1825" s="188" t="n">
        <v>2.25</v>
      </c>
      <c r="F1825" s="108" t="inlineStr">
        <is>
          <t>2025 Static Combined spectra</t>
        </is>
      </c>
    </row>
    <row r="1826" ht="15" customHeight="1" s="109">
      <c r="A1826" s="188" t="n">
        <v>0.9109999999999771</v>
      </c>
      <c r="B1826" s="188" t="n">
        <v>1.37211855104285</v>
      </c>
      <c r="C1826" s="188" t="n">
        <v>1.92096597145998</v>
      </c>
      <c r="D1826" s="188" t="n">
        <v>2.5</v>
      </c>
      <c r="E1826" s="188" t="n">
        <v>2.25</v>
      </c>
      <c r="F1826" s="108" t="inlineStr">
        <is>
          <t>2025 Static Combined spectra</t>
        </is>
      </c>
    </row>
    <row r="1827" ht="15" customHeight="1" s="109">
      <c r="A1827" s="188" t="n">
        <v>0.911499999999977</v>
      </c>
      <c r="B1827" s="188" t="n">
        <v>1.37136588041693</v>
      </c>
      <c r="C1827" s="188" t="n">
        <v>1.9199122325837</v>
      </c>
      <c r="D1827" s="188" t="n">
        <v>2.5</v>
      </c>
      <c r="E1827" s="188" t="n">
        <v>2.25</v>
      </c>
      <c r="F1827" s="108" t="inlineStr">
        <is>
          <t>2025 Static Combined spectra</t>
        </is>
      </c>
    </row>
    <row r="1828" ht="15" customHeight="1" s="109">
      <c r="A1828" s="188" t="n">
        <v>0.9119999999999771</v>
      </c>
      <c r="B1828" s="188" t="n">
        <v>1.37061403508775</v>
      </c>
      <c r="C1828" s="188" t="n">
        <v>1.91885964912286</v>
      </c>
      <c r="D1828" s="188" t="n">
        <v>2.5</v>
      </c>
      <c r="E1828" s="188" t="n">
        <v>2.25</v>
      </c>
      <c r="F1828" s="108" t="inlineStr">
        <is>
          <t>2025 Static Combined spectra</t>
        </is>
      </c>
    </row>
    <row r="1829" ht="15" customHeight="1" s="109">
      <c r="A1829" s="188" t="n">
        <v>0.912499999999977</v>
      </c>
      <c r="B1829" s="188" t="n">
        <v>1.36986301369867</v>
      </c>
      <c r="C1829" s="188" t="n">
        <v>1.91780821917813</v>
      </c>
      <c r="D1829" s="188" t="n">
        <v>2.5</v>
      </c>
      <c r="E1829" s="188" t="n">
        <v>2.25</v>
      </c>
      <c r="F1829" s="108" t="inlineStr">
        <is>
          <t>2025 Static Combined spectra</t>
        </is>
      </c>
    </row>
    <row r="1830" ht="15" customHeight="1" s="109">
      <c r="A1830" s="188" t="n">
        <v>0.9129999999999771</v>
      </c>
      <c r="B1830" s="188" t="n">
        <v>1.36911281489598</v>
      </c>
      <c r="C1830" s="188" t="n">
        <v>1.91675794085438</v>
      </c>
      <c r="D1830" s="188" t="n">
        <v>2.5</v>
      </c>
      <c r="E1830" s="188" t="n">
        <v>2.25</v>
      </c>
      <c r="F1830" s="108" t="inlineStr">
        <is>
          <t>2025 Static Combined spectra</t>
        </is>
      </c>
    </row>
    <row r="1831" ht="15" customHeight="1" s="109">
      <c r="A1831" s="188" t="n">
        <v>0.913499999999976</v>
      </c>
      <c r="B1831" s="188" t="n">
        <v>1.36836343732899</v>
      </c>
      <c r="C1831" s="188" t="n">
        <v>1.91570881226059</v>
      </c>
      <c r="D1831" s="188" t="n">
        <v>2.5</v>
      </c>
      <c r="E1831" s="188" t="n">
        <v>2.25</v>
      </c>
      <c r="F1831" s="108" t="inlineStr">
        <is>
          <t>2025 Static Combined spectra</t>
        </is>
      </c>
    </row>
    <row r="1832" ht="15" customHeight="1" s="109">
      <c r="A1832" s="188" t="n">
        <v>0.9139999999999761</v>
      </c>
      <c r="B1832" s="188" t="n">
        <v>1.36761487964993</v>
      </c>
      <c r="C1832" s="188" t="n">
        <v>1.9146608315099</v>
      </c>
      <c r="D1832" s="188" t="n">
        <v>2.5</v>
      </c>
      <c r="E1832" s="188" t="n">
        <v>2.25</v>
      </c>
      <c r="F1832" s="108" t="inlineStr">
        <is>
          <t>2025 Static Combined spectra</t>
        </is>
      </c>
    </row>
    <row r="1833" ht="15" customHeight="1" s="109">
      <c r="A1833" s="188" t="n">
        <v>0.914499999999976</v>
      </c>
      <c r="B1833" s="188" t="n">
        <v>1.36686714051398</v>
      </c>
      <c r="C1833" s="188" t="n">
        <v>1.91361399671957</v>
      </c>
      <c r="D1833" s="188" t="n">
        <v>2.5</v>
      </c>
      <c r="E1833" s="188" t="n">
        <v>2.25</v>
      </c>
      <c r="F1833" s="108" t="inlineStr">
        <is>
          <t>2025 Static Combined spectra</t>
        </is>
      </c>
    </row>
    <row r="1834" ht="15" customHeight="1" s="109">
      <c r="A1834" s="188" t="n">
        <v>0.9149999999999761</v>
      </c>
      <c r="B1834" s="188" t="n">
        <v>1.36612021857927</v>
      </c>
      <c r="C1834" s="188" t="n">
        <v>1.91256830601098</v>
      </c>
      <c r="D1834" s="188" t="n">
        <v>2.5</v>
      </c>
      <c r="E1834" s="188" t="n">
        <v>2.25</v>
      </c>
      <c r="F1834" s="108" t="inlineStr">
        <is>
          <t>2025 Static Combined spectra</t>
        </is>
      </c>
    </row>
    <row r="1835" ht="15" customHeight="1" s="109">
      <c r="A1835" s="188" t="n">
        <v>0.915499999999976</v>
      </c>
      <c r="B1835" s="188" t="n">
        <v>1.36537411250686</v>
      </c>
      <c r="C1835" s="188" t="n">
        <v>1.91152375750961</v>
      </c>
      <c r="D1835" s="188" t="n">
        <v>2.5</v>
      </c>
      <c r="E1835" s="188" t="n">
        <v>2.25</v>
      </c>
      <c r="F1835" s="108" t="inlineStr">
        <is>
          <t>2025 Static Combined spectra</t>
        </is>
      </c>
    </row>
    <row r="1836" ht="15" customHeight="1" s="109">
      <c r="A1836" s="188" t="n">
        <v>0.9159999999999759</v>
      </c>
      <c r="B1836" s="188" t="n">
        <v>1.36462882096073</v>
      </c>
      <c r="C1836" s="188" t="n">
        <v>1.91048034934503</v>
      </c>
      <c r="D1836" s="188" t="n">
        <v>2.5</v>
      </c>
      <c r="E1836" s="188" t="n">
        <v>2.25</v>
      </c>
      <c r="F1836" s="108" t="inlineStr">
        <is>
          <t>2025 Static Combined spectra</t>
        </is>
      </c>
    </row>
    <row r="1837" ht="15" customHeight="1" s="109">
      <c r="A1837" s="188" t="n">
        <v>0.916499999999976</v>
      </c>
      <c r="B1837" s="188" t="n">
        <v>1.36388434260778</v>
      </c>
      <c r="C1837" s="188" t="n">
        <v>1.9094380796509</v>
      </c>
      <c r="D1837" s="188" t="n">
        <v>2.5</v>
      </c>
      <c r="E1837" s="188" t="n">
        <v>2.25</v>
      </c>
      <c r="F1837" s="108" t="inlineStr">
        <is>
          <t>2025 Static Combined spectra</t>
        </is>
      </c>
    </row>
    <row r="1838" ht="15" customHeight="1" s="109">
      <c r="A1838" s="188" t="n">
        <v>0.9169999999999759</v>
      </c>
      <c r="B1838" s="188" t="n">
        <v>1.36314067611781</v>
      </c>
      <c r="C1838" s="188" t="n">
        <v>1.90839694656494</v>
      </c>
      <c r="D1838" s="188" t="n">
        <v>2.5</v>
      </c>
      <c r="E1838" s="188" t="n">
        <v>2.25</v>
      </c>
      <c r="F1838" s="108" t="inlineStr">
        <is>
          <t>2025 Static Combined spectra</t>
        </is>
      </c>
    </row>
    <row r="1839" ht="15" customHeight="1" s="109">
      <c r="A1839" s="188" t="n">
        <v>0.917499999999976</v>
      </c>
      <c r="B1839" s="188" t="n">
        <v>1.36239782016352</v>
      </c>
      <c r="C1839" s="188" t="n">
        <v>1.90735694822893</v>
      </c>
      <c r="D1839" s="188" t="n">
        <v>2.5</v>
      </c>
      <c r="E1839" s="188" t="n">
        <v>2.25</v>
      </c>
      <c r="F1839" s="108" t="inlineStr">
        <is>
          <t>2025 Static Combined spectra</t>
        </is>
      </c>
    </row>
    <row r="1840" ht="15" customHeight="1" s="109">
      <c r="A1840" s="188" t="n">
        <v>0.9179999999999759</v>
      </c>
      <c r="B1840" s="188" t="n">
        <v>1.36165577342052</v>
      </c>
      <c r="C1840" s="188" t="n">
        <v>1.90631808278872</v>
      </c>
      <c r="D1840" s="188" t="n">
        <v>2.5</v>
      </c>
      <c r="E1840" s="188" t="n">
        <v>2.25</v>
      </c>
      <c r="F1840" s="108" t="inlineStr">
        <is>
          <t>2025 Static Combined spectra</t>
        </is>
      </c>
    </row>
    <row r="1841" ht="15" customHeight="1" s="109">
      <c r="A1841" s="188" t="n">
        <v>0.918499999999976</v>
      </c>
      <c r="B1841" s="188" t="n">
        <v>1.36091453456727</v>
      </c>
      <c r="C1841" s="188" t="n">
        <v>1.90528034839417</v>
      </c>
      <c r="D1841" s="188" t="n">
        <v>2.5</v>
      </c>
      <c r="E1841" s="188" t="n">
        <v>2.25</v>
      </c>
      <c r="F1841" s="108" t="inlineStr">
        <is>
          <t>2025 Static Combined spectra</t>
        </is>
      </c>
    </row>
    <row r="1842" ht="15" customHeight="1" s="109">
      <c r="A1842" s="188" t="n">
        <v>0.9189999999999759</v>
      </c>
      <c r="B1842" s="188" t="n">
        <v>1.36017410228513</v>
      </c>
      <c r="C1842" s="188" t="n">
        <v>1.90424374319918</v>
      </c>
      <c r="D1842" s="188" t="n">
        <v>2.5</v>
      </c>
      <c r="E1842" s="188" t="n">
        <v>2.25</v>
      </c>
      <c r="F1842" s="108" t="inlineStr">
        <is>
          <t>2025 Static Combined spectra</t>
        </is>
      </c>
    </row>
    <row r="1843" ht="15" customHeight="1" s="109">
      <c r="A1843" s="188" t="n">
        <v>0.919499999999976</v>
      </c>
      <c r="B1843" s="188" t="n">
        <v>1.35943447525833</v>
      </c>
      <c r="C1843" s="188" t="n">
        <v>1.90320826536166</v>
      </c>
      <c r="D1843" s="188" t="n">
        <v>2.5</v>
      </c>
      <c r="E1843" s="188" t="n">
        <v>2.25</v>
      </c>
      <c r="F1843" s="108" t="inlineStr">
        <is>
          <t>2025 Static Combined spectra</t>
        </is>
      </c>
    </row>
    <row r="1844" ht="15" customHeight="1" s="109">
      <c r="A1844" s="188" t="n">
        <v>0.9199999999999759</v>
      </c>
      <c r="B1844" s="188" t="n">
        <v>1.35869565217395</v>
      </c>
      <c r="C1844" s="188" t="n">
        <v>1.90217391304353</v>
      </c>
      <c r="D1844" s="188" t="n">
        <v>2.5</v>
      </c>
      <c r="E1844" s="188" t="n">
        <v>2.25</v>
      </c>
      <c r="F1844" s="108" t="inlineStr">
        <is>
          <t>2025 Static Combined spectra</t>
        </is>
      </c>
    </row>
    <row r="1845" ht="15" customHeight="1" s="109">
      <c r="A1845" s="188" t="n">
        <v>0.920499999999976</v>
      </c>
      <c r="B1845" s="188" t="n">
        <v>1.35795763172193</v>
      </c>
      <c r="C1845" s="188" t="n">
        <v>1.9011406844107</v>
      </c>
      <c r="D1845" s="188" t="n">
        <v>2.5</v>
      </c>
      <c r="E1845" s="188" t="n">
        <v>2.25</v>
      </c>
      <c r="F1845" s="108" t="inlineStr">
        <is>
          <t>2025 Static Combined spectra</t>
        </is>
      </c>
    </row>
    <row r="1846" ht="15" customHeight="1" s="109">
      <c r="A1846" s="188" t="n">
        <v>0.9209999999999759</v>
      </c>
      <c r="B1846" s="188" t="n">
        <v>1.35722041259504</v>
      </c>
      <c r="C1846" s="188" t="n">
        <v>1.90010857763306</v>
      </c>
      <c r="D1846" s="188" t="n">
        <v>2.5</v>
      </c>
      <c r="E1846" s="188" t="n">
        <v>2.25</v>
      </c>
      <c r="F1846" s="108" t="inlineStr">
        <is>
          <t>2025 Static Combined spectra</t>
        </is>
      </c>
    </row>
    <row r="1847" ht="15" customHeight="1" s="109">
      <c r="A1847" s="188" t="n">
        <v>0.921499999999976</v>
      </c>
      <c r="B1847" s="188" t="n">
        <v>1.35648399348891</v>
      </c>
      <c r="C1847" s="188" t="n">
        <v>1.89907759088448</v>
      </c>
      <c r="D1847" s="188" t="n">
        <v>2.5</v>
      </c>
      <c r="E1847" s="188" t="n">
        <v>2.25</v>
      </c>
      <c r="F1847" s="108" t="inlineStr">
        <is>
          <t>2025 Static Combined spectra</t>
        </is>
      </c>
    </row>
    <row r="1848" ht="15" customHeight="1" s="109">
      <c r="A1848" s="188" t="n">
        <v>0.9219999999999759</v>
      </c>
      <c r="B1848" s="188" t="n">
        <v>1.35574837310199</v>
      </c>
      <c r="C1848" s="188" t="n">
        <v>1.89804772234278</v>
      </c>
      <c r="D1848" s="188" t="n">
        <v>2.5</v>
      </c>
      <c r="E1848" s="188" t="n">
        <v>2.25</v>
      </c>
      <c r="F1848" s="108" t="inlineStr">
        <is>
          <t>2025 Static Combined spectra</t>
        </is>
      </c>
    </row>
    <row r="1849" ht="15" customHeight="1" s="109">
      <c r="A1849" s="188" t="n">
        <v>0.922499999999976</v>
      </c>
      <c r="B1849" s="188" t="n">
        <v>1.35501355013554</v>
      </c>
      <c r="C1849" s="188" t="n">
        <v>1.89701897018975</v>
      </c>
      <c r="D1849" s="188" t="n">
        <v>2.5</v>
      </c>
      <c r="E1849" s="188" t="n">
        <v>2.25</v>
      </c>
      <c r="F1849" s="108" t="inlineStr">
        <is>
          <t>2025 Static Combined spectra</t>
        </is>
      </c>
    </row>
    <row r="1850" ht="15" customHeight="1" s="109">
      <c r="A1850" s="188" t="n">
        <v>0.922999999999975</v>
      </c>
      <c r="B1850" s="188" t="n">
        <v>1.35427952329364</v>
      </c>
      <c r="C1850" s="188" t="n">
        <v>1.8959913326111</v>
      </c>
      <c r="D1850" s="188" t="n">
        <v>2.5</v>
      </c>
      <c r="E1850" s="188" t="n">
        <v>2.25</v>
      </c>
      <c r="F1850" s="108" t="inlineStr">
        <is>
          <t>2025 Static Combined spectra</t>
        </is>
      </c>
    </row>
    <row r="1851" ht="15" customHeight="1" s="109">
      <c r="A1851" s="188" t="n">
        <v>0.923499999999975</v>
      </c>
      <c r="B1851" s="188" t="n">
        <v>1.3535462912832</v>
      </c>
      <c r="C1851" s="188" t="n">
        <v>1.89496480779648</v>
      </c>
      <c r="D1851" s="188" t="n">
        <v>2.5</v>
      </c>
      <c r="E1851" s="188" t="n">
        <v>2.25</v>
      </c>
      <c r="F1851" s="108" t="inlineStr">
        <is>
          <t>2025 Static Combined spectra</t>
        </is>
      </c>
    </row>
    <row r="1852" ht="15" customHeight="1" s="109">
      <c r="A1852" s="188" t="n">
        <v>0.923999999999975</v>
      </c>
      <c r="B1852" s="188" t="n">
        <v>1.35281385281389</v>
      </c>
      <c r="C1852" s="188" t="n">
        <v>1.89393939393944</v>
      </c>
      <c r="D1852" s="188" t="n">
        <v>2.5</v>
      </c>
      <c r="E1852" s="188" t="n">
        <v>2.25</v>
      </c>
      <c r="F1852" s="108" t="inlineStr">
        <is>
          <t>2025 Static Combined spectra</t>
        </is>
      </c>
    </row>
    <row r="1853" ht="15" customHeight="1" s="109">
      <c r="A1853" s="188" t="n">
        <v>0.924499999999975</v>
      </c>
      <c r="B1853" s="188" t="n">
        <v>1.3520822065982</v>
      </c>
      <c r="C1853" s="188" t="n">
        <v>1.89291508923748</v>
      </c>
      <c r="D1853" s="188" t="n">
        <v>2.5</v>
      </c>
      <c r="E1853" s="188" t="n">
        <v>2.25</v>
      </c>
      <c r="F1853" s="108" t="inlineStr">
        <is>
          <t>2025 Static Combined spectra</t>
        </is>
      </c>
    </row>
    <row r="1854" ht="15" customHeight="1" s="109">
      <c r="A1854" s="188" t="n">
        <v>0.924999999999975</v>
      </c>
      <c r="B1854" s="188" t="n">
        <v>1.35135135135139</v>
      </c>
      <c r="C1854" s="188" t="n">
        <v>1.89189189189194</v>
      </c>
      <c r="D1854" s="188" t="n">
        <v>2.5</v>
      </c>
      <c r="E1854" s="188" t="n">
        <v>2.25</v>
      </c>
      <c r="F1854" s="108" t="inlineStr">
        <is>
          <t>2025 Static Combined spectra</t>
        </is>
      </c>
    </row>
    <row r="1855" ht="15" customHeight="1" s="109">
      <c r="A1855" s="188" t="n">
        <v>0.925499999999975</v>
      </c>
      <c r="B1855" s="188" t="n">
        <v>1.3506212857915</v>
      </c>
      <c r="C1855" s="188" t="n">
        <v>1.8908698001081</v>
      </c>
      <c r="D1855" s="188" t="n">
        <v>2.5</v>
      </c>
      <c r="E1855" s="188" t="n">
        <v>2.25</v>
      </c>
      <c r="F1855" s="108" t="inlineStr">
        <is>
          <t>2025 Static Combined spectra</t>
        </is>
      </c>
    </row>
    <row r="1856" ht="15" customHeight="1" s="109">
      <c r="A1856" s="188" t="n">
        <v>0.925999999999975</v>
      </c>
      <c r="B1856" s="188" t="n">
        <v>1.34989200863935</v>
      </c>
      <c r="C1856" s="188" t="n">
        <v>1.88984881209508</v>
      </c>
      <c r="D1856" s="188" t="n">
        <v>2.5</v>
      </c>
      <c r="E1856" s="188" t="n">
        <v>2.25</v>
      </c>
      <c r="F1856" s="108" t="inlineStr">
        <is>
          <t>2025 Static Combined spectra</t>
        </is>
      </c>
    </row>
    <row r="1857" ht="15" customHeight="1" s="109">
      <c r="A1857" s="188" t="n">
        <v>0.926499999999975</v>
      </c>
      <c r="B1857" s="188" t="n">
        <v>1.34916351861849</v>
      </c>
      <c r="C1857" s="188" t="n">
        <v>1.88882892606589</v>
      </c>
      <c r="D1857" s="188" t="n">
        <v>2.5</v>
      </c>
      <c r="E1857" s="188" t="n">
        <v>2.25</v>
      </c>
      <c r="F1857" s="108" t="inlineStr">
        <is>
          <t>2025 Static Combined spectra</t>
        </is>
      </c>
    </row>
    <row r="1858" ht="15" customHeight="1" s="109">
      <c r="A1858" s="188" t="n">
        <v>0.926999999999975</v>
      </c>
      <c r="B1858" s="188" t="n">
        <v>1.34843581445527</v>
      </c>
      <c r="C1858" s="188" t="n">
        <v>1.88781014023738</v>
      </c>
      <c r="D1858" s="188" t="n">
        <v>2.5</v>
      </c>
      <c r="E1858" s="188" t="n">
        <v>2.25</v>
      </c>
      <c r="F1858" s="108" t="inlineStr">
        <is>
          <t>2025 Static Combined spectra</t>
        </is>
      </c>
    </row>
    <row r="1859" ht="15" customHeight="1" s="109">
      <c r="A1859" s="188" t="n">
        <v>0.927499999999975</v>
      </c>
      <c r="B1859" s="188" t="n">
        <v>1.34770889487874</v>
      </c>
      <c r="C1859" s="188" t="n">
        <v>1.88679245283024</v>
      </c>
      <c r="D1859" s="188" t="n">
        <v>2.5</v>
      </c>
      <c r="E1859" s="188" t="n">
        <v>2.25</v>
      </c>
      <c r="F1859" s="108" t="inlineStr">
        <is>
          <t>2025 Static Combined spectra</t>
        </is>
      </c>
    </row>
    <row r="1860" ht="15" customHeight="1" s="109">
      <c r="A1860" s="188" t="n">
        <v>0.927999999999975</v>
      </c>
      <c r="B1860" s="188" t="n">
        <v>1.34698275862073</v>
      </c>
      <c r="C1860" s="188" t="n">
        <v>1.88577586206902</v>
      </c>
      <c r="D1860" s="188" t="n">
        <v>2.5</v>
      </c>
      <c r="E1860" s="188" t="n">
        <v>2.25</v>
      </c>
      <c r="F1860" s="108" t="inlineStr">
        <is>
          <t>2025 Static Combined spectra</t>
        </is>
      </c>
    </row>
    <row r="1861" ht="15" customHeight="1" s="109">
      <c r="A1861" s="188" t="n">
        <v>0.928499999999975</v>
      </c>
      <c r="B1861" s="188" t="n">
        <v>1.34625740441576</v>
      </c>
      <c r="C1861" s="188" t="n">
        <v>1.88476036618207</v>
      </c>
      <c r="D1861" s="188" t="n">
        <v>2.5</v>
      </c>
      <c r="E1861" s="188" t="n">
        <v>2.25</v>
      </c>
      <c r="F1861" s="108" t="inlineStr">
        <is>
          <t>2025 Static Combined spectra</t>
        </is>
      </c>
    </row>
    <row r="1862" ht="15" customHeight="1" s="109">
      <c r="A1862" s="188" t="n">
        <v>0.928999999999975</v>
      </c>
      <c r="B1862" s="188" t="n">
        <v>1.34553283100111</v>
      </c>
      <c r="C1862" s="188" t="n">
        <v>1.88374596340156</v>
      </c>
      <c r="D1862" s="188" t="n">
        <v>2.5</v>
      </c>
      <c r="E1862" s="188" t="n">
        <v>2.25</v>
      </c>
      <c r="F1862" s="108" t="inlineStr">
        <is>
          <t>2025 Static Combined spectra</t>
        </is>
      </c>
    </row>
    <row r="1863" ht="15" customHeight="1" s="109">
      <c r="A1863" s="188" t="n">
        <v>0.929499999999975</v>
      </c>
      <c r="B1863" s="188" t="n">
        <v>1.34480903711677</v>
      </c>
      <c r="C1863" s="188" t="n">
        <v>1.88273265196347</v>
      </c>
      <c r="D1863" s="188" t="n">
        <v>2.5</v>
      </c>
      <c r="E1863" s="188" t="n">
        <v>2.25</v>
      </c>
      <c r="F1863" s="108" t="inlineStr">
        <is>
          <t>2025 Static Combined spectra</t>
        </is>
      </c>
    </row>
    <row r="1864" ht="15" customHeight="1" s="109">
      <c r="A1864" s="188" t="n">
        <v>0.929999999999975</v>
      </c>
      <c r="B1864" s="188" t="n">
        <v>1.34408602150541</v>
      </c>
      <c r="C1864" s="188" t="n">
        <v>1.88172043010758</v>
      </c>
      <c r="D1864" s="188" t="n">
        <v>2.5</v>
      </c>
      <c r="E1864" s="188" t="n">
        <v>2.25</v>
      </c>
      <c r="F1864" s="108" t="inlineStr">
        <is>
          <t>2025 Static Combined spectra</t>
        </is>
      </c>
    </row>
    <row r="1865" ht="15" customHeight="1" s="109">
      <c r="A1865" s="188" t="n">
        <v>0.930499999999975</v>
      </c>
      <c r="B1865" s="188" t="n">
        <v>1.34336378291245</v>
      </c>
      <c r="C1865" s="188" t="n">
        <v>1.88070929607743</v>
      </c>
      <c r="D1865" s="188" t="n">
        <v>2.5</v>
      </c>
      <c r="E1865" s="188" t="n">
        <v>2.25</v>
      </c>
      <c r="F1865" s="108" t="inlineStr">
        <is>
          <t>2025 Static Combined spectra</t>
        </is>
      </c>
    </row>
    <row r="1866" ht="15" customHeight="1" s="109">
      <c r="A1866" s="188" t="n">
        <v>0.930999999999975</v>
      </c>
      <c r="B1866" s="188" t="n">
        <v>1.34264232008597</v>
      </c>
      <c r="C1866" s="188" t="n">
        <v>1.87969924812035</v>
      </c>
      <c r="D1866" s="188" t="n">
        <v>2.5</v>
      </c>
      <c r="E1866" s="188" t="n">
        <v>2.25</v>
      </c>
      <c r="F1866" s="108" t="inlineStr">
        <is>
          <t>2025 Static Combined spectra</t>
        </is>
      </c>
    </row>
    <row r="1867" ht="15" customHeight="1" s="109">
      <c r="A1867" s="188" t="n">
        <v>0.931499999999975</v>
      </c>
      <c r="B1867" s="188" t="n">
        <v>1.34192163177674</v>
      </c>
      <c r="C1867" s="188" t="n">
        <v>1.87869028448744</v>
      </c>
      <c r="D1867" s="188" t="n">
        <v>2.5</v>
      </c>
      <c r="E1867" s="188" t="n">
        <v>2.25</v>
      </c>
      <c r="F1867" s="108" t="inlineStr">
        <is>
          <t>2025 Static Combined spectra</t>
        </is>
      </c>
    </row>
    <row r="1868" ht="15" customHeight="1" s="109">
      <c r="A1868" s="188" t="n">
        <v>0.931999999999974</v>
      </c>
      <c r="B1868" s="188" t="n">
        <v>1.34120171673823</v>
      </c>
      <c r="C1868" s="188" t="n">
        <v>1.87768240343353</v>
      </c>
      <c r="D1868" s="188" t="n">
        <v>2.5</v>
      </c>
      <c r="E1868" s="188" t="n">
        <v>2.25</v>
      </c>
      <c r="F1868" s="108" t="inlineStr">
        <is>
          <t>2025 Static Combined spectra</t>
        </is>
      </c>
    </row>
    <row r="1869" ht="15" customHeight="1" s="109">
      <c r="A1869" s="188" t="n">
        <v>0.932499999999974</v>
      </c>
      <c r="B1869" s="188" t="n">
        <v>1.34048257372658</v>
      </c>
      <c r="C1869" s="188" t="n">
        <v>1.87667560321721</v>
      </c>
      <c r="D1869" s="188" t="n">
        <v>2.5</v>
      </c>
      <c r="E1869" s="188" t="n">
        <v>2.25</v>
      </c>
      <c r="F1869" s="108" t="inlineStr">
        <is>
          <t>2025 Static Combined spectra</t>
        </is>
      </c>
    </row>
    <row r="1870" ht="15" customHeight="1" s="109">
      <c r="A1870" s="188" t="n">
        <v>0.932999999999974</v>
      </c>
      <c r="B1870" s="188" t="n">
        <v>1.33976420150057</v>
      </c>
      <c r="C1870" s="188" t="n">
        <v>1.8756698821008</v>
      </c>
      <c r="D1870" s="188" t="n">
        <v>2.5</v>
      </c>
      <c r="E1870" s="188" t="n">
        <v>2.25</v>
      </c>
      <c r="F1870" s="108" t="inlineStr">
        <is>
          <t>2025 Static Combined spectra</t>
        </is>
      </c>
    </row>
    <row r="1871" ht="15" customHeight="1" s="109">
      <c r="A1871" s="188" t="n">
        <v>0.933499999999974</v>
      </c>
      <c r="B1871" s="188" t="n">
        <v>1.33904659882168</v>
      </c>
      <c r="C1871" s="188" t="n">
        <v>1.87466523835035</v>
      </c>
      <c r="D1871" s="188" t="n">
        <v>2.5</v>
      </c>
      <c r="E1871" s="188" t="n">
        <v>2.25</v>
      </c>
      <c r="F1871" s="108" t="inlineStr">
        <is>
          <t>2025 Static Combined spectra</t>
        </is>
      </c>
    </row>
    <row r="1872" ht="15" customHeight="1" s="109">
      <c r="A1872" s="188" t="n">
        <v>0.933999999999974</v>
      </c>
      <c r="B1872" s="188" t="n">
        <v>1.338329764454</v>
      </c>
      <c r="C1872" s="188" t="n">
        <v>1.8736616702356</v>
      </c>
      <c r="D1872" s="188" t="n">
        <v>2.5</v>
      </c>
      <c r="E1872" s="188" t="n">
        <v>2.25</v>
      </c>
      <c r="F1872" s="108" t="inlineStr">
        <is>
          <t>2025 Static Combined spectra</t>
        </is>
      </c>
    </row>
    <row r="1873" ht="15" customHeight="1" s="109">
      <c r="A1873" s="188" t="n">
        <v>0.934499999999974</v>
      </c>
      <c r="B1873" s="188" t="n">
        <v>1.3376136971643</v>
      </c>
      <c r="C1873" s="188" t="n">
        <v>1.87265917603001</v>
      </c>
      <c r="D1873" s="188" t="n">
        <v>2.5</v>
      </c>
      <c r="E1873" s="188" t="n">
        <v>2.25</v>
      </c>
      <c r="F1873" s="108" t="inlineStr">
        <is>
          <t>2025 Static Combined spectra</t>
        </is>
      </c>
    </row>
    <row r="1874" ht="15" customHeight="1" s="109">
      <c r="A1874" s="188" t="n">
        <v>0.934999999999974</v>
      </c>
      <c r="B1874" s="188" t="n">
        <v>1.33689839572196</v>
      </c>
      <c r="C1874" s="188" t="n">
        <v>1.87165775401075</v>
      </c>
      <c r="D1874" s="188" t="n">
        <v>2.5</v>
      </c>
      <c r="E1874" s="188" t="n">
        <v>2.25</v>
      </c>
      <c r="F1874" s="108" t="inlineStr">
        <is>
          <t>2025 Static Combined spectra</t>
        </is>
      </c>
    </row>
    <row r="1875" ht="15" customHeight="1" s="109">
      <c r="A1875" s="188" t="n">
        <v>0.935499999999974</v>
      </c>
      <c r="B1875" s="188" t="n">
        <v>1.33618385889902</v>
      </c>
      <c r="C1875" s="188" t="n">
        <v>1.87065740245863</v>
      </c>
      <c r="D1875" s="188" t="n">
        <v>2.5</v>
      </c>
      <c r="E1875" s="188" t="n">
        <v>2.25</v>
      </c>
      <c r="F1875" s="108" t="inlineStr">
        <is>
          <t>2025 Static Combined spectra</t>
        </is>
      </c>
    </row>
    <row r="1876" ht="15" customHeight="1" s="109">
      <c r="A1876" s="188" t="n">
        <v>0.935999999999974</v>
      </c>
      <c r="B1876" s="188" t="n">
        <v>1.33547008547012</v>
      </c>
      <c r="C1876" s="188" t="n">
        <v>1.86965811965817</v>
      </c>
      <c r="D1876" s="188" t="n">
        <v>2.5</v>
      </c>
      <c r="E1876" s="188" t="n">
        <v>2.25</v>
      </c>
      <c r="F1876" s="108" t="inlineStr">
        <is>
          <t>2025 Static Combined spectra</t>
        </is>
      </c>
    </row>
    <row r="1877" ht="15" customHeight="1" s="109">
      <c r="A1877" s="188" t="n">
        <v>0.936499999999974</v>
      </c>
      <c r="B1877" s="188" t="n">
        <v>1.33475707421253</v>
      </c>
      <c r="C1877" s="188" t="n">
        <v>1.86865990389754</v>
      </c>
      <c r="D1877" s="188" t="n">
        <v>2.5</v>
      </c>
      <c r="E1877" s="188" t="n">
        <v>2.25</v>
      </c>
      <c r="F1877" s="108" t="inlineStr">
        <is>
          <t>2025 Static Combined spectra</t>
        </is>
      </c>
    </row>
    <row r="1878" ht="15" customHeight="1" s="109">
      <c r="A1878" s="188" t="n">
        <v>0.936999999999974</v>
      </c>
      <c r="B1878" s="188" t="n">
        <v>1.33404482390612</v>
      </c>
      <c r="C1878" s="188" t="n">
        <v>1.86766275346857</v>
      </c>
      <c r="D1878" s="188" t="n">
        <v>2.5</v>
      </c>
      <c r="E1878" s="188" t="n">
        <v>2.25</v>
      </c>
      <c r="F1878" s="108" t="inlineStr">
        <is>
          <t>2025 Static Combined spectra</t>
        </is>
      </c>
    </row>
    <row r="1879" ht="15" customHeight="1" s="109">
      <c r="A1879" s="188" t="n">
        <v>0.937499999999974</v>
      </c>
      <c r="B1879" s="188" t="n">
        <v>1.33333333333337</v>
      </c>
      <c r="C1879" s="188" t="n">
        <v>1.86666666666672</v>
      </c>
      <c r="D1879" s="188" t="n">
        <v>2.5</v>
      </c>
      <c r="E1879" s="188" t="n">
        <v>2.25</v>
      </c>
      <c r="F1879" s="108" t="inlineStr">
        <is>
          <t>2025 Static Combined spectra</t>
        </is>
      </c>
    </row>
    <row r="1880" ht="15" customHeight="1" s="109">
      <c r="A1880" s="188" t="n">
        <v>0.937999999999974</v>
      </c>
      <c r="B1880" s="188" t="n">
        <v>1.33262260127936</v>
      </c>
      <c r="C1880" s="188" t="n">
        <v>1.8656716417911</v>
      </c>
      <c r="D1880" s="188" t="n">
        <v>2.5</v>
      </c>
      <c r="E1880" s="188" t="n">
        <v>2.25</v>
      </c>
      <c r="F1880" s="108" t="inlineStr">
        <is>
          <t>2025 Static Combined spectra</t>
        </is>
      </c>
    </row>
    <row r="1881" ht="15" customHeight="1" s="109">
      <c r="A1881" s="188" t="n">
        <v>0.938499999999974</v>
      </c>
      <c r="B1881" s="188" t="n">
        <v>1.33191262653174</v>
      </c>
      <c r="C1881" s="188" t="n">
        <v>1.86467767714443</v>
      </c>
      <c r="D1881" s="188" t="n">
        <v>2.5</v>
      </c>
      <c r="E1881" s="188" t="n">
        <v>2.25</v>
      </c>
      <c r="F1881" s="108" t="inlineStr">
        <is>
          <t>2025 Static Combined spectra</t>
        </is>
      </c>
    </row>
    <row r="1882" ht="15" customHeight="1" s="109">
      <c r="A1882" s="188" t="n">
        <v>0.938999999999974</v>
      </c>
      <c r="B1882" s="188" t="n">
        <v>1.33120340788076</v>
      </c>
      <c r="C1882" s="188" t="n">
        <v>1.86368477103307</v>
      </c>
      <c r="D1882" s="188" t="n">
        <v>2.5</v>
      </c>
      <c r="E1882" s="188" t="n">
        <v>2.25</v>
      </c>
      <c r="F1882" s="108" t="inlineStr">
        <is>
          <t>2025 Static Combined spectra</t>
        </is>
      </c>
    </row>
    <row r="1883" ht="15" customHeight="1" s="109">
      <c r="A1883" s="188" t="n">
        <v>0.939499999999974</v>
      </c>
      <c r="B1883" s="188" t="n">
        <v>1.33049494411925</v>
      </c>
      <c r="C1883" s="188" t="n">
        <v>1.86269292176695</v>
      </c>
      <c r="D1883" s="188" t="n">
        <v>2.5</v>
      </c>
      <c r="E1883" s="188" t="n">
        <v>2.25</v>
      </c>
      <c r="F1883" s="108" t="inlineStr">
        <is>
          <t>2025 Static Combined spectra</t>
        </is>
      </c>
    </row>
    <row r="1884" ht="15" customHeight="1" s="109">
      <c r="A1884" s="188" t="n">
        <v>0.939999999999974</v>
      </c>
      <c r="B1884" s="188" t="n">
        <v>1.32978723404259</v>
      </c>
      <c r="C1884" s="188" t="n">
        <v>1.86170212765963</v>
      </c>
      <c r="D1884" s="188" t="n">
        <v>2.5</v>
      </c>
      <c r="E1884" s="188" t="n">
        <v>2.25</v>
      </c>
      <c r="F1884" s="108" t="inlineStr">
        <is>
          <t>2025 Static Combined spectra</t>
        </is>
      </c>
    </row>
    <row r="1885" ht="15" customHeight="1" s="109">
      <c r="A1885" s="188" t="n">
        <v>0.940499999999974</v>
      </c>
      <c r="B1885" s="188" t="n">
        <v>1.32908027644874</v>
      </c>
      <c r="C1885" s="188" t="n">
        <v>1.86071238702823</v>
      </c>
      <c r="D1885" s="188" t="n">
        <v>2.5</v>
      </c>
      <c r="E1885" s="188" t="n">
        <v>2.25</v>
      </c>
      <c r="F1885" s="108" t="inlineStr">
        <is>
          <t>2025 Static Combined spectra</t>
        </is>
      </c>
    </row>
    <row r="1886" ht="15" customHeight="1" s="109">
      <c r="A1886" s="188" t="n">
        <v>0.940999999999973</v>
      </c>
      <c r="B1886" s="188" t="n">
        <v>1.32837407013819</v>
      </c>
      <c r="C1886" s="188" t="n">
        <v>1.85972369819346</v>
      </c>
      <c r="D1886" s="188" t="n">
        <v>2.5</v>
      </c>
      <c r="E1886" s="188" t="n">
        <v>2.25</v>
      </c>
      <c r="F1886" s="108" t="inlineStr">
        <is>
          <t>2025 Static Combined spectra</t>
        </is>
      </c>
    </row>
    <row r="1887" ht="15" customHeight="1" s="109">
      <c r="A1887" s="188" t="n">
        <v>0.941499999999973</v>
      </c>
      <c r="B1887" s="188" t="n">
        <v>1.32766861391401</v>
      </c>
      <c r="C1887" s="188" t="n">
        <v>1.85873605947961</v>
      </c>
      <c r="D1887" s="188" t="n">
        <v>2.5</v>
      </c>
      <c r="E1887" s="188" t="n">
        <v>2.25</v>
      </c>
      <c r="F1887" s="108" t="inlineStr">
        <is>
          <t>2025 Static Combined spectra</t>
        </is>
      </c>
    </row>
    <row r="1888" ht="15" customHeight="1" s="109">
      <c r="A1888" s="188" t="n">
        <v>0.941999999999973</v>
      </c>
      <c r="B1888" s="188" t="n">
        <v>1.32696390658178</v>
      </c>
      <c r="C1888" s="188" t="n">
        <v>1.85774946921449</v>
      </c>
      <c r="D1888" s="188" t="n">
        <v>2.5</v>
      </c>
      <c r="E1888" s="188" t="n">
        <v>2.25</v>
      </c>
      <c r="F1888" s="108" t="inlineStr">
        <is>
          <t>2025 Static Combined spectra</t>
        </is>
      </c>
    </row>
    <row r="1889" ht="15" customHeight="1" s="109">
      <c r="A1889" s="188" t="n">
        <v>0.942499999999973</v>
      </c>
      <c r="B1889" s="188" t="n">
        <v>1.32625994694964</v>
      </c>
      <c r="C1889" s="188" t="n">
        <v>1.8567639257295</v>
      </c>
      <c r="D1889" s="188" t="n">
        <v>2.5</v>
      </c>
      <c r="E1889" s="188" t="n">
        <v>2.25</v>
      </c>
      <c r="F1889" s="108" t="inlineStr">
        <is>
          <t>2025 Static Combined spectra</t>
        </is>
      </c>
    </row>
    <row r="1890" ht="15" customHeight="1" s="109">
      <c r="A1890" s="188" t="n">
        <v>0.942999999999973</v>
      </c>
      <c r="B1890" s="188" t="n">
        <v>1.32555673382825</v>
      </c>
      <c r="C1890" s="188" t="n">
        <v>1.85577942735954</v>
      </c>
      <c r="D1890" s="188" t="n">
        <v>2.5</v>
      </c>
      <c r="E1890" s="188" t="n">
        <v>2.25</v>
      </c>
      <c r="F1890" s="108" t="inlineStr">
        <is>
          <t>2025 Static Combined spectra</t>
        </is>
      </c>
    </row>
    <row r="1891" ht="15" customHeight="1" s="109">
      <c r="A1891" s="188" t="n">
        <v>0.943499999999973</v>
      </c>
      <c r="B1891" s="188" t="n">
        <v>1.32485426603077</v>
      </c>
      <c r="C1891" s="188" t="n">
        <v>1.85479597244308</v>
      </c>
      <c r="D1891" s="188" t="n">
        <v>2.5</v>
      </c>
      <c r="E1891" s="188" t="n">
        <v>2.25</v>
      </c>
      <c r="F1891" s="108" t="inlineStr">
        <is>
          <t>2025 Static Combined spectra</t>
        </is>
      </c>
    </row>
    <row r="1892" ht="15" customHeight="1" s="109">
      <c r="A1892" s="188" t="n">
        <v>0.943999999999973</v>
      </c>
      <c r="B1892" s="188" t="n">
        <v>1.32415254237292</v>
      </c>
      <c r="C1892" s="188" t="n">
        <v>1.85381355932209</v>
      </c>
      <c r="D1892" s="188" t="n">
        <v>2.5</v>
      </c>
      <c r="E1892" s="188" t="n">
        <v>2.25</v>
      </c>
      <c r="F1892" s="108" t="inlineStr">
        <is>
          <t>2025 Static Combined spectra</t>
        </is>
      </c>
    </row>
    <row r="1893" ht="15" customHeight="1" s="109">
      <c r="A1893" s="188" t="n">
        <v>0.944499999999973</v>
      </c>
      <c r="B1893" s="188" t="n">
        <v>1.32345156167288</v>
      </c>
      <c r="C1893" s="188" t="n">
        <v>1.85283218634203</v>
      </c>
      <c r="D1893" s="188" t="n">
        <v>2.5</v>
      </c>
      <c r="E1893" s="188" t="n">
        <v>2.25</v>
      </c>
      <c r="F1893" s="108" t="inlineStr">
        <is>
          <t>2025 Static Combined spectra</t>
        </is>
      </c>
    </row>
    <row r="1894" ht="15" customHeight="1" s="109">
      <c r="A1894" s="188" t="n">
        <v>0.944999999999973</v>
      </c>
      <c r="B1894" s="188" t="n">
        <v>1.32275132275136</v>
      </c>
      <c r="C1894" s="188" t="n">
        <v>1.85185185185191</v>
      </c>
      <c r="D1894" s="188" t="n">
        <v>2.5</v>
      </c>
      <c r="E1894" s="188" t="n">
        <v>2.25</v>
      </c>
      <c r="F1894" s="108" t="inlineStr">
        <is>
          <t>2025 Static Combined spectra</t>
        </is>
      </c>
    </row>
    <row r="1895" ht="15" customHeight="1" s="109">
      <c r="A1895" s="188" t="n">
        <v>0.945499999999973</v>
      </c>
      <c r="B1895" s="188" t="n">
        <v>1.32205182443156</v>
      </c>
      <c r="C1895" s="188" t="n">
        <v>1.85087255420418</v>
      </c>
      <c r="D1895" s="188" t="n">
        <v>2.5</v>
      </c>
      <c r="E1895" s="188" t="n">
        <v>2.25</v>
      </c>
      <c r="F1895" s="108" t="inlineStr">
        <is>
          <t>2025 Static Combined spectra</t>
        </is>
      </c>
    </row>
    <row r="1896" ht="15" customHeight="1" s="109">
      <c r="A1896" s="188" t="n">
        <v>0.945999999999973</v>
      </c>
      <c r="B1896" s="188" t="n">
        <v>1.32135306553915</v>
      </c>
      <c r="C1896" s="188" t="n">
        <v>1.84989429175481</v>
      </c>
      <c r="D1896" s="188" t="n">
        <v>2.5</v>
      </c>
      <c r="E1896" s="188" t="n">
        <v>2.25</v>
      </c>
      <c r="F1896" s="108" t="inlineStr">
        <is>
          <t>2025 Static Combined spectra</t>
        </is>
      </c>
    </row>
    <row r="1897" ht="15" customHeight="1" s="109">
      <c r="A1897" s="188" t="n">
        <v>0.946499999999973</v>
      </c>
      <c r="B1897" s="188" t="n">
        <v>1.32065504490231</v>
      </c>
      <c r="C1897" s="188" t="n">
        <v>1.84891706286323</v>
      </c>
      <c r="D1897" s="188" t="n">
        <v>2.5</v>
      </c>
      <c r="E1897" s="188" t="n">
        <v>2.25</v>
      </c>
      <c r="F1897" s="108" t="inlineStr">
        <is>
          <t>2025 Static Combined spectra</t>
        </is>
      </c>
    </row>
    <row r="1898" ht="15" customHeight="1" s="109">
      <c r="A1898" s="188" t="n">
        <v>0.946999999999973</v>
      </c>
      <c r="B1898" s="188" t="n">
        <v>1.31995776135168</v>
      </c>
      <c r="C1898" s="188" t="n">
        <v>1.84794086589235</v>
      </c>
      <c r="D1898" s="188" t="n">
        <v>2.5</v>
      </c>
      <c r="E1898" s="188" t="n">
        <v>2.25</v>
      </c>
      <c r="F1898" s="108" t="inlineStr">
        <is>
          <t>2025 Static Combined spectra</t>
        </is>
      </c>
    </row>
    <row r="1899" ht="15" customHeight="1" s="109">
      <c r="A1899" s="188" t="n">
        <v>0.947499999999973</v>
      </c>
      <c r="B1899" s="188" t="n">
        <v>1.31926121372036</v>
      </c>
      <c r="C1899" s="188" t="n">
        <v>1.8469656992085</v>
      </c>
      <c r="D1899" s="188" t="n">
        <v>2.5</v>
      </c>
      <c r="E1899" s="188" t="n">
        <v>2.25</v>
      </c>
      <c r="F1899" s="108" t="inlineStr">
        <is>
          <t>2025 Static Combined spectra</t>
        </is>
      </c>
    </row>
    <row r="1900" ht="15" customHeight="1" s="109">
      <c r="A1900" s="188" t="n">
        <v>0.947999999999973</v>
      </c>
      <c r="B1900" s="188" t="n">
        <v>1.31856540084392</v>
      </c>
      <c r="C1900" s="188" t="n">
        <v>1.84599156118149</v>
      </c>
      <c r="D1900" s="188" t="n">
        <v>2.5</v>
      </c>
      <c r="E1900" s="188" t="n">
        <v>2.25</v>
      </c>
      <c r="F1900" s="108" t="inlineStr">
        <is>
          <t>2025 Static Combined spectra</t>
        </is>
      </c>
    </row>
    <row r="1901" ht="15" customHeight="1" s="109">
      <c r="A1901" s="188" t="n">
        <v>0.948499999999973</v>
      </c>
      <c r="B1901" s="188" t="n">
        <v>1.3178703215604</v>
      </c>
      <c r="C1901" s="188" t="n">
        <v>1.84501845018456</v>
      </c>
      <c r="D1901" s="188" t="n">
        <v>2.5</v>
      </c>
      <c r="E1901" s="188" t="n">
        <v>2.25</v>
      </c>
      <c r="F1901" s="108" t="inlineStr">
        <is>
          <t>2025 Static Combined spectra</t>
        </is>
      </c>
    </row>
    <row r="1902" ht="15" customHeight="1" s="109">
      <c r="A1902" s="188" t="n">
        <v>0.948999999999973</v>
      </c>
      <c r="B1902" s="188" t="n">
        <v>1.31717597471026</v>
      </c>
      <c r="C1902" s="188" t="n">
        <v>1.84404636459436</v>
      </c>
      <c r="D1902" s="188" t="n">
        <v>2.5</v>
      </c>
      <c r="E1902" s="188" t="n">
        <v>2.25</v>
      </c>
      <c r="F1902" s="108" t="inlineStr">
        <is>
          <t>2025 Static Combined spectra</t>
        </is>
      </c>
    </row>
    <row r="1903" ht="15" customHeight="1" s="109">
      <c r="A1903" s="188" t="n">
        <v>0.949499999999973</v>
      </c>
      <c r="B1903" s="188" t="n">
        <v>1.31648235913643</v>
      </c>
      <c r="C1903" s="188" t="n">
        <v>1.843075302791</v>
      </c>
      <c r="D1903" s="188" t="n">
        <v>2.5</v>
      </c>
      <c r="E1903" s="188" t="n">
        <v>2.25</v>
      </c>
      <c r="F1903" s="108" t="inlineStr">
        <is>
          <t>2025 Static Combined spectra</t>
        </is>
      </c>
    </row>
    <row r="1904" ht="15" customHeight="1" s="109">
      <c r="A1904" s="188" t="n">
        <v>0.949999999999972</v>
      </c>
      <c r="B1904" s="188" t="n">
        <v>1.31578947368425</v>
      </c>
      <c r="C1904" s="188" t="n">
        <v>1.84210526315795</v>
      </c>
      <c r="D1904" s="188" t="n">
        <v>2.5</v>
      </c>
      <c r="E1904" s="188" t="n">
        <v>2.25</v>
      </c>
      <c r="F1904" s="108" t="inlineStr">
        <is>
          <t>2025 Static Combined spectra</t>
        </is>
      </c>
    </row>
    <row r="1905" ht="15" customHeight="1" s="109">
      <c r="A1905" s="188" t="n">
        <v>0.950499999999972</v>
      </c>
      <c r="B1905" s="188" t="n">
        <v>1.31509731720151</v>
      </c>
      <c r="C1905" s="188" t="n">
        <v>1.84113624408212</v>
      </c>
      <c r="D1905" s="188" t="n">
        <v>2.5</v>
      </c>
      <c r="E1905" s="188" t="n">
        <v>2.25</v>
      </c>
      <c r="F1905" s="108" t="inlineStr">
        <is>
          <t>2025 Static Combined spectra</t>
        </is>
      </c>
    </row>
    <row r="1906" ht="15" customHeight="1" s="109">
      <c r="A1906" s="188" t="n">
        <v>0.950999999999972</v>
      </c>
      <c r="B1906" s="188" t="n">
        <v>1.31440588853842</v>
      </c>
      <c r="C1906" s="188" t="n">
        <v>1.84016824395379</v>
      </c>
      <c r="D1906" s="188" t="n">
        <v>2.5</v>
      </c>
      <c r="E1906" s="188" t="n">
        <v>2.25</v>
      </c>
      <c r="F1906" s="108" t="inlineStr">
        <is>
          <t>2025 Static Combined spectra</t>
        </is>
      </c>
    </row>
    <row r="1907" ht="15" customHeight="1" s="109">
      <c r="A1907" s="188" t="n">
        <v>0.951499999999972</v>
      </c>
      <c r="B1907" s="188" t="n">
        <v>1.3137151865476</v>
      </c>
      <c r="C1907" s="188" t="n">
        <v>1.83920126116663</v>
      </c>
      <c r="D1907" s="188" t="n">
        <v>2.5</v>
      </c>
      <c r="E1907" s="188" t="n">
        <v>2.25</v>
      </c>
      <c r="F1907" s="108" t="inlineStr">
        <is>
          <t>2025 Static Combined spectra</t>
        </is>
      </c>
    </row>
    <row r="1908" ht="15" customHeight="1" s="109">
      <c r="A1908" s="188" t="n">
        <v>0.951999999999972</v>
      </c>
      <c r="B1908" s="188" t="n">
        <v>1.31302521008407</v>
      </c>
      <c r="C1908" s="188" t="n">
        <v>1.8382352941177</v>
      </c>
      <c r="D1908" s="188" t="n">
        <v>2.5</v>
      </c>
      <c r="E1908" s="188" t="n">
        <v>2.25</v>
      </c>
      <c r="F1908" s="108" t="inlineStr">
        <is>
          <t>2025 Static Combined spectra</t>
        </is>
      </c>
    </row>
    <row r="1909" ht="15" customHeight="1" s="109">
      <c r="A1909" s="188" t="n">
        <v>0.952499999999972</v>
      </c>
      <c r="B1909" s="188" t="n">
        <v>1.31233595800529</v>
      </c>
      <c r="C1909" s="188" t="n">
        <v>1.8372703412074</v>
      </c>
      <c r="D1909" s="188" t="n">
        <v>2.5</v>
      </c>
      <c r="E1909" s="188" t="n">
        <v>2.25</v>
      </c>
      <c r="F1909" s="108" t="inlineStr">
        <is>
          <t>2025 Static Combined spectra</t>
        </is>
      </c>
    </row>
    <row r="1910" ht="15" customHeight="1" s="109">
      <c r="A1910" s="188" t="n">
        <v>0.952999999999972</v>
      </c>
      <c r="B1910" s="188" t="n">
        <v>1.31164742917108</v>
      </c>
      <c r="C1910" s="188" t="n">
        <v>1.83630640083951</v>
      </c>
      <c r="D1910" s="188" t="n">
        <v>2.5</v>
      </c>
      <c r="E1910" s="188" t="n">
        <v>2.25</v>
      </c>
      <c r="F1910" s="108" t="inlineStr">
        <is>
          <t>2025 Static Combined spectra</t>
        </is>
      </c>
    </row>
    <row r="1911" ht="15" customHeight="1" s="109">
      <c r="A1911" s="188" t="n">
        <v>0.953499999999972</v>
      </c>
      <c r="B1911" s="188" t="n">
        <v>1.31095962244367</v>
      </c>
      <c r="C1911" s="188" t="n">
        <v>1.83534347142113</v>
      </c>
      <c r="D1911" s="188" t="n">
        <v>2.5</v>
      </c>
      <c r="E1911" s="188" t="n">
        <v>2.25</v>
      </c>
      <c r="F1911" s="108" t="inlineStr">
        <is>
          <t>2025 Static Combined spectra</t>
        </is>
      </c>
    </row>
    <row r="1912" ht="15" customHeight="1" s="109">
      <c r="A1912" s="188" t="n">
        <v>0.953999999999972</v>
      </c>
      <c r="B1912" s="188" t="n">
        <v>1.31027253668767</v>
      </c>
      <c r="C1912" s="188" t="n">
        <v>1.83438155136274</v>
      </c>
      <c r="D1912" s="188" t="n">
        <v>2.5</v>
      </c>
      <c r="E1912" s="188" t="n">
        <v>2.25</v>
      </c>
      <c r="F1912" s="108" t="inlineStr">
        <is>
          <t>2025 Static Combined spectra</t>
        </is>
      </c>
    </row>
    <row r="1913" ht="15" customHeight="1" s="109">
      <c r="A1913" s="188" t="n">
        <v>0.954499999999972</v>
      </c>
      <c r="B1913" s="188" t="n">
        <v>1.30958617077008</v>
      </c>
      <c r="C1913" s="188" t="n">
        <v>1.83342063907811</v>
      </c>
      <c r="D1913" s="188" t="n">
        <v>2.5</v>
      </c>
      <c r="E1913" s="188" t="n">
        <v>2.25</v>
      </c>
      <c r="F1913" s="108" t="inlineStr">
        <is>
          <t>2025 Static Combined spectra</t>
        </is>
      </c>
    </row>
    <row r="1914" ht="15" customHeight="1" s="109">
      <c r="A1914" s="188" t="n">
        <v>0.954999999999972</v>
      </c>
      <c r="B1914" s="188" t="n">
        <v>1.30890052356025</v>
      </c>
      <c r="C1914" s="188" t="n">
        <v>1.83246073298435</v>
      </c>
      <c r="D1914" s="188" t="n">
        <v>2.5</v>
      </c>
      <c r="E1914" s="188" t="n">
        <v>2.25</v>
      </c>
      <c r="F1914" s="108" t="inlineStr">
        <is>
          <t>2025 Static Combined spectra</t>
        </is>
      </c>
    </row>
    <row r="1915" ht="15" customHeight="1" s="109">
      <c r="A1915" s="188" t="n">
        <v>0.955499999999972</v>
      </c>
      <c r="B1915" s="188" t="n">
        <v>1.30821559392992</v>
      </c>
      <c r="C1915" s="188" t="n">
        <v>1.83150183150189</v>
      </c>
      <c r="D1915" s="188" t="n">
        <v>2.5</v>
      </c>
      <c r="E1915" s="188" t="n">
        <v>2.25</v>
      </c>
      <c r="F1915" s="108" t="inlineStr">
        <is>
          <t>2025 Static Combined spectra</t>
        </is>
      </c>
    </row>
    <row r="1916" ht="15" customHeight="1" s="109">
      <c r="A1916" s="188" t="n">
        <v>0.955999999999972</v>
      </c>
      <c r="B1916" s="188" t="n">
        <v>1.30753138075318</v>
      </c>
      <c r="C1916" s="188" t="n">
        <v>1.83054393305445</v>
      </c>
      <c r="D1916" s="188" t="n">
        <v>2.5</v>
      </c>
      <c r="E1916" s="188" t="n">
        <v>2.25</v>
      </c>
      <c r="F1916" s="108" t="inlineStr">
        <is>
          <t>2025 Static Combined spectra</t>
        </is>
      </c>
    </row>
    <row r="1917" ht="15" customHeight="1" s="109">
      <c r="A1917" s="188" t="n">
        <v>0.956499999999972</v>
      </c>
      <c r="B1917" s="188" t="n">
        <v>1.30684788290647</v>
      </c>
      <c r="C1917" s="188" t="n">
        <v>1.82958703606906</v>
      </c>
      <c r="D1917" s="188" t="n">
        <v>2.5</v>
      </c>
      <c r="E1917" s="188" t="n">
        <v>2.25</v>
      </c>
      <c r="F1917" s="108" t="inlineStr">
        <is>
          <t>2025 Static Combined spectra</t>
        </is>
      </c>
    </row>
    <row r="1918" ht="15" customHeight="1" s="109">
      <c r="A1918" s="188" t="n">
        <v>0.956999999999972</v>
      </c>
      <c r="B1918" s="188" t="n">
        <v>1.30616509926859</v>
      </c>
      <c r="C1918" s="188" t="n">
        <v>1.82863113897602</v>
      </c>
      <c r="D1918" s="188" t="n">
        <v>2.5</v>
      </c>
      <c r="E1918" s="188" t="n">
        <v>2.25</v>
      </c>
      <c r="F1918" s="108" t="inlineStr">
        <is>
          <t>2025 Static Combined spectra</t>
        </is>
      </c>
    </row>
    <row r="1919" ht="15" customHeight="1" s="109">
      <c r="A1919" s="188" t="n">
        <v>0.957499999999972</v>
      </c>
      <c r="B1919" s="188" t="n">
        <v>1.30548302872067</v>
      </c>
      <c r="C1919" s="188" t="n">
        <v>1.82767624020893</v>
      </c>
      <c r="D1919" s="188" t="n">
        <v>2.5</v>
      </c>
      <c r="E1919" s="188" t="n">
        <v>2.25</v>
      </c>
      <c r="F1919" s="108" t="inlineStr">
        <is>
          <t>2025 Static Combined spectra</t>
        </is>
      </c>
    </row>
    <row r="1920" ht="15" customHeight="1" s="109">
      <c r="A1920" s="188" t="n">
        <v>0.957999999999972</v>
      </c>
      <c r="B1920" s="188" t="n">
        <v>1.30480167014618</v>
      </c>
      <c r="C1920" s="188" t="n">
        <v>1.82672233820465</v>
      </c>
      <c r="D1920" s="188" t="n">
        <v>2.5</v>
      </c>
      <c r="E1920" s="188" t="n">
        <v>2.25</v>
      </c>
      <c r="F1920" s="108" t="inlineStr">
        <is>
          <t>2025 Static Combined spectra</t>
        </is>
      </c>
    </row>
    <row r="1921" ht="15" customHeight="1" s="109">
      <c r="A1921" s="188" t="n">
        <v>0.958499999999972</v>
      </c>
      <c r="B1921" s="188" t="n">
        <v>1.30412102243092</v>
      </c>
      <c r="C1921" s="188" t="n">
        <v>1.82576943140329</v>
      </c>
      <c r="D1921" s="188" t="n">
        <v>2.5</v>
      </c>
      <c r="E1921" s="188" t="n">
        <v>2.25</v>
      </c>
      <c r="F1921" s="108" t="inlineStr">
        <is>
          <t>2025 Static Combined spectra</t>
        </is>
      </c>
    </row>
    <row r="1922" ht="15" customHeight="1" s="109">
      <c r="A1922" s="188" t="n">
        <v>0.958999999999971</v>
      </c>
      <c r="B1922" s="188" t="n">
        <v>1.30344108446302</v>
      </c>
      <c r="C1922" s="188" t="n">
        <v>1.82481751824823</v>
      </c>
      <c r="D1922" s="188" t="n">
        <v>2.5</v>
      </c>
      <c r="E1922" s="188" t="n">
        <v>2.25</v>
      </c>
      <c r="F1922" s="108" t="inlineStr">
        <is>
          <t>2025 Static Combined spectra</t>
        </is>
      </c>
    </row>
    <row r="1923" ht="15" customHeight="1" s="109">
      <c r="A1923" s="188" t="n">
        <v>0.959499999999971</v>
      </c>
      <c r="B1923" s="188" t="n">
        <v>1.30276185513292</v>
      </c>
      <c r="C1923" s="188" t="n">
        <v>1.82386659718609</v>
      </c>
      <c r="D1923" s="188" t="n">
        <v>2.5</v>
      </c>
      <c r="E1923" s="188" t="n">
        <v>2.25</v>
      </c>
      <c r="F1923" s="108" t="inlineStr">
        <is>
          <t>2025 Static Combined spectra</t>
        </is>
      </c>
    </row>
    <row r="1924" ht="15" customHeight="1" s="109">
      <c r="A1924" s="188" t="n">
        <v>0.959999999999971</v>
      </c>
      <c r="B1924" s="188" t="n">
        <v>1.30208333333337</v>
      </c>
      <c r="C1924" s="188" t="n">
        <v>1.82291666666672</v>
      </c>
      <c r="D1924" s="188" t="n">
        <v>2.5</v>
      </c>
      <c r="E1924" s="188" t="n">
        <v>2.25</v>
      </c>
      <c r="F1924" s="108" t="inlineStr">
        <is>
          <t>2025 Static Combined spectra</t>
        </is>
      </c>
    </row>
    <row r="1925" ht="15" customHeight="1" s="109">
      <c r="A1925" s="188" t="n">
        <v>0.960499999999971</v>
      </c>
      <c r="B1925" s="188" t="n">
        <v>1.30140551795944</v>
      </c>
      <c r="C1925" s="188" t="n">
        <v>1.82196772514321</v>
      </c>
      <c r="D1925" s="188" t="n">
        <v>2.5</v>
      </c>
      <c r="E1925" s="188" t="n">
        <v>2.25</v>
      </c>
      <c r="F1925" s="108" t="inlineStr">
        <is>
          <t>2025 Static Combined spectra</t>
        </is>
      </c>
    </row>
    <row r="1926" ht="15" customHeight="1" s="109">
      <c r="A1926" s="188" t="n">
        <v>0.960999999999971</v>
      </c>
      <c r="B1926" s="188" t="n">
        <v>1.30072840790847</v>
      </c>
      <c r="C1926" s="188" t="n">
        <v>1.82101977107186</v>
      </c>
      <c r="D1926" s="188" t="n">
        <v>2.5</v>
      </c>
      <c r="E1926" s="188" t="n">
        <v>2.25</v>
      </c>
      <c r="F1926" s="108" t="inlineStr">
        <is>
          <t>2025 Static Combined spectra</t>
        </is>
      </c>
    </row>
    <row r="1927" ht="15" customHeight="1" s="109">
      <c r="A1927" s="188" t="n">
        <v>0.961499999999971</v>
      </c>
      <c r="B1927" s="188" t="n">
        <v>1.30005200208012</v>
      </c>
      <c r="C1927" s="188" t="n">
        <v>1.82007280291217</v>
      </c>
      <c r="D1927" s="188" t="n">
        <v>2.5</v>
      </c>
      <c r="E1927" s="188" t="n">
        <v>2.25</v>
      </c>
      <c r="F1927" s="108" t="inlineStr">
        <is>
          <t>2025 Static Combined spectra</t>
        </is>
      </c>
    </row>
    <row r="1928" ht="15" customHeight="1" s="109">
      <c r="A1928" s="188" t="n">
        <v>0.961999999999971</v>
      </c>
      <c r="B1928" s="188" t="n">
        <v>1.29937629937634</v>
      </c>
      <c r="C1928" s="188" t="n">
        <v>1.81912681912687</v>
      </c>
      <c r="D1928" s="188" t="n">
        <v>2.5</v>
      </c>
      <c r="E1928" s="188" t="n">
        <v>2.25</v>
      </c>
      <c r="F1928" s="108" t="inlineStr">
        <is>
          <t>2025 Static Combined spectra</t>
        </is>
      </c>
    </row>
    <row r="1929" ht="15" customHeight="1" s="109">
      <c r="A1929" s="188" t="n">
        <v>0.962499999999971</v>
      </c>
      <c r="B1929" s="188" t="n">
        <v>1.29870129870134</v>
      </c>
      <c r="C1929" s="188" t="n">
        <v>1.81818181818187</v>
      </c>
      <c r="D1929" s="188" t="n">
        <v>2.5</v>
      </c>
      <c r="E1929" s="188" t="n">
        <v>2.25</v>
      </c>
      <c r="F1929" s="108" t="inlineStr">
        <is>
          <t>2025 Static Combined spectra</t>
        </is>
      </c>
    </row>
    <row r="1930" ht="15" customHeight="1" s="109">
      <c r="A1930" s="188" t="n">
        <v>0.962999999999971</v>
      </c>
      <c r="B1930" s="188" t="n">
        <v>1.29802699896162</v>
      </c>
      <c r="C1930" s="188" t="n">
        <v>1.81723779854626</v>
      </c>
      <c r="D1930" s="188" t="n">
        <v>2.5</v>
      </c>
      <c r="E1930" s="188" t="n">
        <v>2.25</v>
      </c>
      <c r="F1930" s="108" t="inlineStr">
        <is>
          <t>2025 Static Combined spectra</t>
        </is>
      </c>
    </row>
    <row r="1931" ht="15" customHeight="1" s="109">
      <c r="A1931" s="188" t="n">
        <v>0.963499999999971</v>
      </c>
      <c r="B1931" s="188" t="n">
        <v>1.29735339906595</v>
      </c>
      <c r="C1931" s="188" t="n">
        <v>1.81629475869232</v>
      </c>
      <c r="D1931" s="188" t="n">
        <v>2.5</v>
      </c>
      <c r="E1931" s="188" t="n">
        <v>2.25</v>
      </c>
      <c r="F1931" s="108" t="inlineStr">
        <is>
          <t>2025 Static Combined spectra</t>
        </is>
      </c>
    </row>
    <row r="1932" ht="15" customHeight="1" s="109">
      <c r="A1932" s="188" t="n">
        <v>0.963999999999971</v>
      </c>
      <c r="B1932" s="188" t="n">
        <v>1.29668049792535</v>
      </c>
      <c r="C1932" s="188" t="n">
        <v>1.81535269709549</v>
      </c>
      <c r="D1932" s="188" t="n">
        <v>2.5</v>
      </c>
      <c r="E1932" s="188" t="n">
        <v>2.25</v>
      </c>
      <c r="F1932" s="108" t="inlineStr">
        <is>
          <t>2025 Static Combined spectra</t>
        </is>
      </c>
    </row>
    <row r="1933" ht="15" customHeight="1" s="109">
      <c r="A1933" s="188" t="n">
        <v>0.964499999999971</v>
      </c>
      <c r="B1933" s="188" t="n">
        <v>1.29600829445312</v>
      </c>
      <c r="C1933" s="188" t="n">
        <v>1.81441161223437</v>
      </c>
      <c r="D1933" s="188" t="n">
        <v>2.5</v>
      </c>
      <c r="E1933" s="188" t="n">
        <v>2.25</v>
      </c>
      <c r="F1933" s="108" t="inlineStr">
        <is>
          <t>2025 Static Combined spectra</t>
        </is>
      </c>
    </row>
    <row r="1934" ht="15" customHeight="1" s="109">
      <c r="A1934" s="188" t="n">
        <v>0.964999999999971</v>
      </c>
      <c r="B1934" s="188" t="n">
        <v>1.29533678756481</v>
      </c>
      <c r="C1934" s="188" t="n">
        <v>1.81347150259073</v>
      </c>
      <c r="D1934" s="188" t="n">
        <v>2.5</v>
      </c>
      <c r="E1934" s="188" t="n">
        <v>2.25</v>
      </c>
      <c r="F1934" s="108" t="inlineStr">
        <is>
          <t>2025 Static Combined spectra</t>
        </is>
      </c>
    </row>
    <row r="1935" ht="15" customHeight="1" s="109">
      <c r="A1935" s="188" t="n">
        <v>0.965499999999971</v>
      </c>
      <c r="B1935" s="188" t="n">
        <v>1.29466597617819</v>
      </c>
      <c r="C1935" s="188" t="n">
        <v>1.81253236664946</v>
      </c>
      <c r="D1935" s="188" t="n">
        <v>2.5</v>
      </c>
      <c r="E1935" s="188" t="n">
        <v>2.25</v>
      </c>
      <c r="F1935" s="108" t="inlineStr">
        <is>
          <t>2025 Static Combined spectra</t>
        </is>
      </c>
    </row>
    <row r="1936" ht="15" customHeight="1" s="109">
      <c r="A1936" s="188" t="n">
        <v>0.965999999999971</v>
      </c>
      <c r="B1936" s="188" t="n">
        <v>1.29399585921329</v>
      </c>
      <c r="C1936" s="188" t="n">
        <v>1.81159420289861</v>
      </c>
      <c r="D1936" s="188" t="n">
        <v>2.5</v>
      </c>
      <c r="E1936" s="188" t="n">
        <v>2.25</v>
      </c>
      <c r="F1936" s="108" t="inlineStr">
        <is>
          <t>2025 Static Combined spectra</t>
        </is>
      </c>
    </row>
    <row r="1937" ht="15" customHeight="1" s="109">
      <c r="A1937" s="188" t="n">
        <v>0.966499999999971</v>
      </c>
      <c r="B1937" s="188" t="n">
        <v>1.29332643559238</v>
      </c>
      <c r="C1937" s="188" t="n">
        <v>1.81065700982934</v>
      </c>
      <c r="D1937" s="188" t="n">
        <v>2.5</v>
      </c>
      <c r="E1937" s="188" t="n">
        <v>2.25</v>
      </c>
      <c r="F1937" s="108" t="inlineStr">
        <is>
          <t>2025 Static Combined spectra</t>
        </is>
      </c>
    </row>
    <row r="1938" ht="15" customHeight="1" s="109">
      <c r="A1938" s="188" t="n">
        <v>0.966999999999971</v>
      </c>
      <c r="B1938" s="188" t="n">
        <v>1.29265770423996</v>
      </c>
      <c r="C1938" s="188" t="n">
        <v>1.80972078593594</v>
      </c>
      <c r="D1938" s="188" t="n">
        <v>2.5</v>
      </c>
      <c r="E1938" s="188" t="n">
        <v>2.25</v>
      </c>
      <c r="F1938" s="108" t="inlineStr">
        <is>
          <t>2025 Static Combined spectra</t>
        </is>
      </c>
    </row>
    <row r="1939" ht="15" customHeight="1" s="109">
      <c r="A1939" s="188" t="n">
        <v>0.967499999999971</v>
      </c>
      <c r="B1939" s="188" t="n">
        <v>1.29198966408273</v>
      </c>
      <c r="C1939" s="188" t="n">
        <v>1.80878552971582</v>
      </c>
      <c r="D1939" s="188" t="n">
        <v>2.5</v>
      </c>
      <c r="E1939" s="188" t="n">
        <v>2.25</v>
      </c>
      <c r="F1939" s="108" t="inlineStr">
        <is>
          <t>2025 Static Combined spectra</t>
        </is>
      </c>
    </row>
    <row r="1940" ht="15" customHeight="1" s="109">
      <c r="A1940" s="188" t="n">
        <v>0.96799999999997</v>
      </c>
      <c r="B1940" s="188" t="n">
        <v>1.29132231404963</v>
      </c>
      <c r="C1940" s="188" t="n">
        <v>1.80785123966948</v>
      </c>
      <c r="D1940" s="188" t="n">
        <v>2.5</v>
      </c>
      <c r="E1940" s="188" t="n">
        <v>2.25</v>
      </c>
      <c r="F1940" s="108" t="inlineStr">
        <is>
          <t>2025 Static Combined spectra</t>
        </is>
      </c>
    </row>
    <row r="1941" ht="15" customHeight="1" s="109">
      <c r="A1941" s="188" t="n">
        <v>0.9684999999999701</v>
      </c>
      <c r="B1941" s="188" t="n">
        <v>1.2906556530718</v>
      </c>
      <c r="C1941" s="188" t="n">
        <v>1.80691791430052</v>
      </c>
      <c r="D1941" s="188" t="n">
        <v>2.5</v>
      </c>
      <c r="E1941" s="188" t="n">
        <v>2.25</v>
      </c>
      <c r="F1941" s="108" t="inlineStr">
        <is>
          <t>2025 Static Combined spectra</t>
        </is>
      </c>
    </row>
    <row r="1942" ht="15" customHeight="1" s="109">
      <c r="A1942" s="188" t="n">
        <v>0.96899999999997</v>
      </c>
      <c r="B1942" s="188" t="n">
        <v>1.2899896800826</v>
      </c>
      <c r="C1942" s="188" t="n">
        <v>1.80598555211564</v>
      </c>
      <c r="D1942" s="188" t="n">
        <v>2.5</v>
      </c>
      <c r="E1942" s="188" t="n">
        <v>2.25</v>
      </c>
      <c r="F1942" s="108" t="inlineStr">
        <is>
          <t>2025 Static Combined spectra</t>
        </is>
      </c>
    </row>
    <row r="1943" ht="15" customHeight="1" s="109">
      <c r="A1943" s="188" t="n">
        <v>0.9694999999999701</v>
      </c>
      <c r="B1943" s="188" t="n">
        <v>1.28932439401757</v>
      </c>
      <c r="C1943" s="188" t="n">
        <v>1.8050541516246</v>
      </c>
      <c r="D1943" s="188" t="n">
        <v>2.5</v>
      </c>
      <c r="E1943" s="188" t="n">
        <v>2.25</v>
      </c>
      <c r="F1943" s="108" t="inlineStr">
        <is>
          <t>2025 Static Combined spectra</t>
        </is>
      </c>
    </row>
    <row r="1944" ht="15" customHeight="1" s="109">
      <c r="A1944" s="188" t="n">
        <v>0.96999999999997</v>
      </c>
      <c r="B1944" s="188" t="n">
        <v>1.28865979381447</v>
      </c>
      <c r="C1944" s="188" t="n">
        <v>1.80412371134026</v>
      </c>
      <c r="D1944" s="188" t="n">
        <v>2.5</v>
      </c>
      <c r="E1944" s="188" t="n">
        <v>2.25</v>
      </c>
      <c r="F1944" s="108" t="inlineStr">
        <is>
          <t>2025 Static Combined spectra</t>
        </is>
      </c>
    </row>
    <row r="1945" ht="15" customHeight="1" s="109">
      <c r="A1945" s="188" t="n">
        <v>0.9704999999999701</v>
      </c>
      <c r="B1945" s="188" t="n">
        <v>1.28799587841323</v>
      </c>
      <c r="C1945" s="188" t="n">
        <v>1.80319422977852</v>
      </c>
      <c r="D1945" s="188" t="n">
        <v>2.5</v>
      </c>
      <c r="E1945" s="188" t="n">
        <v>2.25</v>
      </c>
      <c r="F1945" s="108" t="inlineStr">
        <is>
          <t>2025 Static Combined spectra</t>
        </is>
      </c>
    </row>
    <row r="1946" ht="15" customHeight="1" s="109">
      <c r="A1946" s="188" t="n">
        <v>0.97099999999997</v>
      </c>
      <c r="B1946" s="188" t="n">
        <v>1.28733264675596</v>
      </c>
      <c r="C1946" s="188" t="n">
        <v>1.80226570545835</v>
      </c>
      <c r="D1946" s="188" t="n">
        <v>2.5</v>
      </c>
      <c r="E1946" s="188" t="n">
        <v>2.25</v>
      </c>
      <c r="F1946" s="108" t="inlineStr">
        <is>
          <t>2025 Static Combined spectra</t>
        </is>
      </c>
    </row>
    <row r="1947" ht="15" customHeight="1" s="109">
      <c r="A1947" s="188" t="n">
        <v>0.9714999999999701</v>
      </c>
      <c r="B1947" s="188" t="n">
        <v>1.28667009778697</v>
      </c>
      <c r="C1947" s="188" t="n">
        <v>1.80133813690175</v>
      </c>
      <c r="D1947" s="188" t="n">
        <v>2.5</v>
      </c>
      <c r="E1947" s="188" t="n">
        <v>2.25</v>
      </c>
      <c r="F1947" s="108" t="inlineStr">
        <is>
          <t>2025 Static Combined spectra</t>
        </is>
      </c>
    </row>
    <row r="1948" ht="15" customHeight="1" s="109">
      <c r="A1948" s="188" t="n">
        <v>0.97199999999997</v>
      </c>
      <c r="B1948" s="188" t="n">
        <v>1.28600823045272</v>
      </c>
      <c r="C1948" s="188" t="n">
        <v>1.8004115226338</v>
      </c>
      <c r="D1948" s="188" t="n">
        <v>2.5</v>
      </c>
      <c r="E1948" s="188" t="n">
        <v>2.25</v>
      </c>
      <c r="F1948" s="108" t="inlineStr">
        <is>
          <t>2025 Static Combined spectra</t>
        </is>
      </c>
    </row>
    <row r="1949" ht="15" customHeight="1" s="109">
      <c r="A1949" s="188" t="n">
        <v>0.9724999999999701</v>
      </c>
      <c r="B1949" s="188" t="n">
        <v>1.28534704370184</v>
      </c>
      <c r="C1949" s="188" t="n">
        <v>1.79948586118258</v>
      </c>
      <c r="D1949" s="188" t="n">
        <v>2.5</v>
      </c>
      <c r="E1949" s="188" t="n">
        <v>2.25</v>
      </c>
      <c r="F1949" s="108" t="inlineStr">
        <is>
          <t>2025 Static Combined spectra</t>
        </is>
      </c>
    </row>
    <row r="1950" ht="15" customHeight="1" s="109">
      <c r="A1950" s="188" t="n">
        <v>0.97299999999997</v>
      </c>
      <c r="B1950" s="188" t="n">
        <v>1.28468653648514</v>
      </c>
      <c r="C1950" s="188" t="n">
        <v>1.79856115107919</v>
      </c>
      <c r="D1950" s="188" t="n">
        <v>2.5</v>
      </c>
      <c r="E1950" s="188" t="n">
        <v>2.25</v>
      </c>
      <c r="F1950" s="108" t="inlineStr">
        <is>
          <t>2025 Static Combined spectra</t>
        </is>
      </c>
    </row>
    <row r="1951" ht="15" customHeight="1" s="109">
      <c r="A1951" s="188" t="n">
        <v>0.9734999999999699</v>
      </c>
      <c r="B1951" s="188" t="n">
        <v>1.28402670775556</v>
      </c>
      <c r="C1951" s="188" t="n">
        <v>1.79763739085779</v>
      </c>
      <c r="D1951" s="188" t="n">
        <v>2.5</v>
      </c>
      <c r="E1951" s="188" t="n">
        <v>2.25</v>
      </c>
      <c r="F1951" s="108" t="inlineStr">
        <is>
          <t>2025 Static Combined spectra</t>
        </is>
      </c>
    </row>
    <row r="1952" ht="15" customHeight="1" s="109">
      <c r="A1952" s="188" t="n">
        <v>0.97399999999997</v>
      </c>
      <c r="B1952" s="188" t="n">
        <v>1.28336755646821</v>
      </c>
      <c r="C1952" s="188" t="n">
        <v>1.7967145790555</v>
      </c>
      <c r="D1952" s="188" t="n">
        <v>2.5</v>
      </c>
      <c r="E1952" s="188" t="n">
        <v>2.25</v>
      </c>
      <c r="F1952" s="108" t="inlineStr">
        <is>
          <t>2025 Static Combined spectra</t>
        </is>
      </c>
    </row>
    <row r="1953" ht="15" customHeight="1" s="109">
      <c r="A1953" s="188" t="n">
        <v>0.9744999999999699</v>
      </c>
      <c r="B1953" s="188" t="n">
        <v>1.28270908158034</v>
      </c>
      <c r="C1953" s="188" t="n">
        <v>1.79579271421247</v>
      </c>
      <c r="D1953" s="188" t="n">
        <v>2.5</v>
      </c>
      <c r="E1953" s="188" t="n">
        <v>2.25</v>
      </c>
      <c r="F1953" s="108" t="inlineStr">
        <is>
          <t>2025 Static Combined spectra</t>
        </is>
      </c>
    </row>
    <row r="1954" ht="15" customHeight="1" s="109">
      <c r="A1954" s="188" t="n">
        <v>0.97499999999997</v>
      </c>
      <c r="B1954" s="188" t="n">
        <v>1.28205128205132</v>
      </c>
      <c r="C1954" s="188" t="n">
        <v>1.79487179487185</v>
      </c>
      <c r="D1954" s="188" t="n">
        <v>2.5</v>
      </c>
      <c r="E1954" s="188" t="n">
        <v>2.25</v>
      </c>
      <c r="F1954" s="108" t="inlineStr">
        <is>
          <t>2025 Static Combined spectra</t>
        </is>
      </c>
    </row>
    <row r="1955" ht="15" customHeight="1" s="109">
      <c r="A1955" s="188" t="n">
        <v>0.9754999999999699</v>
      </c>
      <c r="B1955" s="188" t="n">
        <v>1.28139415684269</v>
      </c>
      <c r="C1955" s="188" t="n">
        <v>1.79395181957976</v>
      </c>
      <c r="D1955" s="188" t="n">
        <v>2.5</v>
      </c>
      <c r="E1955" s="188" t="n">
        <v>2.25</v>
      </c>
      <c r="F1955" s="108" t="inlineStr">
        <is>
          <t>2025 Static Combined spectra</t>
        </is>
      </c>
    </row>
    <row r="1956" ht="15" customHeight="1" s="109">
      <c r="A1956" s="188" t="n">
        <v>0.97599999999997</v>
      </c>
      <c r="B1956" s="188" t="n">
        <v>1.28073770491807</v>
      </c>
      <c r="C1956" s="188" t="n">
        <v>1.7930327868853</v>
      </c>
      <c r="D1956" s="188" t="n">
        <v>2.5</v>
      </c>
      <c r="E1956" s="188" t="n">
        <v>2.25</v>
      </c>
      <c r="F1956" s="108" t="inlineStr">
        <is>
          <t>2025 Static Combined spectra</t>
        </is>
      </c>
    </row>
    <row r="1957" ht="15" customHeight="1" s="109">
      <c r="A1957" s="188" t="n">
        <v>0.9764999999999699</v>
      </c>
      <c r="B1957" s="188" t="n">
        <v>1.28008192524326</v>
      </c>
      <c r="C1957" s="188" t="n">
        <v>1.79211469534056</v>
      </c>
      <c r="D1957" s="188" t="n">
        <v>2.5</v>
      </c>
      <c r="E1957" s="188" t="n">
        <v>2.25</v>
      </c>
      <c r="F1957" s="108" t="inlineStr">
        <is>
          <t>2025 Static Combined spectra</t>
        </is>
      </c>
    </row>
    <row r="1958" ht="15" customHeight="1" s="109">
      <c r="A1958" s="188" t="n">
        <v>0.976999999999969</v>
      </c>
      <c r="B1958" s="188" t="n">
        <v>1.27942681678612</v>
      </c>
      <c r="C1958" s="188" t="n">
        <v>1.79119754350057</v>
      </c>
      <c r="D1958" s="188" t="n">
        <v>2.5</v>
      </c>
      <c r="E1958" s="188" t="n">
        <v>2.25</v>
      </c>
      <c r="F1958" s="108" t="inlineStr">
        <is>
          <t>2025 Static Combined spectra</t>
        </is>
      </c>
    </row>
    <row r="1959" ht="15" customHeight="1" s="109">
      <c r="A1959" s="188" t="n">
        <v>0.9774999999999689</v>
      </c>
      <c r="B1959" s="188" t="n">
        <v>1.27877237851666</v>
      </c>
      <c r="C1959" s="188" t="n">
        <v>1.79028132992333</v>
      </c>
      <c r="D1959" s="188" t="n">
        <v>2.5</v>
      </c>
      <c r="E1959" s="188" t="n">
        <v>2.25</v>
      </c>
      <c r="F1959" s="108" t="inlineStr">
        <is>
          <t>2025 Static Combined spectra</t>
        </is>
      </c>
    </row>
    <row r="1960" ht="15" customHeight="1" s="109">
      <c r="A1960" s="188" t="n">
        <v>0.977999999999969</v>
      </c>
      <c r="B1960" s="188" t="n">
        <v>1.27811860940699</v>
      </c>
      <c r="C1960" s="188" t="n">
        <v>1.78936605316979</v>
      </c>
      <c r="D1960" s="188" t="n">
        <v>2.5</v>
      </c>
      <c r="E1960" s="188" t="n">
        <v>2.25</v>
      </c>
      <c r="F1960" s="108" t="inlineStr">
        <is>
          <t>2025 Static Combined spectra</t>
        </is>
      </c>
    </row>
    <row r="1961" ht="15" customHeight="1" s="109">
      <c r="A1961" s="188" t="n">
        <v>0.978499999999969</v>
      </c>
      <c r="B1961" s="188" t="n">
        <v>1.27746550843131</v>
      </c>
      <c r="C1961" s="188" t="n">
        <v>1.78845171180384</v>
      </c>
      <c r="D1961" s="188" t="n">
        <v>2.5</v>
      </c>
      <c r="E1961" s="188" t="n">
        <v>2.25</v>
      </c>
      <c r="F1961" s="108" t="inlineStr">
        <is>
          <t>2025 Static Combined spectra</t>
        </is>
      </c>
    </row>
    <row r="1962" ht="15" customHeight="1" s="109">
      <c r="A1962" s="188" t="n">
        <v>0.978999999999969</v>
      </c>
      <c r="B1962" s="188" t="n">
        <v>1.27681307456592</v>
      </c>
      <c r="C1962" s="188" t="n">
        <v>1.78753830439229</v>
      </c>
      <c r="D1962" s="188" t="n">
        <v>2.5</v>
      </c>
      <c r="E1962" s="188" t="n">
        <v>2.25</v>
      </c>
      <c r="F1962" s="108" t="inlineStr">
        <is>
          <t>2025 Static Combined spectra</t>
        </is>
      </c>
    </row>
    <row r="1963" ht="15" customHeight="1" s="109">
      <c r="A1963" s="188" t="n">
        <v>0.979499999999969</v>
      </c>
      <c r="B1963" s="188" t="n">
        <v>1.27616130678922</v>
      </c>
      <c r="C1963" s="188" t="n">
        <v>1.78662582950491</v>
      </c>
      <c r="D1963" s="188" t="n">
        <v>2.5</v>
      </c>
      <c r="E1963" s="188" t="n">
        <v>2.25</v>
      </c>
      <c r="F1963" s="108" t="inlineStr">
        <is>
          <t>2025 Static Combined spectra</t>
        </is>
      </c>
    </row>
    <row r="1964" ht="15" customHeight="1" s="109">
      <c r="A1964" s="188" t="n">
        <v>0.979999999999969</v>
      </c>
      <c r="B1964" s="188" t="n">
        <v>1.27551020408167</v>
      </c>
      <c r="C1964" s="188" t="n">
        <v>1.78571428571434</v>
      </c>
      <c r="D1964" s="188" t="n">
        <v>2.5</v>
      </c>
      <c r="E1964" s="188" t="n">
        <v>2.25</v>
      </c>
      <c r="F1964" s="108" t="inlineStr">
        <is>
          <t>2025 Static Combined spectra</t>
        </is>
      </c>
    </row>
    <row r="1965" ht="15" customHeight="1" s="109">
      <c r="A1965" s="188" t="n">
        <v>0.980499999999969</v>
      </c>
      <c r="B1965" s="188" t="n">
        <v>1.27485976542584</v>
      </c>
      <c r="C1965" s="188" t="n">
        <v>1.78480367159618</v>
      </c>
      <c r="D1965" s="188" t="n">
        <v>2.5</v>
      </c>
      <c r="E1965" s="188" t="n">
        <v>2.25</v>
      </c>
      <c r="F1965" s="108" t="inlineStr">
        <is>
          <t>2025 Static Combined spectra</t>
        </is>
      </c>
    </row>
    <row r="1966" ht="15" customHeight="1" s="109">
      <c r="A1966" s="188" t="n">
        <v>0.980999999999969</v>
      </c>
      <c r="B1966" s="188" t="n">
        <v>1.27420998980636</v>
      </c>
      <c r="C1966" s="188" t="n">
        <v>1.7838939857289</v>
      </c>
      <c r="D1966" s="188" t="n">
        <v>2.5</v>
      </c>
      <c r="E1966" s="188" t="n">
        <v>2.25</v>
      </c>
      <c r="F1966" s="108" t="inlineStr">
        <is>
          <t>2025 Static Combined spectra</t>
        </is>
      </c>
    </row>
    <row r="1967" ht="15" customHeight="1" s="109">
      <c r="A1967" s="188" t="n">
        <v>0.981499999999969</v>
      </c>
      <c r="B1967" s="188" t="n">
        <v>1.27356087620992</v>
      </c>
      <c r="C1967" s="188" t="n">
        <v>1.78298522669389</v>
      </c>
      <c r="D1967" s="188" t="n">
        <v>2.5</v>
      </c>
      <c r="E1967" s="188" t="n">
        <v>2.25</v>
      </c>
      <c r="F1967" s="108" t="inlineStr">
        <is>
          <t>2025 Static Combined spectra</t>
        </is>
      </c>
    </row>
    <row r="1968" ht="15" customHeight="1" s="109">
      <c r="A1968" s="188" t="n">
        <v>0.981999999999969</v>
      </c>
      <c r="B1968" s="188" t="n">
        <v>1.2729124236253</v>
      </c>
      <c r="C1968" s="188" t="n">
        <v>1.78207739307541</v>
      </c>
      <c r="D1968" s="188" t="n">
        <v>2.5</v>
      </c>
      <c r="E1968" s="188" t="n">
        <v>2.25</v>
      </c>
      <c r="F1968" s="108" t="inlineStr">
        <is>
          <t>2025 Static Combined spectra</t>
        </is>
      </c>
    </row>
    <row r="1969" ht="15" customHeight="1" s="109">
      <c r="A1969" s="188" t="n">
        <v>0.982499999999969</v>
      </c>
      <c r="B1969" s="188" t="n">
        <v>1.2722646310433</v>
      </c>
      <c r="C1969" s="188" t="n">
        <v>1.78117048346062</v>
      </c>
      <c r="D1969" s="188" t="n">
        <v>2.5</v>
      </c>
      <c r="E1969" s="188" t="n">
        <v>2.25</v>
      </c>
      <c r="F1969" s="108" t="inlineStr">
        <is>
          <t>2025 Static Combined spectra</t>
        </is>
      </c>
    </row>
    <row r="1970" ht="15" customHeight="1" s="109">
      <c r="A1970" s="188" t="n">
        <v>0.982999999999969</v>
      </c>
      <c r="B1970" s="188" t="n">
        <v>1.27161749745681</v>
      </c>
      <c r="C1970" s="188" t="n">
        <v>1.78026449643953</v>
      </c>
      <c r="D1970" s="188" t="n">
        <v>2.5</v>
      </c>
      <c r="E1970" s="188" t="n">
        <v>2.25</v>
      </c>
      <c r="F1970" s="108" t="inlineStr">
        <is>
          <t>2025 Static Combined spectra</t>
        </is>
      </c>
    </row>
    <row r="1971" ht="15" customHeight="1" s="109">
      <c r="A1971" s="188" t="n">
        <v>0.983499999999969</v>
      </c>
      <c r="B1971" s="188" t="n">
        <v>1.27097102186074</v>
      </c>
      <c r="C1971" s="188" t="n">
        <v>1.77935943060504</v>
      </c>
      <c r="D1971" s="188" t="n">
        <v>2.5</v>
      </c>
      <c r="E1971" s="188" t="n">
        <v>2.25</v>
      </c>
      <c r="F1971" s="108" t="inlineStr">
        <is>
          <t>2025 Static Combined spectra</t>
        </is>
      </c>
    </row>
    <row r="1972" ht="15" customHeight="1" s="109">
      <c r="A1972" s="188" t="n">
        <v>0.983999999999969</v>
      </c>
      <c r="B1972" s="188" t="n">
        <v>1.27032520325207</v>
      </c>
      <c r="C1972" s="188" t="n">
        <v>1.7784552845529</v>
      </c>
      <c r="D1972" s="188" t="n">
        <v>2.5</v>
      </c>
      <c r="E1972" s="188" t="n">
        <v>2.25</v>
      </c>
      <c r="F1972" s="108" t="inlineStr">
        <is>
          <t>2025 Static Combined spectra</t>
        </is>
      </c>
    </row>
    <row r="1973" ht="15" customHeight="1" s="109">
      <c r="A1973" s="188" t="n">
        <v>0.984499999999969</v>
      </c>
      <c r="B1973" s="188" t="n">
        <v>1.2696800406298</v>
      </c>
      <c r="C1973" s="188" t="n">
        <v>1.77755205688172</v>
      </c>
      <c r="D1973" s="188" t="n">
        <v>2.5</v>
      </c>
      <c r="E1973" s="188" t="n">
        <v>2.25</v>
      </c>
      <c r="F1973" s="108" t="inlineStr">
        <is>
          <t>2025 Static Combined spectra</t>
        </is>
      </c>
    </row>
    <row r="1974" ht="15" customHeight="1" s="109">
      <c r="A1974" s="188" t="n">
        <v>0.984999999999969</v>
      </c>
      <c r="B1974" s="188" t="n">
        <v>1.26903553299496</v>
      </c>
      <c r="C1974" s="188" t="n">
        <v>1.77664974619295</v>
      </c>
      <c r="D1974" s="188" t="n">
        <v>2.5</v>
      </c>
      <c r="E1974" s="188" t="n">
        <v>2.25</v>
      </c>
      <c r="F1974" s="108" t="inlineStr">
        <is>
          <t>2025 Static Combined spectra</t>
        </is>
      </c>
    </row>
    <row r="1975" ht="15" customHeight="1" s="109">
      <c r="A1975" s="188" t="n">
        <v>0.985499999999969</v>
      </c>
      <c r="B1975" s="188" t="n">
        <v>1.26839167935062</v>
      </c>
      <c r="C1975" s="188" t="n">
        <v>1.77574835109087</v>
      </c>
      <c r="D1975" s="188" t="n">
        <v>2.5</v>
      </c>
      <c r="E1975" s="188" t="n">
        <v>2.25</v>
      </c>
      <c r="F1975" s="108" t="inlineStr">
        <is>
          <t>2025 Static Combined spectra</t>
        </is>
      </c>
    </row>
    <row r="1976" ht="15" customHeight="1" s="109">
      <c r="A1976" s="188" t="n">
        <v>0.985999999999969</v>
      </c>
      <c r="B1976" s="188" t="n">
        <v>1.26774847870187</v>
      </c>
      <c r="C1976" s="188" t="n">
        <v>1.77484787018261</v>
      </c>
      <c r="D1976" s="188" t="n">
        <v>2.5</v>
      </c>
      <c r="E1976" s="188" t="n">
        <v>2.25</v>
      </c>
      <c r="F1976" s="108" t="inlineStr">
        <is>
          <t>2025 Static Combined spectra</t>
        </is>
      </c>
    </row>
    <row r="1977" ht="15" customHeight="1" s="109">
      <c r="A1977" s="188" t="n">
        <v>0.986499999999968</v>
      </c>
      <c r="B1977" s="188" t="n">
        <v>1.26710593005579</v>
      </c>
      <c r="C1977" s="188" t="n">
        <v>1.77394830207811</v>
      </c>
      <c r="D1977" s="188" t="n">
        <v>2.5</v>
      </c>
      <c r="E1977" s="188" t="n">
        <v>2.25</v>
      </c>
      <c r="F1977" s="108" t="inlineStr">
        <is>
          <t>2025 Static Combined spectra</t>
        </is>
      </c>
    </row>
    <row r="1978" ht="15" customHeight="1" s="109">
      <c r="A1978" s="188" t="n">
        <v>0.986999999999968</v>
      </c>
      <c r="B1978" s="188" t="n">
        <v>1.26646403242152</v>
      </c>
      <c r="C1978" s="188" t="n">
        <v>1.77304964539013</v>
      </c>
      <c r="D1978" s="188" t="n">
        <v>2.5</v>
      </c>
      <c r="E1978" s="188" t="n">
        <v>2.25</v>
      </c>
      <c r="F1978" s="108" t="inlineStr">
        <is>
          <t>2025 Static Combined spectra</t>
        </is>
      </c>
    </row>
    <row r="1979" ht="15" customHeight="1" s="109">
      <c r="A1979" s="188" t="n">
        <v>0.987499999999968</v>
      </c>
      <c r="B1979" s="188" t="n">
        <v>1.26582278481017</v>
      </c>
      <c r="C1979" s="188" t="n">
        <v>1.77215189873423</v>
      </c>
      <c r="D1979" s="188" t="n">
        <v>2.5</v>
      </c>
      <c r="E1979" s="188" t="n">
        <v>2.25</v>
      </c>
      <c r="F1979" s="108" t="inlineStr">
        <is>
          <t>2025 Static Combined spectra</t>
        </is>
      </c>
    </row>
    <row r="1980" ht="15" customHeight="1" s="109">
      <c r="A1980" s="188" t="n">
        <v>0.987999999999968</v>
      </c>
      <c r="B1980" s="188" t="n">
        <v>1.26518218623486</v>
      </c>
      <c r="C1980" s="188" t="n">
        <v>1.7712550607288</v>
      </c>
      <c r="D1980" s="188" t="n">
        <v>2.5</v>
      </c>
      <c r="E1980" s="188" t="n">
        <v>2.25</v>
      </c>
      <c r="F1980" s="108" t="inlineStr">
        <is>
          <t>2025 Static Combined spectra</t>
        </is>
      </c>
    </row>
    <row r="1981" ht="15" customHeight="1" s="109">
      <c r="A1981" s="188" t="n">
        <v>0.988499999999968</v>
      </c>
      <c r="B1981" s="188" t="n">
        <v>1.26454223571071</v>
      </c>
      <c r="C1981" s="188" t="n">
        <v>1.770359129995</v>
      </c>
      <c r="D1981" s="188" t="n">
        <v>2.5</v>
      </c>
      <c r="E1981" s="188" t="n">
        <v>2.25</v>
      </c>
      <c r="F1981" s="108" t="inlineStr">
        <is>
          <t>2025 Static Combined spectra</t>
        </is>
      </c>
    </row>
    <row r="1982" ht="15" customHeight="1" s="109">
      <c r="A1982" s="188" t="n">
        <v>0.988999999999968</v>
      </c>
      <c r="B1982" s="188" t="n">
        <v>1.26390293225484</v>
      </c>
      <c r="C1982" s="188" t="n">
        <v>1.76946410515678</v>
      </c>
      <c r="D1982" s="188" t="n">
        <v>2.5</v>
      </c>
      <c r="E1982" s="188" t="n">
        <v>2.25</v>
      </c>
      <c r="F1982" s="108" t="inlineStr">
        <is>
          <t>2025 Static Combined spectra</t>
        </is>
      </c>
    </row>
    <row r="1983" ht="15" customHeight="1" s="109">
      <c r="A1983" s="188" t="n">
        <v>0.989499999999968</v>
      </c>
      <c r="B1983" s="188" t="n">
        <v>1.26326427488635</v>
      </c>
      <c r="C1983" s="188" t="n">
        <v>1.76856998484089</v>
      </c>
      <c r="D1983" s="188" t="n">
        <v>2.5</v>
      </c>
      <c r="E1983" s="188" t="n">
        <v>2.25</v>
      </c>
      <c r="F1983" s="108" t="inlineStr">
        <is>
          <t>2025 Static Combined spectra</t>
        </is>
      </c>
    </row>
    <row r="1984" ht="15" customHeight="1" s="109">
      <c r="A1984" s="188" t="n">
        <v>0.989999999999968</v>
      </c>
      <c r="B1984" s="188" t="n">
        <v>1.2626262626263</v>
      </c>
      <c r="C1984" s="188" t="n">
        <v>1.76767676767683</v>
      </c>
      <c r="D1984" s="188" t="n">
        <v>2.5</v>
      </c>
      <c r="E1984" s="188" t="n">
        <v>2.25</v>
      </c>
      <c r="F1984" s="108" t="inlineStr">
        <is>
          <t>2025 Static Combined spectra</t>
        </is>
      </c>
    </row>
    <row r="1985" ht="15" customHeight="1" s="109">
      <c r="A1985" s="188" t="n">
        <v>0.990499999999968</v>
      </c>
      <c r="B1985" s="188" t="n">
        <v>1.26198889449777</v>
      </c>
      <c r="C1985" s="188" t="n">
        <v>1.76678445229688</v>
      </c>
      <c r="D1985" s="188" t="n">
        <v>2.5</v>
      </c>
      <c r="E1985" s="188" t="n">
        <v>2.25</v>
      </c>
      <c r="F1985" s="108" t="inlineStr">
        <is>
          <t>2025 Static Combined spectra</t>
        </is>
      </c>
    </row>
    <row r="1986" ht="15" customHeight="1" s="109">
      <c r="A1986" s="188" t="n">
        <v>0.990999999999968</v>
      </c>
      <c r="B1986" s="188" t="n">
        <v>1.26135216952577</v>
      </c>
      <c r="C1986" s="188" t="n">
        <v>1.76589303733608</v>
      </c>
      <c r="D1986" s="188" t="n">
        <v>2.5</v>
      </c>
      <c r="E1986" s="188" t="n">
        <v>2.25</v>
      </c>
      <c r="F1986" s="108" t="inlineStr">
        <is>
          <t>2025 Static Combined spectra</t>
        </is>
      </c>
    </row>
    <row r="1987" ht="15" customHeight="1" s="109">
      <c r="A1987" s="188" t="n">
        <v>0.991499999999968</v>
      </c>
      <c r="B1987" s="188" t="n">
        <v>1.26071608673731</v>
      </c>
      <c r="C1987" s="188" t="n">
        <v>1.76500252143223</v>
      </c>
      <c r="D1987" s="188" t="n">
        <v>2.5</v>
      </c>
      <c r="E1987" s="188" t="n">
        <v>2.25</v>
      </c>
      <c r="F1987" s="108" t="inlineStr">
        <is>
          <t>2025 Static Combined spectra</t>
        </is>
      </c>
    </row>
    <row r="1988" ht="15" customHeight="1" s="109">
      <c r="A1988" s="188" t="n">
        <v>0.991999999999968</v>
      </c>
      <c r="B1988" s="188" t="n">
        <v>1.26008064516133</v>
      </c>
      <c r="C1988" s="188" t="n">
        <v>1.76411290322586</v>
      </c>
      <c r="D1988" s="188" t="n">
        <v>2.5</v>
      </c>
      <c r="E1988" s="188" t="n">
        <v>2.25</v>
      </c>
      <c r="F1988" s="108" t="inlineStr">
        <is>
          <t>2025 Static Combined spectra</t>
        </is>
      </c>
    </row>
    <row r="1989" ht="15" customHeight="1" s="109">
      <c r="A1989" s="188" t="n">
        <v>0.992499999999968</v>
      </c>
      <c r="B1989" s="188" t="n">
        <v>1.25944584382876</v>
      </c>
      <c r="C1989" s="188" t="n">
        <v>1.76322418136026</v>
      </c>
      <c r="D1989" s="188" t="n">
        <v>2.5</v>
      </c>
      <c r="E1989" s="188" t="n">
        <v>2.25</v>
      </c>
      <c r="F1989" s="108" t="inlineStr">
        <is>
          <t>2025 Static Combined spectra</t>
        </is>
      </c>
    </row>
    <row r="1990" ht="15" customHeight="1" s="109">
      <c r="A1990" s="188" t="n">
        <v>0.992999999999968</v>
      </c>
      <c r="B1990" s="188" t="n">
        <v>1.25881168177245</v>
      </c>
      <c r="C1990" s="188" t="n">
        <v>1.76233635448143</v>
      </c>
      <c r="D1990" s="188" t="n">
        <v>2.5</v>
      </c>
      <c r="E1990" s="188" t="n">
        <v>2.25</v>
      </c>
      <c r="F1990" s="108" t="inlineStr">
        <is>
          <t>2025 Static Combined spectra</t>
        </is>
      </c>
    </row>
    <row r="1991" ht="15" customHeight="1" s="109">
      <c r="A1991" s="188" t="n">
        <v>0.993499999999968</v>
      </c>
      <c r="B1991" s="188" t="n">
        <v>1.25817815802722</v>
      </c>
      <c r="C1991" s="188" t="n">
        <v>1.76144942123811</v>
      </c>
      <c r="D1991" s="188" t="n">
        <v>2.5</v>
      </c>
      <c r="E1991" s="188" t="n">
        <v>2.25</v>
      </c>
      <c r="F1991" s="108" t="inlineStr">
        <is>
          <t>2025 Static Combined spectra</t>
        </is>
      </c>
    </row>
    <row r="1992" ht="15" customHeight="1" s="109">
      <c r="A1992" s="188" t="n">
        <v>0.993999999999968</v>
      </c>
      <c r="B1992" s="188" t="n">
        <v>1.25754527162982</v>
      </c>
      <c r="C1992" s="188" t="n">
        <v>1.76056338028175</v>
      </c>
      <c r="D1992" s="188" t="n">
        <v>2.5</v>
      </c>
      <c r="E1992" s="188" t="n">
        <v>2.25</v>
      </c>
      <c r="F1992" s="108" t="inlineStr">
        <is>
          <t>2025 Static Combined spectra</t>
        </is>
      </c>
    </row>
    <row r="1993" ht="15" customHeight="1" s="109">
      <c r="A1993" s="188" t="n">
        <v>0.994499999999968</v>
      </c>
      <c r="B1993" s="188" t="n">
        <v>1.25691302161895</v>
      </c>
      <c r="C1993" s="188" t="n">
        <v>1.75967823026652</v>
      </c>
      <c r="D1993" s="188" t="n">
        <v>2.5</v>
      </c>
      <c r="E1993" s="188" t="n">
        <v>2.25</v>
      </c>
      <c r="F1993" s="108" t="inlineStr">
        <is>
          <t>2025 Static Combined spectra</t>
        </is>
      </c>
    </row>
    <row r="1994" ht="15" customHeight="1" s="109">
      <c r="A1994" s="188" t="n">
        <v>0.994999999999968</v>
      </c>
      <c r="B1994" s="188" t="n">
        <v>1.25628140703522</v>
      </c>
      <c r="C1994" s="188" t="n">
        <v>1.7587939698493</v>
      </c>
      <c r="D1994" s="188" t="n">
        <v>2.5</v>
      </c>
      <c r="E1994" s="188" t="n">
        <v>2.25</v>
      </c>
      <c r="F1994" s="108" t="inlineStr">
        <is>
          <t>2025 Static Combined spectra</t>
        </is>
      </c>
    </row>
    <row r="1995" ht="15" customHeight="1" s="109">
      <c r="A1995" s="188" t="n">
        <v>0.995499999999967</v>
      </c>
      <c r="B1995" s="188" t="n">
        <v>1.25565042692119</v>
      </c>
      <c r="C1995" s="188" t="n">
        <v>1.75791059768966</v>
      </c>
      <c r="D1995" s="188" t="n">
        <v>2.5</v>
      </c>
      <c r="E1995" s="188" t="n">
        <v>2.25</v>
      </c>
      <c r="F1995" s="108" t="inlineStr">
        <is>
          <t>2025 Static Combined spectra</t>
        </is>
      </c>
    </row>
    <row r="1996" ht="15" customHeight="1" s="109">
      <c r="A1996" s="188" t="n">
        <v>0.995999999999967</v>
      </c>
      <c r="B1996" s="188" t="n">
        <v>1.25502008032133</v>
      </c>
      <c r="C1996" s="188" t="n">
        <v>1.75702811244986</v>
      </c>
      <c r="D1996" s="188" t="n">
        <v>2.5</v>
      </c>
      <c r="E1996" s="188" t="n">
        <v>2.25</v>
      </c>
      <c r="F1996" s="108" t="inlineStr">
        <is>
          <t>2025 Static Combined spectra</t>
        </is>
      </c>
    </row>
    <row r="1997" ht="15" customHeight="1" s="109">
      <c r="A1997" s="188" t="n">
        <v>0.996499999999967</v>
      </c>
      <c r="B1997" s="188" t="n">
        <v>1.25439036628203</v>
      </c>
      <c r="C1997" s="188" t="n">
        <v>1.75614651279484</v>
      </c>
      <c r="D1997" s="188" t="n">
        <v>2.5</v>
      </c>
      <c r="E1997" s="188" t="n">
        <v>2.25</v>
      </c>
      <c r="F1997" s="108" t="inlineStr">
        <is>
          <t>2025 Static Combined spectra</t>
        </is>
      </c>
    </row>
    <row r="1998" ht="15" customHeight="1" s="109">
      <c r="A1998" s="188" t="n">
        <v>0.996999999999967</v>
      </c>
      <c r="B1998" s="188" t="n">
        <v>1.2537612838516</v>
      </c>
      <c r="C1998" s="188" t="n">
        <v>1.75526579739223</v>
      </c>
      <c r="D1998" s="188" t="n">
        <v>2.5</v>
      </c>
      <c r="E1998" s="188" t="n">
        <v>2.25</v>
      </c>
      <c r="F1998" s="108" t="inlineStr">
        <is>
          <t>2025 Static Combined spectra</t>
        </is>
      </c>
    </row>
    <row r="1999" ht="15" customHeight="1" s="109">
      <c r="A1999" s="188" t="n">
        <v>0.997499999999967</v>
      </c>
      <c r="B1999" s="188" t="n">
        <v>1.25313283208024</v>
      </c>
      <c r="C1999" s="188" t="n">
        <v>1.75438596491234</v>
      </c>
      <c r="D1999" s="188" t="n">
        <v>2.5</v>
      </c>
      <c r="E1999" s="188" t="n">
        <v>2.25</v>
      </c>
      <c r="F1999" s="108" t="inlineStr">
        <is>
          <t>2025 Static Combined spectra</t>
        </is>
      </c>
    </row>
    <row r="2000" ht="15" customHeight="1" s="109">
      <c r="A2000" s="188" t="n">
        <v>0.997999999999967</v>
      </c>
      <c r="B2000" s="188" t="n">
        <v>1.25250501002008</v>
      </c>
      <c r="C2000" s="188" t="n">
        <v>1.75350701402811</v>
      </c>
      <c r="D2000" s="188" t="n">
        <v>2.5</v>
      </c>
      <c r="E2000" s="188" t="n">
        <v>2.25</v>
      </c>
      <c r="F2000" s="108" t="inlineStr">
        <is>
          <t>2025 Static Combined spectra</t>
        </is>
      </c>
    </row>
    <row r="2001" ht="15" customHeight="1" s="109">
      <c r="A2001" s="188" t="n">
        <v>0.998499999999967</v>
      </c>
      <c r="B2001" s="188" t="n">
        <v>1.25187781672513</v>
      </c>
      <c r="C2001" s="188" t="n">
        <v>1.75262894341518</v>
      </c>
      <c r="D2001" s="188" t="n">
        <v>2.5</v>
      </c>
      <c r="E2001" s="188" t="n">
        <v>2.25</v>
      </c>
      <c r="F2001" s="108" t="inlineStr">
        <is>
          <t>2025 Static Combined spectra</t>
        </is>
      </c>
    </row>
    <row r="2002" ht="15" customHeight="1" s="109">
      <c r="A2002" s="188" t="n">
        <v>0.998999999999967</v>
      </c>
      <c r="B2002" s="188" t="n">
        <v>1.25125125125129</v>
      </c>
      <c r="C2002" s="188" t="n">
        <v>1.75175175175181</v>
      </c>
      <c r="D2002" s="188" t="n">
        <v>2.5</v>
      </c>
      <c r="E2002" s="188" t="n">
        <v>2.25</v>
      </c>
      <c r="F2002" s="108" t="inlineStr">
        <is>
          <t>2025 Static Combined spectra</t>
        </is>
      </c>
    </row>
    <row r="2003" ht="15" customHeight="1" s="109">
      <c r="A2003" s="188" t="n">
        <v>0.999499999999967</v>
      </c>
      <c r="B2003" s="188" t="n">
        <v>1.25062531265637</v>
      </c>
      <c r="C2003" s="188" t="n">
        <v>1.75087543771892</v>
      </c>
      <c r="D2003" s="188" t="n">
        <v>2.5</v>
      </c>
      <c r="E2003" s="188" t="n">
        <v>2.25</v>
      </c>
      <c r="F2003" s="108" t="inlineStr">
        <is>
          <t>2025 Static Combined spectra</t>
        </is>
      </c>
    </row>
    <row r="2004" ht="15" customHeight="1" s="109">
      <c r="A2004" s="188" t="n">
        <v>1</v>
      </c>
      <c r="B2004" s="188" t="n">
        <v>1.25</v>
      </c>
      <c r="C2004" s="188" t="n">
        <v>1.75</v>
      </c>
      <c r="D2004" s="188" t="n">
        <v>2.5</v>
      </c>
      <c r="E2004" s="188" t="n">
        <v>2.25</v>
      </c>
      <c r="F2004" s="108" t="inlineStr">
        <is>
          <t>2025 Static Combined spectra</t>
        </is>
      </c>
    </row>
    <row r="2005" ht="15" customHeight="1" s="109">
      <c r="A2005" s="188" t="n">
        <v>1.0005</v>
      </c>
      <c r="B2005" s="188" t="n">
        <v>1.24937531234383</v>
      </c>
      <c r="C2005" s="188" t="n">
        <v>1.74912543728136</v>
      </c>
      <c r="D2005" s="188" t="n">
        <v>2.49875062468766</v>
      </c>
      <c r="E2005" s="188" t="n">
        <v>2.25</v>
      </c>
      <c r="F2005" s="108" t="inlineStr">
        <is>
          <t>2025 Static Combined spectra</t>
        </is>
      </c>
    </row>
    <row r="2006" ht="15" customHeight="1" s="109">
      <c r="A2006" s="188" t="n">
        <v>1.001</v>
      </c>
      <c r="B2006" s="188" t="n">
        <v>1.24875124875125</v>
      </c>
      <c r="C2006" s="188" t="n">
        <v>1.74825174825175</v>
      </c>
      <c r="D2006" s="188" t="n">
        <v>2.4975024975025</v>
      </c>
      <c r="E2006" s="188" t="n">
        <v>2.25</v>
      </c>
      <c r="F2006" s="108" t="inlineStr">
        <is>
          <t>2025 Static Combined spectra</t>
        </is>
      </c>
    </row>
    <row r="2007" ht="15" customHeight="1" s="109">
      <c r="A2007" s="188" t="n">
        <v>1.0015</v>
      </c>
      <c r="B2007" s="188" t="n">
        <v>1.24812780828757</v>
      </c>
      <c r="C2007" s="188" t="n">
        <v>1.7473789316026</v>
      </c>
      <c r="D2007" s="188" t="n">
        <v>2.49625561657514</v>
      </c>
      <c r="E2007" s="188" t="n">
        <v>2.25</v>
      </c>
      <c r="F2007" s="108" t="inlineStr">
        <is>
          <t>2025 Static Combined spectra</t>
        </is>
      </c>
    </row>
    <row r="2008" ht="15" customHeight="1" s="109">
      <c r="A2008" s="188" t="n">
        <v>1.002</v>
      </c>
      <c r="B2008" s="188" t="n">
        <v>1.24750499001996</v>
      </c>
      <c r="C2008" s="188" t="n">
        <v>1.74650698602795</v>
      </c>
      <c r="D2008" s="188" t="n">
        <v>2.49500998003992</v>
      </c>
      <c r="E2008" s="188" t="n">
        <v>2.25</v>
      </c>
      <c r="F2008" s="108" t="inlineStr">
        <is>
          <t>2025 Static Combined spectra</t>
        </is>
      </c>
    </row>
    <row r="2009" ht="15" customHeight="1" s="109">
      <c r="A2009" s="188" t="n">
        <v>1.0025</v>
      </c>
      <c r="B2009" s="188" t="n">
        <v>1.24688279301746</v>
      </c>
      <c r="C2009" s="188" t="n">
        <v>1.74563591022444</v>
      </c>
      <c r="D2009" s="188" t="n">
        <v>2.49376558603491</v>
      </c>
      <c r="E2009" s="188" t="n">
        <v>2.25</v>
      </c>
      <c r="F2009" s="108" t="inlineStr">
        <is>
          <t>2025 Static Combined spectra</t>
        </is>
      </c>
    </row>
    <row r="2010" ht="15" customHeight="1" s="109">
      <c r="A2010" s="188" t="n">
        <v>1.003</v>
      </c>
      <c r="B2010" s="188" t="n">
        <v>1.24626121635095</v>
      </c>
      <c r="C2010" s="188" t="n">
        <v>1.74476570289133</v>
      </c>
      <c r="D2010" s="188" t="n">
        <v>2.4925224327019</v>
      </c>
      <c r="E2010" s="188" t="n">
        <v>2.25</v>
      </c>
      <c r="F2010" s="108" t="inlineStr">
        <is>
          <t>2025 Static Combined spectra</t>
        </is>
      </c>
    </row>
    <row r="2011" ht="15" customHeight="1" s="109">
      <c r="A2011" s="188" t="n">
        <v>1.0035</v>
      </c>
      <c r="B2011" s="188" t="n">
        <v>1.24564025909317</v>
      </c>
      <c r="C2011" s="188" t="n">
        <v>1.74389636273044</v>
      </c>
      <c r="D2011" s="188" t="n">
        <v>2.49128051818635</v>
      </c>
      <c r="E2011" s="188" t="n">
        <v>2.25</v>
      </c>
      <c r="F2011" s="108" t="inlineStr">
        <is>
          <t>2025 Static Combined spectra</t>
        </is>
      </c>
    </row>
    <row r="2012" ht="15" customHeight="1" s="109">
      <c r="A2012" s="188" t="n">
        <v>1.004</v>
      </c>
      <c r="B2012" s="188" t="n">
        <v>1.24501992031873</v>
      </c>
      <c r="C2012" s="188" t="n">
        <v>1.74302788844622</v>
      </c>
      <c r="D2012" s="188" t="n">
        <v>2.49003984063745</v>
      </c>
      <c r="E2012" s="188" t="n">
        <v>2.25</v>
      </c>
      <c r="F2012" s="108" t="inlineStr">
        <is>
          <t>2025 Static Combined spectra</t>
        </is>
      </c>
    </row>
    <row r="2013" ht="15" customHeight="1" s="109">
      <c r="A2013" s="188" t="n">
        <v>1.0045</v>
      </c>
      <c r="B2013" s="188" t="n">
        <v>1.24440019910403</v>
      </c>
      <c r="C2013" s="188" t="n">
        <v>1.74216027874565</v>
      </c>
      <c r="D2013" s="188" t="n">
        <v>2.48880039820807</v>
      </c>
      <c r="E2013" s="188" t="n">
        <v>2.25</v>
      </c>
      <c r="F2013" s="108" t="inlineStr">
        <is>
          <t>2025 Static Combined spectra</t>
        </is>
      </c>
    </row>
    <row r="2014" ht="15" customHeight="1" s="109">
      <c r="A2014" s="188" t="n">
        <v>1.005</v>
      </c>
      <c r="B2014" s="188" t="n">
        <v>1.24378109452736</v>
      </c>
      <c r="C2014" s="188" t="n">
        <v>1.74129353233831</v>
      </c>
      <c r="D2014" s="188" t="n">
        <v>2.48756218905473</v>
      </c>
      <c r="E2014" s="188" t="n">
        <v>2.25</v>
      </c>
      <c r="F2014" s="108" t="inlineStr">
        <is>
          <t>2025 Static Combined spectra</t>
        </is>
      </c>
    </row>
    <row r="2015" ht="15" customHeight="1" s="109">
      <c r="A2015" s="188" t="n">
        <v>1.0055</v>
      </c>
      <c r="B2015" s="188" t="n">
        <v>1.24316260566882</v>
      </c>
      <c r="C2015" s="188" t="n">
        <v>1.74042764793635</v>
      </c>
      <c r="D2015" s="188" t="n">
        <v>2.48632521133764</v>
      </c>
      <c r="E2015" s="188" t="n">
        <v>2.25</v>
      </c>
      <c r="F2015" s="108" t="inlineStr">
        <is>
          <t>2025 Static Combined spectra</t>
        </is>
      </c>
    </row>
    <row r="2016" ht="15" customHeight="1" s="109">
      <c r="A2016" s="188" t="n">
        <v>1.006</v>
      </c>
      <c r="B2016" s="188" t="n">
        <v>1.24254473161034</v>
      </c>
      <c r="C2016" s="188" t="n">
        <v>1.73956262425447</v>
      </c>
      <c r="D2016" s="188" t="n">
        <v>2.48508946322068</v>
      </c>
      <c r="E2016" s="188" t="n">
        <v>2.25</v>
      </c>
      <c r="F2016" s="108" t="inlineStr">
        <is>
          <t>2025 Static Combined spectra</t>
        </is>
      </c>
    </row>
    <row r="2017" ht="15" customHeight="1" s="109">
      <c r="A2017" s="188" t="n">
        <v>1.0065</v>
      </c>
      <c r="B2017" s="188" t="n">
        <v>1.24192747143567</v>
      </c>
      <c r="C2017" s="188" t="n">
        <v>1.73869846000994</v>
      </c>
      <c r="D2017" s="188" t="n">
        <v>2.48385494287134</v>
      </c>
      <c r="E2017" s="188" t="n">
        <v>2.25</v>
      </c>
      <c r="F2017" s="108" t="inlineStr">
        <is>
          <t>2025 Static Combined spectra</t>
        </is>
      </c>
    </row>
    <row r="2018" ht="15" customHeight="1" s="109">
      <c r="A2018" s="188" t="n">
        <v>1.007</v>
      </c>
      <c r="B2018" s="188" t="n">
        <v>1.24131082423039</v>
      </c>
      <c r="C2018" s="188" t="n">
        <v>1.73783515392254</v>
      </c>
      <c r="D2018" s="188" t="n">
        <v>2.48262164846078</v>
      </c>
      <c r="E2018" s="188" t="n">
        <v>2.25</v>
      </c>
      <c r="F2018" s="108" t="inlineStr">
        <is>
          <t>2025 Static Combined spectra</t>
        </is>
      </c>
    </row>
    <row r="2019" ht="15" customHeight="1" s="109">
      <c r="A2019" s="188" t="n">
        <v>1.0075</v>
      </c>
      <c r="B2019" s="188" t="n">
        <v>1.24069478908189</v>
      </c>
      <c r="C2019" s="188" t="n">
        <v>1.73697270471464</v>
      </c>
      <c r="D2019" s="188" t="n">
        <v>2.48138957816377</v>
      </c>
      <c r="E2019" s="188" t="n">
        <v>2.25</v>
      </c>
      <c r="F2019" s="108" t="inlineStr">
        <is>
          <t>2025 Static Combined spectra</t>
        </is>
      </c>
    </row>
    <row r="2020" ht="15" customHeight="1" s="109">
      <c r="A2020" s="188" t="n">
        <v>1.008</v>
      </c>
      <c r="B2020" s="188" t="n">
        <v>1.24007936507937</v>
      </c>
      <c r="C2020" s="188" t="n">
        <v>1.73611111111111</v>
      </c>
      <c r="D2020" s="188" t="n">
        <v>2.48015873015873</v>
      </c>
      <c r="E2020" s="188" t="n">
        <v>2.25</v>
      </c>
      <c r="F2020" s="108" t="inlineStr">
        <is>
          <t>2025 Static Combined spectra</t>
        </is>
      </c>
    </row>
    <row r="2021" ht="15" customHeight="1" s="109">
      <c r="A2021" s="188" t="n">
        <v>1.0085</v>
      </c>
      <c r="B2021" s="188" t="n">
        <v>1.23946455131383</v>
      </c>
      <c r="C2021" s="188" t="n">
        <v>1.73525037183937</v>
      </c>
      <c r="D2021" s="188" t="n">
        <v>2.47892910262767</v>
      </c>
      <c r="E2021" s="188" t="n">
        <v>2.25</v>
      </c>
      <c r="F2021" s="108" t="inlineStr">
        <is>
          <t>2025 Static Combined spectra</t>
        </is>
      </c>
    </row>
    <row r="2022" ht="15" customHeight="1" s="109">
      <c r="A2022" s="188" t="n">
        <v>1.009</v>
      </c>
      <c r="B2022" s="188" t="n">
        <v>1.2388503468781</v>
      </c>
      <c r="C2022" s="188" t="n">
        <v>1.73439048562934</v>
      </c>
      <c r="D2022" s="188" t="n">
        <v>2.4777006937562</v>
      </c>
      <c r="E2022" s="188" t="n">
        <v>2.25</v>
      </c>
      <c r="F2022" s="108" t="inlineStr">
        <is>
          <t>2025 Static Combined spectra</t>
        </is>
      </c>
    </row>
    <row r="2023" ht="15" customHeight="1" s="109">
      <c r="A2023" s="188" t="n">
        <v>1.0095</v>
      </c>
      <c r="B2023" s="188" t="n">
        <v>1.23823675086677</v>
      </c>
      <c r="C2023" s="188" t="n">
        <v>1.73353145121347</v>
      </c>
      <c r="D2023" s="188" t="n">
        <v>2.47647350173353</v>
      </c>
      <c r="E2023" s="188" t="n">
        <v>2.25</v>
      </c>
      <c r="F2023" s="108" t="inlineStr">
        <is>
          <t>2025 Static Combined spectra</t>
        </is>
      </c>
    </row>
    <row r="2024" ht="15" customHeight="1" s="109">
      <c r="A2024" s="188" t="n">
        <v>1.01</v>
      </c>
      <c r="B2024" s="188" t="n">
        <v>1.23762376237624</v>
      </c>
      <c r="C2024" s="188" t="n">
        <v>1.73267326732673</v>
      </c>
      <c r="D2024" s="188" t="n">
        <v>2.47524752475248</v>
      </c>
      <c r="E2024" s="188" t="n">
        <v>2.25</v>
      </c>
      <c r="F2024" s="108" t="inlineStr">
        <is>
          <t>2025 Static Combined spectra</t>
        </is>
      </c>
    </row>
    <row r="2025" ht="15" customHeight="1" s="109">
      <c r="A2025" s="188" t="n">
        <v>1.0105</v>
      </c>
      <c r="B2025" s="188" t="n">
        <v>1.2370113805047</v>
      </c>
      <c r="C2025" s="188" t="n">
        <v>1.73181593270658</v>
      </c>
      <c r="D2025" s="188" t="n">
        <v>2.4740227610094</v>
      </c>
      <c r="E2025" s="188" t="n">
        <v>2.25</v>
      </c>
      <c r="F2025" s="108" t="inlineStr">
        <is>
          <t>2025 Static Combined spectra</t>
        </is>
      </c>
    </row>
    <row r="2026" ht="15" customHeight="1" s="109">
      <c r="A2026" s="188" t="n">
        <v>1.011</v>
      </c>
      <c r="B2026" s="188" t="n">
        <v>1.23639960435213</v>
      </c>
      <c r="C2026" s="188" t="n">
        <v>1.73095944609298</v>
      </c>
      <c r="D2026" s="188" t="n">
        <v>2.47279920870426</v>
      </c>
      <c r="E2026" s="188" t="n">
        <v>2.25</v>
      </c>
      <c r="F2026" s="108" t="inlineStr">
        <is>
          <t>2025 Static Combined spectra</t>
        </is>
      </c>
    </row>
    <row r="2027" ht="15" customHeight="1" s="109">
      <c r="A2027" s="188" t="n">
        <v>1.0115</v>
      </c>
      <c r="B2027" s="188" t="n">
        <v>1.23578843302027</v>
      </c>
      <c r="C2027" s="188" t="n">
        <v>1.73010380622838</v>
      </c>
      <c r="D2027" s="188" t="n">
        <v>2.47157686604054</v>
      </c>
      <c r="E2027" s="188" t="n">
        <v>2.25</v>
      </c>
      <c r="F2027" s="108" t="inlineStr">
        <is>
          <t>2025 Static Combined spectra</t>
        </is>
      </c>
    </row>
    <row r="2028" ht="15" customHeight="1" s="109">
      <c r="A2028" s="188" t="n">
        <v>1.012</v>
      </c>
      <c r="B2028" s="188" t="n">
        <v>1.23517786561265</v>
      </c>
      <c r="C2028" s="188" t="n">
        <v>1.72924901185771</v>
      </c>
      <c r="D2028" s="188" t="n">
        <v>2.4703557312253</v>
      </c>
      <c r="E2028" s="188" t="n">
        <v>2.25</v>
      </c>
      <c r="F2028" s="108" t="inlineStr">
        <is>
          <t>2025 Static Combined spectra</t>
        </is>
      </c>
    </row>
    <row r="2029" ht="15" customHeight="1" s="109">
      <c r="A2029" s="188" t="n">
        <v>1.0125</v>
      </c>
      <c r="B2029" s="188" t="n">
        <v>1.23456790123457</v>
      </c>
      <c r="C2029" s="188" t="n">
        <v>1.7283950617284</v>
      </c>
      <c r="D2029" s="188" t="n">
        <v>2.46913580246914</v>
      </c>
      <c r="E2029" s="188" t="n">
        <v>2.25</v>
      </c>
      <c r="F2029" s="108" t="inlineStr">
        <is>
          <t>2025 Static Combined spectra</t>
        </is>
      </c>
    </row>
    <row r="2030" ht="15" customHeight="1" s="109">
      <c r="A2030" s="188" t="n">
        <v>1.013</v>
      </c>
      <c r="B2030" s="188" t="n">
        <v>1.23395853899309</v>
      </c>
      <c r="C2030" s="188" t="n">
        <v>1.72754195459033</v>
      </c>
      <c r="D2030" s="188" t="n">
        <v>2.46791707798618</v>
      </c>
      <c r="E2030" s="188" t="n">
        <v>2.25</v>
      </c>
      <c r="F2030" s="108" t="inlineStr">
        <is>
          <t>2025 Static Combined spectra</t>
        </is>
      </c>
    </row>
    <row r="2031" ht="15" customHeight="1" s="109">
      <c r="A2031" s="188" t="n">
        <v>1.0135</v>
      </c>
      <c r="B2031" s="188" t="n">
        <v>1.23334977799704</v>
      </c>
      <c r="C2031" s="188" t="n">
        <v>1.72668968919586</v>
      </c>
      <c r="D2031" s="188" t="n">
        <v>2.46669955599408</v>
      </c>
      <c r="E2031" s="188" t="n">
        <v>2.25</v>
      </c>
      <c r="F2031" s="108" t="inlineStr">
        <is>
          <t>2025 Static Combined spectra</t>
        </is>
      </c>
    </row>
    <row r="2032" ht="15" customHeight="1" s="109">
      <c r="A2032" s="188" t="n">
        <v>1.014</v>
      </c>
      <c r="B2032" s="188" t="n">
        <v>1.232741617357</v>
      </c>
      <c r="C2032" s="188" t="n">
        <v>1.72583826429981</v>
      </c>
      <c r="D2032" s="188" t="n">
        <v>2.46548323471401</v>
      </c>
      <c r="E2032" s="188" t="n">
        <v>2.25</v>
      </c>
      <c r="F2032" s="108" t="inlineStr">
        <is>
          <t>2025 Static Combined spectra</t>
        </is>
      </c>
    </row>
    <row r="2033" ht="15" customHeight="1" s="109">
      <c r="A2033" s="188" t="n">
        <v>1.0145</v>
      </c>
      <c r="B2033" s="188" t="n">
        <v>1.23213405618532</v>
      </c>
      <c r="C2033" s="188" t="n">
        <v>1.72498767865944</v>
      </c>
      <c r="D2033" s="188" t="n">
        <v>2.46426811237063</v>
      </c>
      <c r="E2033" s="188" t="n">
        <v>2.25</v>
      </c>
      <c r="F2033" s="108" t="inlineStr">
        <is>
          <t>2025 Static Combined spectra</t>
        </is>
      </c>
    </row>
    <row r="2034" ht="15" customHeight="1" s="109">
      <c r="A2034" s="188" t="n">
        <v>1.015</v>
      </c>
      <c r="B2034" s="188" t="n">
        <v>1.23152709359606</v>
      </c>
      <c r="C2034" s="188" t="n">
        <v>1.72413793103449</v>
      </c>
      <c r="D2034" s="188" t="n">
        <v>2.46305418719212</v>
      </c>
      <c r="E2034" s="188" t="n">
        <v>2.25</v>
      </c>
      <c r="F2034" s="108" t="inlineStr">
        <is>
          <t>2025 Static Combined spectra</t>
        </is>
      </c>
    </row>
    <row r="2035" ht="15" customHeight="1" s="109">
      <c r="A2035" s="188" t="n">
        <v>1.0155</v>
      </c>
      <c r="B2035" s="188" t="n">
        <v>1.23092072870507</v>
      </c>
      <c r="C2035" s="188" t="n">
        <v>1.7232890201871</v>
      </c>
      <c r="D2035" s="188" t="n">
        <v>2.46184145741015</v>
      </c>
      <c r="E2035" s="188" t="n">
        <v>2.25</v>
      </c>
      <c r="F2035" s="108" t="inlineStr">
        <is>
          <t>2025 Static Combined spectra</t>
        </is>
      </c>
    </row>
    <row r="2036" ht="15" customHeight="1" s="109">
      <c r="A2036" s="188" t="n">
        <v>1.016</v>
      </c>
      <c r="B2036" s="188" t="n">
        <v>1.23031496062992</v>
      </c>
      <c r="C2036" s="188" t="n">
        <v>1.72244094488189</v>
      </c>
      <c r="D2036" s="188" t="n">
        <v>2.46062992125985</v>
      </c>
      <c r="E2036" s="188" t="n">
        <v>2.25</v>
      </c>
      <c r="F2036" s="108" t="inlineStr">
        <is>
          <t>2025 Static Combined spectra</t>
        </is>
      </c>
    </row>
    <row r="2037" ht="15" customHeight="1" s="109">
      <c r="A2037" s="188" t="n">
        <v>1.0165</v>
      </c>
      <c r="B2037" s="188" t="n">
        <v>1.22970978848992</v>
      </c>
      <c r="C2037" s="188" t="n">
        <v>1.72159370388589</v>
      </c>
      <c r="D2037" s="188" t="n">
        <v>2.45941957697984</v>
      </c>
      <c r="E2037" s="188" t="n">
        <v>2.25</v>
      </c>
      <c r="F2037" s="108" t="inlineStr">
        <is>
          <t>2025 Static Combined spectra</t>
        </is>
      </c>
    </row>
    <row r="2038" ht="15" customHeight="1" s="109">
      <c r="A2038" s="188" t="n">
        <v>1.017</v>
      </c>
      <c r="B2038" s="188" t="n">
        <v>1.2291052114061</v>
      </c>
      <c r="C2038" s="188" t="n">
        <v>1.72074729596854</v>
      </c>
      <c r="D2038" s="188" t="n">
        <v>2.4582104228122</v>
      </c>
      <c r="E2038" s="188" t="n">
        <v>2.25</v>
      </c>
      <c r="F2038" s="108" t="inlineStr">
        <is>
          <t>2025 Static Combined spectra</t>
        </is>
      </c>
    </row>
    <row r="2039" ht="15" customHeight="1" s="109">
      <c r="A2039" s="188" t="n">
        <v>1.0175</v>
      </c>
      <c r="B2039" s="188" t="n">
        <v>1.22850122850123</v>
      </c>
      <c r="C2039" s="188" t="n">
        <v>1.71990171990172</v>
      </c>
      <c r="D2039" s="188" t="n">
        <v>2.45700245700246</v>
      </c>
      <c r="E2039" s="188" t="n">
        <v>2.25</v>
      </c>
      <c r="F2039" s="108" t="inlineStr">
        <is>
          <t>2025 Static Combined spectra</t>
        </is>
      </c>
    </row>
    <row r="2040" ht="15" customHeight="1" s="109">
      <c r="A2040" s="188" t="n">
        <v>1.018</v>
      </c>
      <c r="B2040" s="188" t="n">
        <v>1.22789783889981</v>
      </c>
      <c r="C2040" s="188" t="n">
        <v>1.71905697445973</v>
      </c>
      <c r="D2040" s="188" t="n">
        <v>2.45579567779961</v>
      </c>
      <c r="E2040" s="188" t="n">
        <v>2.25</v>
      </c>
      <c r="F2040" s="108" t="inlineStr">
        <is>
          <t>2025 Static Combined spectra</t>
        </is>
      </c>
    </row>
    <row r="2041" ht="15" customHeight="1" s="109">
      <c r="A2041" s="188" t="n">
        <v>1.0185</v>
      </c>
      <c r="B2041" s="188" t="n">
        <v>1.22729504172803</v>
      </c>
      <c r="C2041" s="188" t="n">
        <v>1.71821305841925</v>
      </c>
      <c r="D2041" s="188" t="n">
        <v>2.45459008345607</v>
      </c>
      <c r="E2041" s="188" t="n">
        <v>2.25</v>
      </c>
      <c r="F2041" s="108" t="inlineStr">
        <is>
          <t>2025 Static Combined spectra</t>
        </is>
      </c>
    </row>
    <row r="2042" ht="15" customHeight="1" s="109">
      <c r="A2042" s="188" t="n">
        <v>1.019</v>
      </c>
      <c r="B2042" s="188" t="n">
        <v>1.22669283611384</v>
      </c>
      <c r="C2042" s="188" t="n">
        <v>1.71736997055938</v>
      </c>
      <c r="D2042" s="188" t="n">
        <v>2.45338567222768</v>
      </c>
      <c r="E2042" s="188" t="n">
        <v>2.25</v>
      </c>
      <c r="F2042" s="108" t="inlineStr">
        <is>
          <t>2025 Static Combined spectra</t>
        </is>
      </c>
    </row>
    <row r="2043" ht="15" customHeight="1" s="109">
      <c r="A2043" s="188" t="n">
        <v>1.0195</v>
      </c>
      <c r="B2043" s="188" t="n">
        <v>1.22609122118686</v>
      </c>
      <c r="C2043" s="188" t="n">
        <v>1.7165277096616</v>
      </c>
      <c r="D2043" s="188" t="n">
        <v>2.45218244237372</v>
      </c>
      <c r="E2043" s="188" t="n">
        <v>2.25</v>
      </c>
      <c r="F2043" s="108" t="inlineStr">
        <is>
          <t>2025 Static Combined spectra</t>
        </is>
      </c>
    </row>
    <row r="2044" ht="15" customHeight="1" s="109">
      <c r="A2044" s="188" t="n">
        <v>1.02</v>
      </c>
      <c r="B2044" s="188" t="n">
        <v>1.22549019607843</v>
      </c>
      <c r="C2044" s="188" t="n">
        <v>1.71568627450981</v>
      </c>
      <c r="D2044" s="188" t="n">
        <v>2.45098039215687</v>
      </c>
      <c r="E2044" s="188" t="n">
        <v>2.25</v>
      </c>
      <c r="F2044" s="108" t="inlineStr">
        <is>
          <t>2025 Static Combined spectra</t>
        </is>
      </c>
    </row>
    <row r="2045" ht="15" customHeight="1" s="109">
      <c r="A2045" s="188" t="n">
        <v>1.0205</v>
      </c>
      <c r="B2045" s="188" t="n">
        <v>1.22488975992161</v>
      </c>
      <c r="C2045" s="188" t="n">
        <v>1.71484566389025</v>
      </c>
      <c r="D2045" s="188" t="n">
        <v>2.44977951984322</v>
      </c>
      <c r="E2045" s="188" t="n">
        <v>2.25</v>
      </c>
      <c r="F2045" s="108" t="inlineStr">
        <is>
          <t>2025 Static Combined spectra</t>
        </is>
      </c>
    </row>
    <row r="2046" ht="15" customHeight="1" s="109">
      <c r="A2046" s="188" t="n">
        <v>1.021</v>
      </c>
      <c r="B2046" s="188" t="n">
        <v>1.22428991185113</v>
      </c>
      <c r="C2046" s="188" t="n">
        <v>1.71400587659158</v>
      </c>
      <c r="D2046" s="188" t="n">
        <v>2.44857982370226</v>
      </c>
      <c r="E2046" s="188" t="n">
        <v>2.25</v>
      </c>
      <c r="F2046" s="108" t="inlineStr">
        <is>
          <t>2025 Static Combined spectra</t>
        </is>
      </c>
    </row>
    <row r="2047" ht="15" customHeight="1" s="109">
      <c r="A2047" s="188" t="n">
        <v>1.0215</v>
      </c>
      <c r="B2047" s="188" t="n">
        <v>1.22369065100343</v>
      </c>
      <c r="C2047" s="188" t="n">
        <v>1.7131669114048</v>
      </c>
      <c r="D2047" s="188" t="n">
        <v>2.44738130200686</v>
      </c>
      <c r="E2047" s="188" t="n">
        <v>2.25</v>
      </c>
      <c r="F2047" s="108" t="inlineStr">
        <is>
          <t>2025 Static Combined spectra</t>
        </is>
      </c>
    </row>
    <row r="2048" ht="15" customHeight="1" s="109">
      <c r="A2048" s="188" t="n">
        <v>1.022</v>
      </c>
      <c r="B2048" s="188" t="n">
        <v>1.22309197651664</v>
      </c>
      <c r="C2048" s="188" t="n">
        <v>1.71232876712329</v>
      </c>
      <c r="D2048" s="188" t="n">
        <v>2.44618395303327</v>
      </c>
      <c r="E2048" s="188" t="n">
        <v>2.25</v>
      </c>
      <c r="F2048" s="108" t="inlineStr">
        <is>
          <t>2025 Static Combined spectra</t>
        </is>
      </c>
    </row>
    <row r="2049" ht="15" customHeight="1" s="109">
      <c r="A2049" s="188" t="n">
        <v>1.0225</v>
      </c>
      <c r="B2049" s="188" t="n">
        <v>1.22249388753057</v>
      </c>
      <c r="C2049" s="188" t="n">
        <v>1.71149144254279</v>
      </c>
      <c r="D2049" s="188" t="n">
        <v>2.44498777506113</v>
      </c>
      <c r="E2049" s="188" t="n">
        <v>2.25</v>
      </c>
      <c r="F2049" s="108" t="inlineStr">
        <is>
          <t>2025 Static Combined spectra</t>
        </is>
      </c>
    </row>
    <row r="2050" ht="15" customHeight="1" s="109">
      <c r="A2050" s="188" t="n">
        <v>1.023</v>
      </c>
      <c r="B2050" s="188" t="n">
        <v>1.22189638318671</v>
      </c>
      <c r="C2050" s="188" t="n">
        <v>1.71065493646139</v>
      </c>
      <c r="D2050" s="188" t="n">
        <v>2.44379276637342</v>
      </c>
      <c r="E2050" s="188" t="n">
        <v>2.25</v>
      </c>
      <c r="F2050" s="108" t="inlineStr">
        <is>
          <t>2025 Static Combined spectra</t>
        </is>
      </c>
    </row>
    <row r="2051" ht="15" customHeight="1" s="109">
      <c r="A2051" s="188" t="n">
        <v>1.0235</v>
      </c>
      <c r="B2051" s="188" t="n">
        <v>1.22129946262824</v>
      </c>
      <c r="C2051" s="188" t="n">
        <v>1.70981924767954</v>
      </c>
      <c r="D2051" s="188" t="n">
        <v>2.44259892525648</v>
      </c>
      <c r="E2051" s="188" t="n">
        <v>2.25</v>
      </c>
      <c r="F2051" s="108" t="inlineStr">
        <is>
          <t>2025 Static Combined spectra</t>
        </is>
      </c>
    </row>
    <row r="2052" ht="15" customHeight="1" s="109">
      <c r="A2052" s="188" t="n">
        <v>1.024</v>
      </c>
      <c r="B2052" s="188" t="n">
        <v>1.220703125</v>
      </c>
      <c r="C2052" s="188" t="n">
        <v>1.708984375</v>
      </c>
      <c r="D2052" s="188" t="n">
        <v>2.44140625000001</v>
      </c>
      <c r="E2052" s="188" t="n">
        <v>2.25</v>
      </c>
      <c r="F2052" s="108" t="inlineStr">
        <is>
          <t>2025 Static Combined spectra</t>
        </is>
      </c>
    </row>
    <row r="2053" ht="15" customHeight="1" s="109">
      <c r="A2053" s="188" t="n">
        <v>1.0245</v>
      </c>
      <c r="B2053" s="188" t="n">
        <v>1.22010736944852</v>
      </c>
      <c r="C2053" s="188" t="n">
        <v>1.70815031722792</v>
      </c>
      <c r="D2053" s="188" t="n">
        <v>2.44021473889703</v>
      </c>
      <c r="E2053" s="188" t="n">
        <v>2.25</v>
      </c>
      <c r="F2053" s="108" t="inlineStr">
        <is>
          <t>2025 Static Combined spectra</t>
        </is>
      </c>
    </row>
    <row r="2054" ht="15" customHeight="1" s="109">
      <c r="A2054" s="188" t="n">
        <v>1.025</v>
      </c>
      <c r="B2054" s="188" t="n">
        <v>1.21951219512196</v>
      </c>
      <c r="C2054" s="188" t="n">
        <v>1.70731707317074</v>
      </c>
      <c r="D2054" s="188" t="n">
        <v>2.43902439024391</v>
      </c>
      <c r="E2054" s="188" t="n">
        <v>2.25</v>
      </c>
      <c r="F2054" s="108" t="inlineStr">
        <is>
          <t>2025 Static Combined spectra</t>
        </is>
      </c>
    </row>
    <row r="2055" ht="15" customHeight="1" s="109">
      <c r="A2055" s="188" t="n">
        <v>1.0255</v>
      </c>
      <c r="B2055" s="188" t="n">
        <v>1.21891760117016</v>
      </c>
      <c r="C2055" s="188" t="n">
        <v>1.70648464163823</v>
      </c>
      <c r="D2055" s="188" t="n">
        <v>2.43783520234033</v>
      </c>
      <c r="E2055" s="188" t="n">
        <v>2.25</v>
      </c>
      <c r="F2055" s="108" t="inlineStr">
        <is>
          <t>2025 Static Combined spectra</t>
        </is>
      </c>
    </row>
    <row r="2056" ht="15" customHeight="1" s="109">
      <c r="A2056" s="188" t="n">
        <v>1.026</v>
      </c>
      <c r="B2056" s="188" t="n">
        <v>1.21832358674464</v>
      </c>
      <c r="C2056" s="188" t="n">
        <v>1.7056530214425</v>
      </c>
      <c r="D2056" s="188" t="n">
        <v>2.43664717348929</v>
      </c>
      <c r="E2056" s="188" t="n">
        <v>2.25</v>
      </c>
      <c r="F2056" s="108" t="inlineStr">
        <is>
          <t>2025 Static Combined spectra</t>
        </is>
      </c>
    </row>
    <row r="2057" ht="15" customHeight="1" s="109">
      <c r="A2057" s="188" t="n">
        <v>1.0265</v>
      </c>
      <c r="B2057" s="188" t="n">
        <v>1.21773015099854</v>
      </c>
      <c r="C2057" s="188" t="n">
        <v>1.70482221139796</v>
      </c>
      <c r="D2057" s="188" t="n">
        <v>2.43546030199708</v>
      </c>
      <c r="E2057" s="188" t="n">
        <v>2.25</v>
      </c>
      <c r="F2057" s="108" t="inlineStr">
        <is>
          <t>2025 Static Combined spectra</t>
        </is>
      </c>
    </row>
    <row r="2058" ht="15" customHeight="1" s="109">
      <c r="A2058" s="188" t="n">
        <v>1.027</v>
      </c>
      <c r="B2058" s="188" t="n">
        <v>1.21713729308666</v>
      </c>
      <c r="C2058" s="188" t="n">
        <v>1.70399221032133</v>
      </c>
      <c r="D2058" s="188" t="n">
        <v>2.43427458617333</v>
      </c>
      <c r="E2058" s="188" t="n">
        <v>2.25</v>
      </c>
      <c r="F2058" s="108" t="inlineStr">
        <is>
          <t>2025 Static Combined spectra</t>
        </is>
      </c>
    </row>
    <row r="2059" ht="15" customHeight="1" s="109">
      <c r="A2059" s="188" t="n">
        <v>1.0275</v>
      </c>
      <c r="B2059" s="188" t="n">
        <v>1.21654501216545</v>
      </c>
      <c r="C2059" s="188" t="n">
        <v>1.70316301703164</v>
      </c>
      <c r="D2059" s="188" t="n">
        <v>2.43309002433091</v>
      </c>
      <c r="E2059" s="188" t="n">
        <v>2.25</v>
      </c>
      <c r="F2059" s="108" t="inlineStr">
        <is>
          <t>2025 Static Combined spectra</t>
        </is>
      </c>
    </row>
    <row r="2060" ht="15" customHeight="1" s="109">
      <c r="A2060" s="188" t="n">
        <v>1.028</v>
      </c>
      <c r="B2060" s="188" t="n">
        <v>1.215953307393</v>
      </c>
      <c r="C2060" s="188" t="n">
        <v>1.7023346303502</v>
      </c>
      <c r="D2060" s="188" t="n">
        <v>2.431906614786</v>
      </c>
      <c r="E2060" s="188" t="n">
        <v>2.25</v>
      </c>
      <c r="F2060" s="108" t="inlineStr">
        <is>
          <t>2025 Static Combined spectra</t>
        </is>
      </c>
    </row>
    <row r="2061" ht="15" customHeight="1" s="109">
      <c r="A2061" s="188" t="n">
        <v>1.0285</v>
      </c>
      <c r="B2061" s="188" t="n">
        <v>1.21536217792903</v>
      </c>
      <c r="C2061" s="188" t="n">
        <v>1.70150704910064</v>
      </c>
      <c r="D2061" s="188" t="n">
        <v>2.43072435585805</v>
      </c>
      <c r="E2061" s="188" t="n">
        <v>2.25</v>
      </c>
      <c r="F2061" s="108" t="inlineStr">
        <is>
          <t>2025 Static Combined spectra</t>
        </is>
      </c>
    </row>
    <row r="2062" ht="15" customHeight="1" s="109">
      <c r="A2062" s="188" t="n">
        <v>1.029</v>
      </c>
      <c r="B2062" s="188" t="n">
        <v>1.21477162293489</v>
      </c>
      <c r="C2062" s="188" t="n">
        <v>1.70068027210885</v>
      </c>
      <c r="D2062" s="188" t="n">
        <v>2.42954324586978</v>
      </c>
      <c r="E2062" s="188" t="n">
        <v>2.25</v>
      </c>
      <c r="F2062" s="108" t="inlineStr">
        <is>
          <t>2025 Static Combined spectra</t>
        </is>
      </c>
    </row>
    <row r="2063" ht="15" customHeight="1" s="109">
      <c r="A2063" s="188" t="n">
        <v>1.0295</v>
      </c>
      <c r="B2063" s="188" t="n">
        <v>1.21418164157358</v>
      </c>
      <c r="C2063" s="188" t="n">
        <v>1.69985429820302</v>
      </c>
      <c r="D2063" s="188" t="n">
        <v>2.42836328314717</v>
      </c>
      <c r="E2063" s="188" t="n">
        <v>2.25</v>
      </c>
      <c r="F2063" s="108" t="inlineStr">
        <is>
          <t>2025 Static Combined spectra</t>
        </is>
      </c>
    </row>
    <row r="2064" ht="15" customHeight="1" s="109">
      <c r="A2064" s="188" t="n">
        <v>1.03</v>
      </c>
      <c r="B2064" s="188" t="n">
        <v>1.21359223300971</v>
      </c>
      <c r="C2064" s="188" t="n">
        <v>1.6990291262136</v>
      </c>
      <c r="D2064" s="188" t="n">
        <v>2.42718446601943</v>
      </c>
      <c r="E2064" s="188" t="n">
        <v>2.25</v>
      </c>
      <c r="F2064" s="108" t="inlineStr">
        <is>
          <t>2025 Static Combined spectra</t>
        </is>
      </c>
    </row>
    <row r="2065" ht="15" customHeight="1" s="109">
      <c r="A2065" s="188" t="n">
        <v>1.0305</v>
      </c>
      <c r="B2065" s="188" t="n">
        <v>1.21300339640951</v>
      </c>
      <c r="C2065" s="188" t="n">
        <v>1.69820475497332</v>
      </c>
      <c r="D2065" s="188" t="n">
        <v>2.42600679281903</v>
      </c>
      <c r="E2065" s="188" t="n">
        <v>2.25</v>
      </c>
      <c r="F2065" s="108" t="inlineStr">
        <is>
          <t>2025 Static Combined spectra</t>
        </is>
      </c>
    </row>
    <row r="2066" ht="15" customHeight="1" s="109">
      <c r="A2066" s="188" t="n">
        <v>1.031</v>
      </c>
      <c r="B2066" s="188" t="n">
        <v>1.21241513094084</v>
      </c>
      <c r="C2066" s="188" t="n">
        <v>1.69738118331717</v>
      </c>
      <c r="D2066" s="188" t="n">
        <v>2.42483026188168</v>
      </c>
      <c r="E2066" s="188" t="n">
        <v>2.25</v>
      </c>
      <c r="F2066" s="108" t="inlineStr">
        <is>
          <t>2025 Static Combined spectra</t>
        </is>
      </c>
    </row>
    <row r="2067" ht="15" customHeight="1" s="109">
      <c r="A2067" s="188" t="n">
        <v>1.0315</v>
      </c>
      <c r="B2067" s="188" t="n">
        <v>1.21182743577315</v>
      </c>
      <c r="C2067" s="188" t="n">
        <v>1.69655841008241</v>
      </c>
      <c r="D2067" s="188" t="n">
        <v>2.4236548715463</v>
      </c>
      <c r="E2067" s="188" t="n">
        <v>2.25</v>
      </c>
      <c r="F2067" s="108" t="inlineStr">
        <is>
          <t>2025 Static Combined spectra</t>
        </is>
      </c>
    </row>
    <row r="2068" ht="15" customHeight="1" s="109">
      <c r="A2068" s="188" t="n">
        <v>1.032</v>
      </c>
      <c r="B2068" s="188" t="n">
        <v>1.21124031007752</v>
      </c>
      <c r="C2068" s="188" t="n">
        <v>1.69573643410853</v>
      </c>
      <c r="D2068" s="188" t="n">
        <v>2.42248062015505</v>
      </c>
      <c r="E2068" s="188" t="n">
        <v>2.25</v>
      </c>
      <c r="F2068" s="108" t="inlineStr">
        <is>
          <t>2025 Static Combined spectra</t>
        </is>
      </c>
    </row>
    <row r="2069" ht="15" customHeight="1" s="109">
      <c r="A2069" s="188" t="n">
        <v>1.0325</v>
      </c>
      <c r="B2069" s="188" t="n">
        <v>1.21065375302664</v>
      </c>
      <c r="C2069" s="188" t="n">
        <v>1.69491525423729</v>
      </c>
      <c r="D2069" s="188" t="n">
        <v>2.42130750605328</v>
      </c>
      <c r="E2069" s="188" t="n">
        <v>2.25</v>
      </c>
      <c r="F2069" s="108" t="inlineStr">
        <is>
          <t>2025 Static Combined spectra</t>
        </is>
      </c>
    </row>
    <row r="2070" ht="15" customHeight="1" s="109">
      <c r="A2070" s="188" t="n">
        <v>1.033</v>
      </c>
      <c r="B2070" s="188" t="n">
        <v>1.21006776379478</v>
      </c>
      <c r="C2070" s="188" t="n">
        <v>1.69409486931269</v>
      </c>
      <c r="D2070" s="188" t="n">
        <v>2.42013552758955</v>
      </c>
      <c r="E2070" s="188" t="n">
        <v>2.25</v>
      </c>
      <c r="F2070" s="108" t="inlineStr">
        <is>
          <t>2025 Static Combined spectra</t>
        </is>
      </c>
    </row>
    <row r="2071" ht="15" customHeight="1" s="109">
      <c r="A2071" s="188" t="n">
        <v>1.0335</v>
      </c>
      <c r="B2071" s="188" t="n">
        <v>1.20948234155782</v>
      </c>
      <c r="C2071" s="188" t="n">
        <v>1.69327527818095</v>
      </c>
      <c r="D2071" s="188" t="n">
        <v>2.41896468311564</v>
      </c>
      <c r="E2071" s="188" t="n">
        <v>2.25</v>
      </c>
      <c r="F2071" s="108" t="inlineStr">
        <is>
          <t>2025 Static Combined spectra</t>
        </is>
      </c>
    </row>
    <row r="2072" ht="15" customHeight="1" s="109">
      <c r="A2072" s="188" t="n">
        <v>1.034</v>
      </c>
      <c r="B2072" s="188" t="n">
        <v>1.20889748549324</v>
      </c>
      <c r="C2072" s="188" t="n">
        <v>1.69245647969053</v>
      </c>
      <c r="D2072" s="188" t="n">
        <v>2.41779497098647</v>
      </c>
      <c r="E2072" s="188" t="n">
        <v>2.25</v>
      </c>
      <c r="F2072" s="108" t="inlineStr">
        <is>
          <t>2025 Static Combined spectra</t>
        </is>
      </c>
    </row>
    <row r="2073" ht="15" customHeight="1" s="109">
      <c r="A2073" s="188" t="n">
        <v>1.0345</v>
      </c>
      <c r="B2073" s="188" t="n">
        <v>1.20831319478009</v>
      </c>
      <c r="C2073" s="188" t="n">
        <v>1.69163847269213</v>
      </c>
      <c r="D2073" s="188" t="n">
        <v>2.41662638956018</v>
      </c>
      <c r="E2073" s="188" t="n">
        <v>2.25</v>
      </c>
      <c r="F2073" s="108" t="inlineStr">
        <is>
          <t>2025 Static Combined spectra</t>
        </is>
      </c>
    </row>
    <row r="2074" ht="15" customHeight="1" s="109">
      <c r="A2074" s="188" t="n">
        <v>1.035</v>
      </c>
      <c r="B2074" s="188" t="n">
        <v>1.20772946859904</v>
      </c>
      <c r="C2074" s="188" t="n">
        <v>1.69082125603865</v>
      </c>
      <c r="D2074" s="188" t="n">
        <v>2.41545893719808</v>
      </c>
      <c r="E2074" s="188" t="n">
        <v>2.25</v>
      </c>
      <c r="F2074" s="108" t="inlineStr">
        <is>
          <t>2025 Static Combined spectra</t>
        </is>
      </c>
    </row>
    <row r="2075" ht="15" customHeight="1" s="109">
      <c r="A2075" s="188" t="n">
        <v>1.0355</v>
      </c>
      <c r="B2075" s="188" t="n">
        <v>1.20714630613231</v>
      </c>
      <c r="C2075" s="188" t="n">
        <v>1.69000482858523</v>
      </c>
      <c r="D2075" s="188" t="n">
        <v>2.41429261226462</v>
      </c>
      <c r="E2075" s="188" t="n">
        <v>2.25</v>
      </c>
      <c r="F2075" s="108" t="inlineStr">
        <is>
          <t>2025 Static Combined spectra</t>
        </is>
      </c>
    </row>
    <row r="2076" ht="15" customHeight="1" s="109">
      <c r="A2076" s="188" t="n">
        <v>1.036</v>
      </c>
      <c r="B2076" s="188" t="n">
        <v>1.20656370656371</v>
      </c>
      <c r="C2076" s="188" t="n">
        <v>1.6891891891892</v>
      </c>
      <c r="D2076" s="188" t="n">
        <v>2.41312741312742</v>
      </c>
      <c r="E2076" s="188" t="n">
        <v>2.25</v>
      </c>
      <c r="F2076" s="108" t="inlineStr">
        <is>
          <t>2025 Static Combined spectra</t>
        </is>
      </c>
    </row>
    <row r="2077" ht="15" customHeight="1" s="109">
      <c r="A2077" s="188" t="n">
        <v>1.0365</v>
      </c>
      <c r="B2077" s="188" t="n">
        <v>1.20598166907864</v>
      </c>
      <c r="C2077" s="188" t="n">
        <v>1.68837433671009</v>
      </c>
      <c r="D2077" s="188" t="n">
        <v>2.41196333815727</v>
      </c>
      <c r="E2077" s="188" t="n">
        <v>2.25</v>
      </c>
      <c r="F2077" s="108" t="inlineStr">
        <is>
          <t>2025 Static Combined spectra</t>
        </is>
      </c>
    </row>
    <row r="2078" ht="15" customHeight="1" s="109">
      <c r="A2078" s="188" t="n">
        <v>1.037</v>
      </c>
      <c r="B2078" s="188" t="n">
        <v>1.20540019286404</v>
      </c>
      <c r="C2078" s="188" t="n">
        <v>1.68756027000965</v>
      </c>
      <c r="D2078" s="188" t="n">
        <v>2.41080038572807</v>
      </c>
      <c r="E2078" s="188" t="n">
        <v>2.25</v>
      </c>
      <c r="F2078" s="108" t="inlineStr">
        <is>
          <t>2025 Static Combined spectra</t>
        </is>
      </c>
    </row>
    <row r="2079" ht="15" customHeight="1" s="109">
      <c r="A2079" s="188" t="n">
        <v>1.0375</v>
      </c>
      <c r="B2079" s="188" t="n">
        <v>1.20481927710844</v>
      </c>
      <c r="C2079" s="188" t="n">
        <v>1.68674698795181</v>
      </c>
      <c r="D2079" s="188" t="n">
        <v>2.40963855421688</v>
      </c>
      <c r="E2079" s="188" t="n">
        <v>2.25</v>
      </c>
      <c r="F2079" s="108" t="inlineStr">
        <is>
          <t>2025 Static Combined spectra</t>
        </is>
      </c>
    </row>
    <row r="2080" ht="15" customHeight="1" s="109">
      <c r="A2080" s="188" t="n">
        <v>1.038</v>
      </c>
      <c r="B2080" s="188" t="n">
        <v>1.20423892100193</v>
      </c>
      <c r="C2080" s="188" t="n">
        <v>1.6859344894027</v>
      </c>
      <c r="D2080" s="188" t="n">
        <v>2.40847784200386</v>
      </c>
      <c r="E2080" s="188" t="n">
        <v>2.25</v>
      </c>
      <c r="F2080" s="108" t="inlineStr">
        <is>
          <t>2025 Static Combined spectra</t>
        </is>
      </c>
    </row>
    <row r="2081" ht="15" customHeight="1" s="109">
      <c r="A2081" s="188" t="n">
        <v>1.0385</v>
      </c>
      <c r="B2081" s="188" t="n">
        <v>1.20365912373616</v>
      </c>
      <c r="C2081" s="188" t="n">
        <v>1.68512277323063</v>
      </c>
      <c r="D2081" s="188" t="n">
        <v>2.40731824747233</v>
      </c>
      <c r="E2081" s="188" t="n">
        <v>2.25</v>
      </c>
      <c r="F2081" s="108" t="inlineStr">
        <is>
          <t>2025 Static Combined spectra</t>
        </is>
      </c>
    </row>
    <row r="2082" ht="15" customHeight="1" s="109">
      <c r="A2082" s="188" t="n">
        <v>1.039</v>
      </c>
      <c r="B2082" s="188" t="n">
        <v>1.20307988450434</v>
      </c>
      <c r="C2082" s="188" t="n">
        <v>1.68431183830607</v>
      </c>
      <c r="D2082" s="188" t="n">
        <v>2.40615976900867</v>
      </c>
      <c r="E2082" s="188" t="n">
        <v>2.25</v>
      </c>
      <c r="F2082" s="108" t="inlineStr">
        <is>
          <t>2025 Static Combined spectra</t>
        </is>
      </c>
    </row>
    <row r="2083" ht="15" customHeight="1" s="109">
      <c r="A2083" s="188" t="n">
        <v>1.0395</v>
      </c>
      <c r="B2083" s="188" t="n">
        <v>1.20250120250121</v>
      </c>
      <c r="C2083" s="188" t="n">
        <v>1.68350168350169</v>
      </c>
      <c r="D2083" s="188" t="n">
        <v>2.40500240500242</v>
      </c>
      <c r="E2083" s="188" t="n">
        <v>2.25</v>
      </c>
      <c r="F2083" s="108" t="inlineStr">
        <is>
          <t>2025 Static Combined spectra</t>
        </is>
      </c>
    </row>
    <row r="2084" ht="15" customHeight="1" s="109">
      <c r="A2084" s="188" t="n">
        <v>1.04</v>
      </c>
      <c r="B2084" s="188" t="n">
        <v>1.20192307692308</v>
      </c>
      <c r="C2084" s="188" t="n">
        <v>1.68269230769232</v>
      </c>
      <c r="D2084" s="188" t="n">
        <v>2.40384615384616</v>
      </c>
      <c r="E2084" s="188" t="n">
        <v>2.25</v>
      </c>
      <c r="F2084" s="108" t="inlineStr">
        <is>
          <t>2025 Static Combined spectra</t>
        </is>
      </c>
    </row>
    <row r="2085" ht="15" customHeight="1" s="109">
      <c r="A2085" s="188" t="n">
        <v>1.0405</v>
      </c>
      <c r="B2085" s="188" t="n">
        <v>1.20134550696781</v>
      </c>
      <c r="C2085" s="188" t="n">
        <v>1.68188370975493</v>
      </c>
      <c r="D2085" s="188" t="n">
        <v>2.40269101393562</v>
      </c>
      <c r="E2085" s="188" t="n">
        <v>2.25</v>
      </c>
      <c r="F2085" s="108" t="inlineStr">
        <is>
          <t>2025 Static Combined spectra</t>
        </is>
      </c>
    </row>
    <row r="2086" ht="15" customHeight="1" s="109">
      <c r="A2086" s="188" t="n">
        <v>1.041</v>
      </c>
      <c r="B2086" s="188" t="n">
        <v>1.20076849183478</v>
      </c>
      <c r="C2086" s="188" t="n">
        <v>1.68107588856869</v>
      </c>
      <c r="D2086" s="188" t="n">
        <v>2.40153698366956</v>
      </c>
      <c r="E2086" s="188" t="n">
        <v>2.25</v>
      </c>
      <c r="F2086" s="108" t="inlineStr">
        <is>
          <t>2025 Static Combined spectra</t>
        </is>
      </c>
    </row>
    <row r="2087" ht="15" customHeight="1" s="109">
      <c r="A2087" s="188" t="n">
        <v>1.0415</v>
      </c>
      <c r="B2087" s="188" t="n">
        <v>1.20019203072492</v>
      </c>
      <c r="C2087" s="188" t="n">
        <v>1.68026884301489</v>
      </c>
      <c r="D2087" s="188" t="n">
        <v>2.40038406144984</v>
      </c>
      <c r="E2087" s="188" t="n">
        <v>2.25</v>
      </c>
      <c r="F2087" s="108" t="inlineStr">
        <is>
          <t>2025 Static Combined spectra</t>
        </is>
      </c>
    </row>
    <row r="2088" ht="15" customHeight="1" s="109">
      <c r="A2088" s="188" t="n">
        <v>1.042</v>
      </c>
      <c r="B2088" s="188" t="n">
        <v>1.1996161228407</v>
      </c>
      <c r="C2088" s="188" t="n">
        <v>1.67946257197698</v>
      </c>
      <c r="D2088" s="188" t="n">
        <v>2.39923224568139</v>
      </c>
      <c r="E2088" s="188" t="n">
        <v>2.25</v>
      </c>
      <c r="F2088" s="108" t="inlineStr">
        <is>
          <t>2025 Static Combined spectra</t>
        </is>
      </c>
    </row>
    <row r="2089" ht="15" customHeight="1" s="109">
      <c r="A2089" s="188" t="n">
        <v>1.0425</v>
      </c>
      <c r="B2089" s="188" t="n">
        <v>1.1990407673861</v>
      </c>
      <c r="C2089" s="188" t="n">
        <v>1.67865707434054</v>
      </c>
      <c r="D2089" s="188" t="n">
        <v>2.39808153477219</v>
      </c>
      <c r="E2089" s="188" t="n">
        <v>2.25</v>
      </c>
      <c r="F2089" s="108" t="inlineStr">
        <is>
          <t>2025 Static Combined spectra</t>
        </is>
      </c>
    </row>
    <row r="2090" ht="15" customHeight="1" s="109">
      <c r="A2090" s="188" t="n">
        <v>1.043</v>
      </c>
      <c r="B2090" s="188" t="n">
        <v>1.19846596356664</v>
      </c>
      <c r="C2090" s="188" t="n">
        <v>1.6778523489933</v>
      </c>
      <c r="D2090" s="188" t="n">
        <v>2.39693192713328</v>
      </c>
      <c r="E2090" s="188" t="n">
        <v>2.25</v>
      </c>
      <c r="F2090" s="108" t="inlineStr">
        <is>
          <t>2025 Static Combined spectra</t>
        </is>
      </c>
    </row>
    <row r="2091" ht="15" customHeight="1" s="109">
      <c r="A2091" s="188" t="n">
        <v>1.0435</v>
      </c>
      <c r="B2091" s="188" t="n">
        <v>1.19789171058937</v>
      </c>
      <c r="C2091" s="188" t="n">
        <v>1.67704839482512</v>
      </c>
      <c r="D2091" s="188" t="n">
        <v>2.39578342117874</v>
      </c>
      <c r="E2091" s="188" t="n">
        <v>2.25</v>
      </c>
      <c r="F2091" s="108" t="inlineStr">
        <is>
          <t>2025 Static Combined spectra</t>
        </is>
      </c>
    </row>
    <row r="2092" ht="15" customHeight="1" s="109">
      <c r="A2092" s="188" t="n">
        <v>1.044</v>
      </c>
      <c r="B2092" s="188" t="n">
        <v>1.19731800766284</v>
      </c>
      <c r="C2092" s="188" t="n">
        <v>1.67624521072798</v>
      </c>
      <c r="D2092" s="188" t="n">
        <v>2.39463601532568</v>
      </c>
      <c r="E2092" s="188" t="n">
        <v>2.25</v>
      </c>
      <c r="F2092" s="108" t="inlineStr">
        <is>
          <t>2025 Static Combined spectra</t>
        </is>
      </c>
    </row>
    <row r="2093" ht="15" customHeight="1" s="109">
      <c r="A2093" s="188" t="n">
        <v>1.0445</v>
      </c>
      <c r="B2093" s="188" t="n">
        <v>1.19674485399713</v>
      </c>
      <c r="C2093" s="188" t="n">
        <v>1.67544279559599</v>
      </c>
      <c r="D2093" s="188" t="n">
        <v>2.39348970799427</v>
      </c>
      <c r="E2093" s="188" t="n">
        <v>2.25</v>
      </c>
      <c r="F2093" s="108" t="inlineStr">
        <is>
          <t>2025 Static Combined spectra</t>
        </is>
      </c>
    </row>
    <row r="2094" ht="15" customHeight="1" s="109">
      <c r="A2094" s="188" t="n">
        <v>1.045</v>
      </c>
      <c r="B2094" s="188" t="n">
        <v>1.19617224880383</v>
      </c>
      <c r="C2094" s="188" t="n">
        <v>1.67464114832537</v>
      </c>
      <c r="D2094" s="188" t="n">
        <v>2.39234449760767</v>
      </c>
      <c r="E2094" s="188" t="n">
        <v>2.25</v>
      </c>
      <c r="F2094" s="108" t="inlineStr">
        <is>
          <t>2025 Static Combined spectra</t>
        </is>
      </c>
    </row>
    <row r="2095" ht="15" customHeight="1" s="109">
      <c r="A2095" s="188" t="n">
        <v>1.0455</v>
      </c>
      <c r="B2095" s="188" t="n">
        <v>1.19560019129604</v>
      </c>
      <c r="C2095" s="188" t="n">
        <v>1.67384026781445</v>
      </c>
      <c r="D2095" s="188" t="n">
        <v>2.39120038259207</v>
      </c>
      <c r="E2095" s="188" t="n">
        <v>2.25</v>
      </c>
      <c r="F2095" s="108" t="inlineStr">
        <is>
          <t>2025 Static Combined spectra</t>
        </is>
      </c>
    </row>
    <row r="2096" ht="15" customHeight="1" s="109">
      <c r="A2096" s="188" t="n">
        <v>1.046</v>
      </c>
      <c r="B2096" s="188" t="n">
        <v>1.19502868068834</v>
      </c>
      <c r="C2096" s="188" t="n">
        <v>1.67304015296368</v>
      </c>
      <c r="D2096" s="188" t="n">
        <v>2.39005736137669</v>
      </c>
      <c r="E2096" s="188" t="n">
        <v>2.25</v>
      </c>
      <c r="F2096" s="108" t="inlineStr">
        <is>
          <t>2025 Static Combined spectra</t>
        </is>
      </c>
    </row>
    <row r="2097" ht="15" customHeight="1" s="109">
      <c r="A2097" s="188" t="n">
        <v>1.0465</v>
      </c>
      <c r="B2097" s="188" t="n">
        <v>1.19445771619685</v>
      </c>
      <c r="C2097" s="188" t="n">
        <v>1.67224080267559</v>
      </c>
      <c r="D2097" s="188" t="n">
        <v>2.38891543239371</v>
      </c>
      <c r="E2097" s="188" t="n">
        <v>2.25</v>
      </c>
      <c r="F2097" s="108" t="inlineStr">
        <is>
          <t>2025 Static Combined spectra</t>
        </is>
      </c>
    </row>
    <row r="2098" ht="15" customHeight="1" s="109">
      <c r="A2098" s="188" t="n">
        <v>1.047</v>
      </c>
      <c r="B2098" s="188" t="n">
        <v>1.19388729703917</v>
      </c>
      <c r="C2098" s="188" t="n">
        <v>1.67144221585483</v>
      </c>
      <c r="D2098" s="188" t="n">
        <v>2.38777459407833</v>
      </c>
      <c r="E2098" s="188" t="n">
        <v>2.25</v>
      </c>
      <c r="F2098" s="108" t="inlineStr">
        <is>
          <t>2025 Static Combined spectra</t>
        </is>
      </c>
    </row>
    <row r="2099" ht="15" customHeight="1" s="109">
      <c r="A2099" s="188" t="n">
        <v>1.0475</v>
      </c>
      <c r="B2099" s="188" t="n">
        <v>1.19331742243437</v>
      </c>
      <c r="C2099" s="188" t="n">
        <v>1.67064439140812</v>
      </c>
      <c r="D2099" s="188" t="n">
        <v>2.38663484486875</v>
      </c>
      <c r="E2099" s="188" t="n">
        <v>2.25</v>
      </c>
      <c r="F2099" s="108" t="inlineStr">
        <is>
          <t>2025 Static Combined spectra</t>
        </is>
      </c>
    </row>
    <row r="2100" ht="15" customHeight="1" s="109">
      <c r="A2100" s="188" t="n">
        <v>1.048</v>
      </c>
      <c r="B2100" s="188" t="n">
        <v>1.19274809160306</v>
      </c>
      <c r="C2100" s="188" t="n">
        <v>1.66984732824428</v>
      </c>
      <c r="D2100" s="188" t="n">
        <v>2.38549618320612</v>
      </c>
      <c r="E2100" s="188" t="n">
        <v>2.25</v>
      </c>
      <c r="F2100" s="108" t="inlineStr">
        <is>
          <t>2025 Static Combined spectra</t>
        </is>
      </c>
    </row>
    <row r="2101" ht="15" customHeight="1" s="109">
      <c r="A2101" s="188" t="n">
        <v>1.0485</v>
      </c>
      <c r="B2101" s="188" t="n">
        <v>1.19217930376729</v>
      </c>
      <c r="C2101" s="188" t="n">
        <v>1.66905102527421</v>
      </c>
      <c r="D2101" s="188" t="n">
        <v>2.38435860753459</v>
      </c>
      <c r="E2101" s="188" t="n">
        <v>2.25</v>
      </c>
      <c r="F2101" s="108" t="inlineStr">
        <is>
          <t>2025 Static Combined spectra</t>
        </is>
      </c>
    </row>
    <row r="2102" ht="15" customHeight="1" s="109">
      <c r="A2102" s="188" t="n">
        <v>1.049</v>
      </c>
      <c r="B2102" s="188" t="n">
        <v>1.19161105815063</v>
      </c>
      <c r="C2102" s="188" t="n">
        <v>1.66825548141088</v>
      </c>
      <c r="D2102" s="188" t="n">
        <v>2.38322211630125</v>
      </c>
      <c r="E2102" s="188" t="n">
        <v>2.25</v>
      </c>
      <c r="F2102" s="108" t="inlineStr">
        <is>
          <t>2025 Static Combined spectra</t>
        </is>
      </c>
    </row>
    <row r="2103" ht="15" customHeight="1" s="109">
      <c r="A2103" s="188" t="n">
        <v>1.0495</v>
      </c>
      <c r="B2103" s="188" t="n">
        <v>1.19104335397809</v>
      </c>
      <c r="C2103" s="188" t="n">
        <v>1.66746069556933</v>
      </c>
      <c r="D2103" s="188" t="n">
        <v>2.38208670795618</v>
      </c>
      <c r="E2103" s="188" t="n">
        <v>2.25</v>
      </c>
      <c r="F2103" s="108" t="inlineStr">
        <is>
          <t>2025 Static Combined spectra</t>
        </is>
      </c>
    </row>
    <row r="2104" ht="15" customHeight="1" s="109">
      <c r="A2104" s="188" t="n">
        <v>1.04999999999999</v>
      </c>
      <c r="B2104" s="188" t="n">
        <v>1.1904761904762</v>
      </c>
      <c r="C2104" s="188" t="n">
        <v>1.66666666666668</v>
      </c>
      <c r="D2104" s="188" t="n">
        <v>2.38095238095239</v>
      </c>
      <c r="E2104" s="188" t="n">
        <v>2.25</v>
      </c>
      <c r="F2104" s="108" t="inlineStr">
        <is>
          <t>2025 Static Combined spectra</t>
        </is>
      </c>
    </row>
    <row r="2105" ht="15" customHeight="1" s="109">
      <c r="A2105" s="188" t="n">
        <v>1.05049999999999</v>
      </c>
      <c r="B2105" s="188" t="n">
        <v>1.18990956687292</v>
      </c>
      <c r="C2105" s="188" t="n">
        <v>1.66587339362209</v>
      </c>
      <c r="D2105" s="188" t="n">
        <v>2.37981913374585</v>
      </c>
      <c r="E2105" s="188" t="n">
        <v>2.25</v>
      </c>
      <c r="F2105" s="108" t="inlineStr">
        <is>
          <t>2025 Static Combined spectra</t>
        </is>
      </c>
    </row>
    <row r="2106" ht="15" customHeight="1" s="109">
      <c r="A2106" s="188" t="n">
        <v>1.05099999999999</v>
      </c>
      <c r="B2106" s="188" t="n">
        <v>1.18934348239772</v>
      </c>
      <c r="C2106" s="188" t="n">
        <v>1.66508087535681</v>
      </c>
      <c r="D2106" s="188" t="n">
        <v>2.37868696479545</v>
      </c>
      <c r="E2106" s="188" t="n">
        <v>2.25</v>
      </c>
      <c r="F2106" s="108" t="inlineStr">
        <is>
          <t>2025 Static Combined spectra</t>
        </is>
      </c>
    </row>
    <row r="2107" ht="15" customHeight="1" s="109">
      <c r="A2107" s="188" t="n">
        <v>1.05149999999999</v>
      </c>
      <c r="B2107" s="188" t="n">
        <v>1.18877793628151</v>
      </c>
      <c r="C2107" s="188" t="n">
        <v>1.66428911079411</v>
      </c>
      <c r="D2107" s="188" t="n">
        <v>2.37755587256302</v>
      </c>
      <c r="E2107" s="188" t="n">
        <v>2.25</v>
      </c>
      <c r="F2107" s="108" t="inlineStr">
        <is>
          <t>2025 Static Combined spectra</t>
        </is>
      </c>
    </row>
    <row r="2108" ht="15" customHeight="1" s="109">
      <c r="A2108" s="188" t="n">
        <v>1.05199999999999</v>
      </c>
      <c r="B2108" s="188" t="n">
        <v>1.18821292775666</v>
      </c>
      <c r="C2108" s="188" t="n">
        <v>1.66349809885932</v>
      </c>
      <c r="D2108" s="188" t="n">
        <v>2.37642585551332</v>
      </c>
      <c r="E2108" s="188" t="n">
        <v>2.25</v>
      </c>
      <c r="F2108" s="108" t="inlineStr">
        <is>
          <t>2025 Static Combined spectra</t>
        </is>
      </c>
    </row>
    <row r="2109" ht="15" customHeight="1" s="109">
      <c r="A2109" s="188" t="n">
        <v>1.05249999999999</v>
      </c>
      <c r="B2109" s="188" t="n">
        <v>1.18764845605701</v>
      </c>
      <c r="C2109" s="188" t="n">
        <v>1.66270783847982</v>
      </c>
      <c r="D2109" s="188" t="n">
        <v>2.37529691211403</v>
      </c>
      <c r="E2109" s="188" t="n">
        <v>2.25</v>
      </c>
      <c r="F2109" s="108" t="inlineStr">
        <is>
          <t>2025 Static Combined spectra</t>
        </is>
      </c>
    </row>
    <row r="2110" ht="15" customHeight="1" s="109">
      <c r="A2110" s="188" t="n">
        <v>1.05299999999999</v>
      </c>
      <c r="B2110" s="188" t="n">
        <v>1.18708452041786</v>
      </c>
      <c r="C2110" s="188" t="n">
        <v>1.66191832858501</v>
      </c>
      <c r="D2110" s="188" t="n">
        <v>2.37416904083572</v>
      </c>
      <c r="E2110" s="188" t="n">
        <v>2.25</v>
      </c>
      <c r="F2110" s="108" t="inlineStr">
        <is>
          <t>2025 Static Combined spectra</t>
        </is>
      </c>
    </row>
    <row r="2111" ht="15" customHeight="1" s="109">
      <c r="A2111" s="188" t="n">
        <v>1.05349999999999</v>
      </c>
      <c r="B2111" s="188" t="n">
        <v>1.18652112007594</v>
      </c>
      <c r="C2111" s="188" t="n">
        <v>1.66112956810632</v>
      </c>
      <c r="D2111" s="188" t="n">
        <v>2.37304224015189</v>
      </c>
      <c r="E2111" s="188" t="n">
        <v>2.25</v>
      </c>
      <c r="F2111" s="108" t="inlineStr">
        <is>
          <t>2025 Static Combined spectra</t>
        </is>
      </c>
    </row>
    <row r="2112" ht="15" customHeight="1" s="109">
      <c r="A2112" s="188" t="n">
        <v>1.05399999999999</v>
      </c>
      <c r="B2112" s="188" t="n">
        <v>1.18595825426946</v>
      </c>
      <c r="C2112" s="188" t="n">
        <v>1.66034155597724</v>
      </c>
      <c r="D2112" s="188" t="n">
        <v>2.37191650853891</v>
      </c>
      <c r="E2112" s="188" t="n">
        <v>2.25</v>
      </c>
      <c r="F2112" s="108" t="inlineStr">
        <is>
          <t>2025 Static Combined spectra</t>
        </is>
      </c>
    </row>
    <row r="2113" ht="15" customHeight="1" s="109">
      <c r="A2113" s="188" t="n">
        <v>1.05449999999999</v>
      </c>
      <c r="B2113" s="188" t="n">
        <v>1.18539592223803</v>
      </c>
      <c r="C2113" s="188" t="n">
        <v>1.65955429113325</v>
      </c>
      <c r="D2113" s="188" t="n">
        <v>2.37079184447607</v>
      </c>
      <c r="E2113" s="188" t="n">
        <v>2.25</v>
      </c>
      <c r="F2113" s="108" t="inlineStr">
        <is>
          <t>2025 Static Combined spectra</t>
        </is>
      </c>
    </row>
    <row r="2114" ht="15" customHeight="1" s="109">
      <c r="A2114" s="188" t="n">
        <v>1.05499999999999</v>
      </c>
      <c r="B2114" s="188" t="n">
        <v>1.18483412322276</v>
      </c>
      <c r="C2114" s="188" t="n">
        <v>1.65876777251186</v>
      </c>
      <c r="D2114" s="188" t="n">
        <v>2.36966824644551</v>
      </c>
      <c r="E2114" s="188" t="n">
        <v>2.25</v>
      </c>
      <c r="F2114" s="108" t="inlineStr">
        <is>
          <t>2025 Static Combined spectra</t>
        </is>
      </c>
    </row>
    <row r="2115" ht="15" customHeight="1" s="109">
      <c r="A2115" s="188" t="n">
        <v>1.05549999999999</v>
      </c>
      <c r="B2115" s="188" t="n">
        <v>1.18427285646614</v>
      </c>
      <c r="C2115" s="188" t="n">
        <v>1.65798199905259</v>
      </c>
      <c r="D2115" s="188" t="n">
        <v>2.36854571293227</v>
      </c>
      <c r="E2115" s="188" t="n">
        <v>2.25</v>
      </c>
      <c r="F2115" s="108" t="inlineStr">
        <is>
          <t>2025 Static Combined spectra</t>
        </is>
      </c>
    </row>
    <row r="2116" ht="15" customHeight="1" s="109">
      <c r="A2116" s="188" t="n">
        <v>1.05599999999999</v>
      </c>
      <c r="B2116" s="188" t="n">
        <v>1.18371212121213</v>
      </c>
      <c r="C2116" s="188" t="n">
        <v>1.65719696969698</v>
      </c>
      <c r="D2116" s="188" t="n">
        <v>2.36742424242426</v>
      </c>
      <c r="E2116" s="188" t="n">
        <v>2.25</v>
      </c>
      <c r="F2116" s="108" t="inlineStr">
        <is>
          <t>2025 Static Combined spectra</t>
        </is>
      </c>
    </row>
    <row r="2117" ht="15" customHeight="1" s="109">
      <c r="A2117" s="188" t="n">
        <v>1.05649999999999</v>
      </c>
      <c r="B2117" s="188" t="n">
        <v>1.18315191670611</v>
      </c>
      <c r="C2117" s="188" t="n">
        <v>1.65641268338856</v>
      </c>
      <c r="D2117" s="188" t="n">
        <v>2.36630383341222</v>
      </c>
      <c r="E2117" s="188" t="n">
        <v>2.25</v>
      </c>
      <c r="F2117" s="108" t="inlineStr">
        <is>
          <t>2025 Static Combined spectra</t>
        </is>
      </c>
    </row>
    <row r="2118" ht="15" customHeight="1" s="109">
      <c r="A2118" s="188" t="n">
        <v>1.05699999999999</v>
      </c>
      <c r="B2118" s="188" t="n">
        <v>1.1825922421949</v>
      </c>
      <c r="C2118" s="188" t="n">
        <v>1.65562913907286</v>
      </c>
      <c r="D2118" s="188" t="n">
        <v>2.3651844843898</v>
      </c>
      <c r="E2118" s="188" t="n">
        <v>2.25</v>
      </c>
      <c r="F2118" s="108" t="inlineStr">
        <is>
          <t>2025 Static Combined spectra</t>
        </is>
      </c>
    </row>
    <row r="2119" ht="15" customHeight="1" s="109">
      <c r="A2119" s="188" t="n">
        <v>1.05749999999999</v>
      </c>
      <c r="B2119" s="188" t="n">
        <v>1.18203309692672</v>
      </c>
      <c r="C2119" s="188" t="n">
        <v>1.65484633569741</v>
      </c>
      <c r="D2119" s="188" t="n">
        <v>2.36406619385344</v>
      </c>
      <c r="E2119" s="188" t="n">
        <v>2.25</v>
      </c>
      <c r="F2119" s="108" t="inlineStr">
        <is>
          <t>2025 Static Combined spectra</t>
        </is>
      </c>
    </row>
    <row r="2120" ht="15" customHeight="1" s="109">
      <c r="A2120" s="188" t="n">
        <v>1.05799999999999</v>
      </c>
      <c r="B2120" s="188" t="n">
        <v>1.18147448015124</v>
      </c>
      <c r="C2120" s="188" t="n">
        <v>1.65406427221173</v>
      </c>
      <c r="D2120" s="188" t="n">
        <v>2.36294896030247</v>
      </c>
      <c r="E2120" s="188" t="n">
        <v>2.25</v>
      </c>
      <c r="F2120" s="108" t="inlineStr">
        <is>
          <t>2025 Static Combined spectra</t>
        </is>
      </c>
    </row>
    <row r="2121" ht="15" customHeight="1" s="109">
      <c r="A2121" s="188" t="n">
        <v>1.05849999999999</v>
      </c>
      <c r="B2121" s="188" t="n">
        <v>1.18091639111952</v>
      </c>
      <c r="C2121" s="188" t="n">
        <v>1.65328294756732</v>
      </c>
      <c r="D2121" s="188" t="n">
        <v>2.36183278223903</v>
      </c>
      <c r="E2121" s="188" t="n">
        <v>2.25</v>
      </c>
      <c r="F2121" s="108" t="inlineStr">
        <is>
          <t>2025 Static Combined spectra</t>
        </is>
      </c>
    </row>
    <row r="2122" ht="15" customHeight="1" s="109">
      <c r="A2122" s="188" t="n">
        <v>1.05899999999999</v>
      </c>
      <c r="B2122" s="188" t="n">
        <v>1.18035882908405</v>
      </c>
      <c r="C2122" s="188" t="n">
        <v>1.65250236071767</v>
      </c>
      <c r="D2122" s="188" t="n">
        <v>2.3607176581681</v>
      </c>
      <c r="E2122" s="188" t="n">
        <v>2.25</v>
      </c>
      <c r="F2122" s="108" t="inlineStr">
        <is>
          <t>2025 Static Combined spectra</t>
        </is>
      </c>
    </row>
    <row r="2123" ht="15" customHeight="1" s="109">
      <c r="A2123" s="188" t="n">
        <v>1.05949999999999</v>
      </c>
      <c r="B2123" s="188" t="n">
        <v>1.17980179329873</v>
      </c>
      <c r="C2123" s="188" t="n">
        <v>1.65172251061823</v>
      </c>
      <c r="D2123" s="188" t="n">
        <v>2.35960358659747</v>
      </c>
      <c r="E2123" s="188" t="n">
        <v>2.25</v>
      </c>
      <c r="F2123" s="108" t="inlineStr">
        <is>
          <t>2025 Static Combined spectra</t>
        </is>
      </c>
    </row>
    <row r="2124" ht="15" customHeight="1" s="109">
      <c r="A2124" s="188" t="n">
        <v>1.05999999999999</v>
      </c>
      <c r="B2124" s="188" t="n">
        <v>1.17924528301888</v>
      </c>
      <c r="C2124" s="188" t="n">
        <v>1.65094339622643</v>
      </c>
      <c r="D2124" s="188" t="n">
        <v>2.35849056603775</v>
      </c>
      <c r="E2124" s="188" t="n">
        <v>2.25</v>
      </c>
      <c r="F2124" s="108" t="inlineStr">
        <is>
          <t>2025 Static Combined spectra</t>
        </is>
      </c>
    </row>
    <row r="2125" ht="15" customHeight="1" s="109">
      <c r="A2125" s="188" t="n">
        <v>1.06049999999999</v>
      </c>
      <c r="B2125" s="188" t="n">
        <v>1.17868929750119</v>
      </c>
      <c r="C2125" s="188" t="n">
        <v>1.65016501650166</v>
      </c>
      <c r="D2125" s="188" t="n">
        <v>2.35737859500237</v>
      </c>
      <c r="E2125" s="188" t="n">
        <v>2.25</v>
      </c>
      <c r="F2125" s="108" t="inlineStr">
        <is>
          <t>2025 Static Combined spectra</t>
        </is>
      </c>
    </row>
    <row r="2126" ht="15" customHeight="1" s="109">
      <c r="A2126" s="188" t="n">
        <v>1.06099999999999</v>
      </c>
      <c r="B2126" s="188" t="n">
        <v>1.17813383600378</v>
      </c>
      <c r="C2126" s="188" t="n">
        <v>1.64938737040529</v>
      </c>
      <c r="D2126" s="188" t="n">
        <v>2.35626767200756</v>
      </c>
      <c r="E2126" s="188" t="n">
        <v>2.25</v>
      </c>
      <c r="F2126" s="108" t="inlineStr">
        <is>
          <t>2025 Static Combined spectra</t>
        </is>
      </c>
    </row>
    <row r="2127" ht="15" customHeight="1" s="109">
      <c r="A2127" s="188" t="n">
        <v>1.06149999999999</v>
      </c>
      <c r="B2127" s="188" t="n">
        <v>1.17757889778616</v>
      </c>
      <c r="C2127" s="188" t="n">
        <v>1.64861045690062</v>
      </c>
      <c r="D2127" s="188" t="n">
        <v>2.35515779557232</v>
      </c>
      <c r="E2127" s="188" t="n">
        <v>2.25</v>
      </c>
      <c r="F2127" s="108" t="inlineStr">
        <is>
          <t>2025 Static Combined spectra</t>
        </is>
      </c>
    </row>
    <row r="2128" ht="15" customHeight="1" s="109">
      <c r="A2128" s="188" t="n">
        <v>1.06199999999999</v>
      </c>
      <c r="B2128" s="188" t="n">
        <v>1.17702448210924</v>
      </c>
      <c r="C2128" s="188" t="n">
        <v>1.64783427495293</v>
      </c>
      <c r="D2128" s="188" t="n">
        <v>2.35404896421847</v>
      </c>
      <c r="E2128" s="188" t="n">
        <v>2.25</v>
      </c>
      <c r="F2128" s="108" t="inlineStr">
        <is>
          <t>2025 Static Combined spectra</t>
        </is>
      </c>
    </row>
    <row r="2129" ht="15" customHeight="1" s="109">
      <c r="A2129" s="188" t="n">
        <v>1.06249999999999</v>
      </c>
      <c r="B2129" s="188" t="n">
        <v>1.1764705882353</v>
      </c>
      <c r="C2129" s="188" t="n">
        <v>1.64705882352942</v>
      </c>
      <c r="D2129" s="188" t="n">
        <v>2.3529411764706</v>
      </c>
      <c r="E2129" s="188" t="n">
        <v>2.25</v>
      </c>
      <c r="F2129" s="108" t="inlineStr">
        <is>
          <t>2025 Static Combined spectra</t>
        </is>
      </c>
    </row>
    <row r="2130" ht="15" customHeight="1" s="109">
      <c r="A2130" s="188" t="n">
        <v>1.06299999999999</v>
      </c>
      <c r="B2130" s="188" t="n">
        <v>1.17591721542804</v>
      </c>
      <c r="C2130" s="188" t="n">
        <v>1.64628410159926</v>
      </c>
      <c r="D2130" s="188" t="n">
        <v>2.35183443085608</v>
      </c>
      <c r="E2130" s="188" t="n">
        <v>2.25</v>
      </c>
      <c r="F2130" s="108" t="inlineStr">
        <is>
          <t>2025 Static Combined spectra</t>
        </is>
      </c>
    </row>
    <row r="2131" ht="15" customHeight="1" s="109">
      <c r="A2131" s="188" t="n">
        <v>1.06349999999999</v>
      </c>
      <c r="B2131" s="188" t="n">
        <v>1.17536436295252</v>
      </c>
      <c r="C2131" s="188" t="n">
        <v>1.64551010813353</v>
      </c>
      <c r="D2131" s="188" t="n">
        <v>2.35072872590505</v>
      </c>
      <c r="E2131" s="188" t="n">
        <v>2.25</v>
      </c>
      <c r="F2131" s="108" t="inlineStr">
        <is>
          <t>2025 Static Combined spectra</t>
        </is>
      </c>
    </row>
    <row r="2132" ht="15" customHeight="1" s="109">
      <c r="A2132" s="188" t="n">
        <v>1.06399999999999</v>
      </c>
      <c r="B2132" s="188" t="n">
        <v>1.1748120300752</v>
      </c>
      <c r="C2132" s="188" t="n">
        <v>1.64473684210527</v>
      </c>
      <c r="D2132" s="188" t="n">
        <v>2.34962406015039</v>
      </c>
      <c r="E2132" s="188" t="n">
        <v>2.25</v>
      </c>
      <c r="F2132" s="108" t="inlineStr">
        <is>
          <t>2025 Static Combined spectra</t>
        </is>
      </c>
    </row>
    <row r="2133" ht="15" customHeight="1" s="109">
      <c r="A2133" s="188" t="n">
        <v>1.06449999999999</v>
      </c>
      <c r="B2133" s="188" t="n">
        <v>1.17426021606389</v>
      </c>
      <c r="C2133" s="188" t="n">
        <v>1.64396430248944</v>
      </c>
      <c r="D2133" s="188" t="n">
        <v>2.34852043212778</v>
      </c>
      <c r="E2133" s="188" t="n">
        <v>2.25</v>
      </c>
      <c r="F2133" s="108" t="inlineStr">
        <is>
          <t>2025 Static Combined spectra</t>
        </is>
      </c>
    </row>
    <row r="2134" ht="15" customHeight="1" s="109">
      <c r="A2134" s="188" t="n">
        <v>1.06499999999999</v>
      </c>
      <c r="B2134" s="188" t="n">
        <v>1.1737089201878</v>
      </c>
      <c r="C2134" s="188" t="n">
        <v>1.64319248826292</v>
      </c>
      <c r="D2134" s="188" t="n">
        <v>2.3474178403756</v>
      </c>
      <c r="E2134" s="188" t="n">
        <v>2.25</v>
      </c>
      <c r="F2134" s="108" t="inlineStr">
        <is>
          <t>2025 Static Combined spectra</t>
        </is>
      </c>
    </row>
    <row r="2135" ht="15" customHeight="1" s="109">
      <c r="A2135" s="188" t="n">
        <v>1.06549999999999</v>
      </c>
      <c r="B2135" s="188" t="n">
        <v>1.17315814171751</v>
      </c>
      <c r="C2135" s="188" t="n">
        <v>1.64242139840452</v>
      </c>
      <c r="D2135" s="188" t="n">
        <v>2.34631628343502</v>
      </c>
      <c r="E2135" s="188" t="n">
        <v>2.25</v>
      </c>
      <c r="F2135" s="108" t="inlineStr">
        <is>
          <t>2025 Static Combined spectra</t>
        </is>
      </c>
    </row>
    <row r="2136" ht="15" customHeight="1" s="109">
      <c r="A2136" s="188" t="n">
        <v>1.06599999999999</v>
      </c>
      <c r="B2136" s="188" t="n">
        <v>1.17260787992496</v>
      </c>
      <c r="C2136" s="188" t="n">
        <v>1.64165103189495</v>
      </c>
      <c r="D2136" s="188" t="n">
        <v>2.34521575984992</v>
      </c>
      <c r="E2136" s="188" t="n">
        <v>2.25</v>
      </c>
      <c r="F2136" s="108" t="inlineStr">
        <is>
          <t>2025 Static Combined spectra</t>
        </is>
      </c>
    </row>
    <row r="2137" ht="15" customHeight="1" s="109">
      <c r="A2137" s="188" t="n">
        <v>1.06649999999999</v>
      </c>
      <c r="B2137" s="188" t="n">
        <v>1.17205813408346</v>
      </c>
      <c r="C2137" s="188" t="n">
        <v>1.64088138771684</v>
      </c>
      <c r="D2137" s="188" t="n">
        <v>2.34411626816692</v>
      </c>
      <c r="E2137" s="188" t="n">
        <v>2.25</v>
      </c>
      <c r="F2137" s="108" t="inlineStr">
        <is>
          <t>2025 Static Combined spectra</t>
        </is>
      </c>
    </row>
    <row r="2138" ht="15" customHeight="1" s="109">
      <c r="A2138" s="188" t="n">
        <v>1.06699999999999</v>
      </c>
      <c r="B2138" s="188" t="n">
        <v>1.17150890346767</v>
      </c>
      <c r="C2138" s="188" t="n">
        <v>1.64011246485474</v>
      </c>
      <c r="D2138" s="188" t="n">
        <v>2.34301780693535</v>
      </c>
      <c r="E2138" s="188" t="n">
        <v>2.25</v>
      </c>
      <c r="F2138" s="108" t="inlineStr">
        <is>
          <t>2025 Static Combined spectra</t>
        </is>
      </c>
    </row>
    <row r="2139" ht="15" customHeight="1" s="109">
      <c r="A2139" s="188" t="n">
        <v>1.06749999999999</v>
      </c>
      <c r="B2139" s="188" t="n">
        <v>1.17096018735364</v>
      </c>
      <c r="C2139" s="188" t="n">
        <v>1.63934426229509</v>
      </c>
      <c r="D2139" s="188" t="n">
        <v>2.34192037470728</v>
      </c>
      <c r="E2139" s="188" t="n">
        <v>2.25</v>
      </c>
      <c r="F2139" s="108" t="inlineStr">
        <is>
          <t>2025 Static Combined spectra</t>
        </is>
      </c>
    </row>
    <row r="2140" ht="15" customHeight="1" s="109">
      <c r="A2140" s="188" t="n">
        <v>1.06799999999999</v>
      </c>
      <c r="B2140" s="188" t="n">
        <v>1.17041198501874</v>
      </c>
      <c r="C2140" s="188" t="n">
        <v>1.63857677902623</v>
      </c>
      <c r="D2140" s="188" t="n">
        <v>2.34082397003747</v>
      </c>
      <c r="E2140" s="188" t="n">
        <v>2.25</v>
      </c>
      <c r="F2140" s="108" t="inlineStr">
        <is>
          <t>2025 Static Combined spectra</t>
        </is>
      </c>
    </row>
    <row r="2141" ht="15" customHeight="1" s="109">
      <c r="A2141" s="188" t="n">
        <v>1.06849999999999</v>
      </c>
      <c r="B2141" s="188" t="n">
        <v>1.1698642957417</v>
      </c>
      <c r="C2141" s="188" t="n">
        <v>1.63781001403838</v>
      </c>
      <c r="D2141" s="188" t="n">
        <v>2.33972859148341</v>
      </c>
      <c r="E2141" s="188" t="n">
        <v>2.25</v>
      </c>
      <c r="F2141" s="108" t="inlineStr">
        <is>
          <t>2025 Static Combined spectra</t>
        </is>
      </c>
    </row>
    <row r="2142" ht="15" customHeight="1" s="109">
      <c r="A2142" s="188" t="n">
        <v>1.06899999999999</v>
      </c>
      <c r="B2142" s="188" t="n">
        <v>1.16931711880263</v>
      </c>
      <c r="C2142" s="188" t="n">
        <v>1.63704396632368</v>
      </c>
      <c r="D2142" s="188" t="n">
        <v>2.33863423760526</v>
      </c>
      <c r="E2142" s="188" t="n">
        <v>2.25</v>
      </c>
      <c r="F2142" s="108" t="inlineStr">
        <is>
          <t>2025 Static Combined spectra</t>
        </is>
      </c>
    </row>
    <row r="2143" ht="15" customHeight="1" s="109">
      <c r="A2143" s="188" t="n">
        <v>1.06949999999999</v>
      </c>
      <c r="B2143" s="188" t="n">
        <v>1.16877045348294</v>
      </c>
      <c r="C2143" s="188" t="n">
        <v>1.63627863487612</v>
      </c>
      <c r="D2143" s="188" t="n">
        <v>2.33754090696589</v>
      </c>
      <c r="E2143" s="188" t="n">
        <v>2.25</v>
      </c>
      <c r="F2143" s="108" t="inlineStr">
        <is>
          <t>2025 Static Combined spectra</t>
        </is>
      </c>
    </row>
    <row r="2144" ht="15" customHeight="1" s="109">
      <c r="A2144" s="188" t="n">
        <v>1.06999999999999</v>
      </c>
      <c r="B2144" s="188" t="n">
        <v>1.16822429906543</v>
      </c>
      <c r="C2144" s="188" t="n">
        <v>1.6355140186916</v>
      </c>
      <c r="D2144" s="188" t="n">
        <v>2.33644859813086</v>
      </c>
      <c r="E2144" s="188" t="n">
        <v>2.25</v>
      </c>
      <c r="F2144" s="108" t="inlineStr">
        <is>
          <t>2025 Static Combined spectra</t>
        </is>
      </c>
    </row>
    <row r="2145" ht="15" customHeight="1" s="109">
      <c r="A2145" s="188" t="n">
        <v>1.07049999999999</v>
      </c>
      <c r="B2145" s="188" t="n">
        <v>1.1676786548342</v>
      </c>
      <c r="C2145" s="188" t="n">
        <v>1.63475011676788</v>
      </c>
      <c r="D2145" s="188" t="n">
        <v>2.3353573096684</v>
      </c>
      <c r="E2145" s="188" t="n">
        <v>2.25</v>
      </c>
      <c r="F2145" s="108" t="inlineStr">
        <is>
          <t>2025 Static Combined spectra</t>
        </is>
      </c>
    </row>
    <row r="2146" ht="15" customHeight="1" s="109">
      <c r="A2146" s="188" t="n">
        <v>1.07099999999999</v>
      </c>
      <c r="B2146" s="188" t="n">
        <v>1.16713352007471</v>
      </c>
      <c r="C2146" s="188" t="n">
        <v>1.63398692810459</v>
      </c>
      <c r="D2146" s="188" t="n">
        <v>2.33426704014941</v>
      </c>
      <c r="E2146" s="188" t="n">
        <v>2.25</v>
      </c>
      <c r="F2146" s="108" t="inlineStr">
        <is>
          <t>2025 Static Combined spectra</t>
        </is>
      </c>
    </row>
    <row r="2147" ht="15" customHeight="1" s="109">
      <c r="A2147" s="188" t="n">
        <v>1.07149999999999</v>
      </c>
      <c r="B2147" s="188" t="n">
        <v>1.16658889407374</v>
      </c>
      <c r="C2147" s="188" t="n">
        <v>1.63322445170323</v>
      </c>
      <c r="D2147" s="188" t="n">
        <v>2.33317778814747</v>
      </c>
      <c r="E2147" s="188" t="n">
        <v>2.25</v>
      </c>
      <c r="F2147" s="108" t="inlineStr">
        <is>
          <t>2025 Static Combined spectra</t>
        </is>
      </c>
    </row>
    <row r="2148" ht="15" customHeight="1" s="109">
      <c r="A2148" s="188" t="n">
        <v>1.07199999999999</v>
      </c>
      <c r="B2148" s="188" t="n">
        <v>1.16604477611941</v>
      </c>
      <c r="C2148" s="188" t="n">
        <v>1.63246268656718</v>
      </c>
      <c r="D2148" s="188" t="n">
        <v>2.33208955223882</v>
      </c>
      <c r="E2148" s="188" t="n">
        <v>2.25</v>
      </c>
      <c r="F2148" s="108" t="inlineStr">
        <is>
          <t>2025 Static Combined spectra</t>
        </is>
      </c>
    </row>
    <row r="2149" ht="15" customHeight="1" s="109">
      <c r="A2149" s="188" t="n">
        <v>1.07249999999999</v>
      </c>
      <c r="B2149" s="188" t="n">
        <v>1.16550116550117</v>
      </c>
      <c r="C2149" s="188" t="n">
        <v>1.63170163170164</v>
      </c>
      <c r="D2149" s="188" t="n">
        <v>2.33100233100235</v>
      </c>
      <c r="E2149" s="188" t="n">
        <v>2.25</v>
      </c>
      <c r="F2149" s="108" t="inlineStr">
        <is>
          <t>2025 Static Combined spectra</t>
        </is>
      </c>
    </row>
    <row r="2150" ht="15" customHeight="1" s="109">
      <c r="A2150" s="188" t="n">
        <v>1.07299999999999</v>
      </c>
      <c r="B2150" s="188" t="n">
        <v>1.1649580615098</v>
      </c>
      <c r="C2150" s="188" t="n">
        <v>1.63094128611371</v>
      </c>
      <c r="D2150" s="188" t="n">
        <v>2.32991612301959</v>
      </c>
      <c r="E2150" s="188" t="n">
        <v>2.25</v>
      </c>
      <c r="F2150" s="108" t="inlineStr">
        <is>
          <t>2025 Static Combined spectra</t>
        </is>
      </c>
    </row>
    <row r="2151" ht="15" customHeight="1" s="109">
      <c r="A2151" s="188" t="n">
        <v>1.07349999999999</v>
      </c>
      <c r="B2151" s="188" t="n">
        <v>1.16441546343736</v>
      </c>
      <c r="C2151" s="188" t="n">
        <v>1.63018164881231</v>
      </c>
      <c r="D2151" s="188" t="n">
        <v>2.32883092687473</v>
      </c>
      <c r="E2151" s="188" t="n">
        <v>2.25</v>
      </c>
      <c r="F2151" s="108" t="inlineStr">
        <is>
          <t>2025 Static Combined spectra</t>
        </is>
      </c>
    </row>
    <row r="2152" ht="15" customHeight="1" s="109">
      <c r="A2152" s="188" t="n">
        <v>1.07399999999999</v>
      </c>
      <c r="B2152" s="188" t="n">
        <v>1.16387337057729</v>
      </c>
      <c r="C2152" s="188" t="n">
        <v>1.62942271880821</v>
      </c>
      <c r="D2152" s="188" t="n">
        <v>2.32774674115458</v>
      </c>
      <c r="E2152" s="188" t="n">
        <v>2.25</v>
      </c>
      <c r="F2152" s="108" t="inlineStr">
        <is>
          <t>2025 Static Combined spectra</t>
        </is>
      </c>
    </row>
    <row r="2153" ht="15" customHeight="1" s="109">
      <c r="A2153" s="188" t="n">
        <v>1.07449999999999</v>
      </c>
      <c r="B2153" s="188" t="n">
        <v>1.1633317822243</v>
      </c>
      <c r="C2153" s="188" t="n">
        <v>1.62866449511402</v>
      </c>
      <c r="D2153" s="188" t="n">
        <v>2.3266635644486</v>
      </c>
      <c r="E2153" s="188" t="n">
        <v>2.25</v>
      </c>
      <c r="F2153" s="108" t="inlineStr">
        <is>
          <t>2025 Static Combined spectra</t>
        </is>
      </c>
    </row>
    <row r="2154" ht="15" customHeight="1" s="109">
      <c r="A2154" s="188" t="n">
        <v>1.07499999999999</v>
      </c>
      <c r="B2154" s="188" t="n">
        <v>1.16279069767443</v>
      </c>
      <c r="C2154" s="188" t="n">
        <v>1.6279069767442</v>
      </c>
      <c r="D2154" s="188" t="n">
        <v>2.32558139534886</v>
      </c>
      <c r="E2154" s="188" t="n">
        <v>2.25</v>
      </c>
      <c r="F2154" s="108" t="inlineStr">
        <is>
          <t>2025 Static Combined spectra</t>
        </is>
      </c>
    </row>
    <row r="2155" ht="15" customHeight="1" s="109">
      <c r="A2155" s="188" t="n">
        <v>1.07549999999999</v>
      </c>
      <c r="B2155" s="188" t="n">
        <v>1.16225011622502</v>
      </c>
      <c r="C2155" s="188" t="n">
        <v>1.62715016271503</v>
      </c>
      <c r="D2155" s="188" t="n">
        <v>2.32450023245004</v>
      </c>
      <c r="E2155" s="188" t="n">
        <v>2.25</v>
      </c>
      <c r="F2155" s="108" t="inlineStr">
        <is>
          <t>2025 Static Combined spectra</t>
        </is>
      </c>
    </row>
    <row r="2156" ht="15" customHeight="1" s="109">
      <c r="A2156" s="188" t="n">
        <v>1.07599999999999</v>
      </c>
      <c r="B2156" s="188" t="n">
        <v>1.16171003717473</v>
      </c>
      <c r="C2156" s="188" t="n">
        <v>1.62639405204462</v>
      </c>
      <c r="D2156" s="188" t="n">
        <v>2.32342007434946</v>
      </c>
      <c r="E2156" s="188" t="n">
        <v>2.25</v>
      </c>
      <c r="F2156" s="108" t="inlineStr">
        <is>
          <t>2025 Static Combined spectra</t>
        </is>
      </c>
    </row>
    <row r="2157" ht="15" customHeight="1" s="109">
      <c r="A2157" s="188" t="n">
        <v>1.07649999999999</v>
      </c>
      <c r="B2157" s="188" t="n">
        <v>1.16117045982351</v>
      </c>
      <c r="C2157" s="188" t="n">
        <v>1.62563864375292</v>
      </c>
      <c r="D2157" s="188" t="n">
        <v>2.32234091964702</v>
      </c>
      <c r="E2157" s="188" t="n">
        <v>2.25</v>
      </c>
      <c r="F2157" s="108" t="inlineStr">
        <is>
          <t>2025 Static Combined spectra</t>
        </is>
      </c>
    </row>
    <row r="2158" ht="15" customHeight="1" s="109">
      <c r="A2158" s="188" t="n">
        <v>1.07699999999999</v>
      </c>
      <c r="B2158" s="188" t="n">
        <v>1.16063138347262</v>
      </c>
      <c r="C2158" s="188" t="n">
        <v>1.62488393686167</v>
      </c>
      <c r="D2158" s="188" t="n">
        <v>2.32126276694524</v>
      </c>
      <c r="E2158" s="188" t="n">
        <v>2.25</v>
      </c>
      <c r="F2158" s="108" t="inlineStr">
        <is>
          <t>2025 Static Combined spectra</t>
        </is>
      </c>
    </row>
    <row r="2159" ht="15" customHeight="1" s="109">
      <c r="A2159" s="188" t="n">
        <v>1.07749999999999</v>
      </c>
      <c r="B2159" s="188" t="n">
        <v>1.1600928074246</v>
      </c>
      <c r="C2159" s="188" t="n">
        <v>1.62412993039444</v>
      </c>
      <c r="D2159" s="188" t="n">
        <v>2.32018561484921</v>
      </c>
      <c r="E2159" s="188" t="n">
        <v>2.25</v>
      </c>
      <c r="F2159" s="108" t="inlineStr">
        <is>
          <t>2025 Static Combined spectra</t>
        </is>
      </c>
    </row>
    <row r="2160" ht="15" customHeight="1" s="109">
      <c r="A2160" s="188" t="n">
        <v>1.07799999999999</v>
      </c>
      <c r="B2160" s="188" t="n">
        <v>1.15955473098331</v>
      </c>
      <c r="C2160" s="188" t="n">
        <v>1.62337662337664</v>
      </c>
      <c r="D2160" s="188" t="n">
        <v>2.31910946196662</v>
      </c>
      <c r="E2160" s="188" t="n">
        <v>2.25</v>
      </c>
      <c r="F2160" s="108" t="inlineStr">
        <is>
          <t>2025 Static Combined spectra</t>
        </is>
      </c>
    </row>
    <row r="2161" ht="15" customHeight="1" s="109">
      <c r="A2161" s="188" t="n">
        <v>1.07849999999999</v>
      </c>
      <c r="B2161" s="188" t="n">
        <v>1.15901715345388</v>
      </c>
      <c r="C2161" s="188" t="n">
        <v>1.62262401483543</v>
      </c>
      <c r="D2161" s="188" t="n">
        <v>2.31803430690776</v>
      </c>
      <c r="E2161" s="188" t="n">
        <v>2.25</v>
      </c>
      <c r="F2161" s="108" t="inlineStr">
        <is>
          <t>2025 Static Combined spectra</t>
        </is>
      </c>
    </row>
    <row r="2162" ht="15" customHeight="1" s="109">
      <c r="A2162" s="188" t="n">
        <v>1.07899999999999</v>
      </c>
      <c r="B2162" s="188" t="n">
        <v>1.15848007414273</v>
      </c>
      <c r="C2162" s="188" t="n">
        <v>1.62187210379983</v>
      </c>
      <c r="D2162" s="188" t="n">
        <v>2.31696014828547</v>
      </c>
      <c r="E2162" s="188" t="n">
        <v>2.25</v>
      </c>
      <c r="F2162" s="108" t="inlineStr">
        <is>
          <t>2025 Static Combined spectra</t>
        </is>
      </c>
    </row>
    <row r="2163" ht="15" customHeight="1" s="109">
      <c r="A2163" s="188" t="n">
        <v>1.07949999999999</v>
      </c>
      <c r="B2163" s="188" t="n">
        <v>1.15794349235758</v>
      </c>
      <c r="C2163" s="188" t="n">
        <v>1.62112088930062</v>
      </c>
      <c r="D2163" s="188" t="n">
        <v>2.31588698471517</v>
      </c>
      <c r="E2163" s="188" t="n">
        <v>2.25</v>
      </c>
      <c r="F2163" s="108" t="inlineStr">
        <is>
          <t>2025 Static Combined spectra</t>
        </is>
      </c>
    </row>
    <row r="2164" ht="15" customHeight="1" s="109">
      <c r="A2164" s="188" t="n">
        <v>1.07999999999999</v>
      </c>
      <c r="B2164" s="188" t="n">
        <v>1.15740740740742</v>
      </c>
      <c r="C2164" s="188" t="n">
        <v>1.62037037037038</v>
      </c>
      <c r="D2164" s="188" t="n">
        <v>2.31481481481483</v>
      </c>
      <c r="E2164" s="188" t="n">
        <v>2.25</v>
      </c>
      <c r="F2164" s="108" t="inlineStr">
        <is>
          <t>2025 Static Combined spectra</t>
        </is>
      </c>
    </row>
    <row r="2165" ht="15" customHeight="1" s="109">
      <c r="A2165" s="188" t="n">
        <v>1.08049999999999</v>
      </c>
      <c r="B2165" s="188" t="n">
        <v>1.15687181860251</v>
      </c>
      <c r="C2165" s="188" t="n">
        <v>1.61962054604351</v>
      </c>
      <c r="D2165" s="188" t="n">
        <v>2.31374363720502</v>
      </c>
      <c r="E2165" s="188" t="n">
        <v>2.25</v>
      </c>
      <c r="F2165" s="108" t="inlineStr">
        <is>
          <t>2025 Static Combined spectra</t>
        </is>
      </c>
    </row>
    <row r="2166" ht="15" customHeight="1" s="109">
      <c r="A2166" s="188" t="n">
        <v>1.08099999999999</v>
      </c>
      <c r="B2166" s="188" t="n">
        <v>1.1563367252544</v>
      </c>
      <c r="C2166" s="188" t="n">
        <v>1.61887141535617</v>
      </c>
      <c r="D2166" s="188" t="n">
        <v>2.31267345050881</v>
      </c>
      <c r="E2166" s="188" t="n">
        <v>2.25</v>
      </c>
      <c r="F2166" s="108" t="inlineStr">
        <is>
          <t>2025 Static Combined spectra</t>
        </is>
      </c>
    </row>
    <row r="2167" ht="15" customHeight="1" s="109">
      <c r="A2167" s="188" t="n">
        <v>1.08149999999999</v>
      </c>
      <c r="B2167" s="188" t="n">
        <v>1.15580212667592</v>
      </c>
      <c r="C2167" s="188" t="n">
        <v>1.61812297734629</v>
      </c>
      <c r="D2167" s="188" t="n">
        <v>2.31160425335185</v>
      </c>
      <c r="E2167" s="188" t="n">
        <v>2.25</v>
      </c>
      <c r="F2167" s="108" t="inlineStr">
        <is>
          <t>2025 Static Combined spectra</t>
        </is>
      </c>
    </row>
    <row r="2168" ht="15" customHeight="1" s="109">
      <c r="A2168" s="188" t="n">
        <v>1.08199999999999</v>
      </c>
      <c r="B2168" s="188" t="n">
        <v>1.15526802218116</v>
      </c>
      <c r="C2168" s="188" t="n">
        <v>1.61737523105362</v>
      </c>
      <c r="D2168" s="188" t="n">
        <v>2.31053604436231</v>
      </c>
      <c r="E2168" s="188" t="n">
        <v>2.25</v>
      </c>
      <c r="F2168" s="108" t="inlineStr">
        <is>
          <t>2025 Static Combined spectra</t>
        </is>
      </c>
    </row>
    <row r="2169" ht="15" customHeight="1" s="109">
      <c r="A2169" s="188" t="n">
        <v>1.08249999999999</v>
      </c>
      <c r="B2169" s="188" t="n">
        <v>1.15473441108546</v>
      </c>
      <c r="C2169" s="188" t="n">
        <v>1.61662817551964</v>
      </c>
      <c r="D2169" s="188" t="n">
        <v>2.30946882217092</v>
      </c>
      <c r="E2169" s="188" t="n">
        <v>2.25</v>
      </c>
      <c r="F2169" s="108" t="inlineStr">
        <is>
          <t>2025 Static Combined spectra</t>
        </is>
      </c>
    </row>
    <row r="2170" ht="15" customHeight="1" s="109">
      <c r="A2170" s="188" t="n">
        <v>1.08299999999999</v>
      </c>
      <c r="B2170" s="188" t="n">
        <v>1.15420129270546</v>
      </c>
      <c r="C2170" s="188" t="n">
        <v>1.61588180978764</v>
      </c>
      <c r="D2170" s="188" t="n">
        <v>2.30840258541092</v>
      </c>
      <c r="E2170" s="188" t="n">
        <v>2.25</v>
      </c>
      <c r="F2170" s="108" t="inlineStr">
        <is>
          <t>2025 Static Combined spectra</t>
        </is>
      </c>
    </row>
    <row r="2171" ht="15" customHeight="1" s="109">
      <c r="A2171" s="188" t="n">
        <v>1.08349999999999</v>
      </c>
      <c r="B2171" s="188" t="n">
        <v>1.15366866635903</v>
      </c>
      <c r="C2171" s="188" t="n">
        <v>1.61513613290264</v>
      </c>
      <c r="D2171" s="188" t="n">
        <v>2.30733733271806</v>
      </c>
      <c r="E2171" s="188" t="n">
        <v>2.25</v>
      </c>
      <c r="F2171" s="108" t="inlineStr">
        <is>
          <t>2025 Static Combined spectra</t>
        </is>
      </c>
    </row>
    <row r="2172" ht="15" customHeight="1" s="109">
      <c r="A2172" s="188" t="n">
        <v>1.08399999999999</v>
      </c>
      <c r="B2172" s="188" t="n">
        <v>1.15313653136532</v>
      </c>
      <c r="C2172" s="188" t="n">
        <v>1.61439114391145</v>
      </c>
      <c r="D2172" s="188" t="n">
        <v>2.30627306273065</v>
      </c>
      <c r="E2172" s="188" t="n">
        <v>2.25</v>
      </c>
      <c r="F2172" s="108" t="inlineStr">
        <is>
          <t>2025 Static Combined spectra</t>
        </is>
      </c>
    </row>
    <row r="2173" ht="15" customHeight="1" s="109">
      <c r="A2173" s="188" t="n">
        <v>1.08449999999999</v>
      </c>
      <c r="B2173" s="188" t="n">
        <v>1.15260488704473</v>
      </c>
      <c r="C2173" s="188" t="n">
        <v>1.61364684186262</v>
      </c>
      <c r="D2173" s="188" t="n">
        <v>2.30520977408946</v>
      </c>
      <c r="E2173" s="188" t="n">
        <v>2.25</v>
      </c>
      <c r="F2173" s="108" t="inlineStr">
        <is>
          <t>2025 Static Combined spectra</t>
        </is>
      </c>
    </row>
    <row r="2174" ht="15" customHeight="1" s="109">
      <c r="A2174" s="188" t="n">
        <v>1.08499999999999</v>
      </c>
      <c r="B2174" s="188" t="n">
        <v>1.1520737327189</v>
      </c>
      <c r="C2174" s="188" t="n">
        <v>1.61290322580647</v>
      </c>
      <c r="D2174" s="188" t="n">
        <v>2.30414746543781</v>
      </c>
      <c r="E2174" s="188" t="n">
        <v>2.25</v>
      </c>
      <c r="F2174" s="108" t="inlineStr">
        <is>
          <t>2025 Static Combined spectra</t>
        </is>
      </c>
    </row>
    <row r="2175" ht="15" customHeight="1" s="109">
      <c r="A2175" s="188" t="n">
        <v>1.08549999999999</v>
      </c>
      <c r="B2175" s="188" t="n">
        <v>1.15154306771074</v>
      </c>
      <c r="C2175" s="188" t="n">
        <v>1.61216029479504</v>
      </c>
      <c r="D2175" s="188" t="n">
        <v>2.30308613542149</v>
      </c>
      <c r="E2175" s="188" t="n">
        <v>2.25</v>
      </c>
      <c r="F2175" s="108" t="inlineStr">
        <is>
          <t>2025 Static Combined spectra</t>
        </is>
      </c>
    </row>
    <row r="2176" ht="15" customHeight="1" s="109">
      <c r="A2176" s="188" t="n">
        <v>1.08599999999999</v>
      </c>
      <c r="B2176" s="188" t="n">
        <v>1.15101289134439</v>
      </c>
      <c r="C2176" s="188" t="n">
        <v>1.61141804788215</v>
      </c>
      <c r="D2176" s="188" t="n">
        <v>2.30202578268879</v>
      </c>
      <c r="E2176" s="188" t="n">
        <v>2.25</v>
      </c>
      <c r="F2176" s="108" t="inlineStr">
        <is>
          <t>2025 Static Combined spectra</t>
        </is>
      </c>
    </row>
    <row r="2177" ht="15" customHeight="1" s="109">
      <c r="A2177" s="188" t="n">
        <v>1.08649999999999</v>
      </c>
      <c r="B2177" s="188" t="n">
        <v>1.15048320294525</v>
      </c>
      <c r="C2177" s="188" t="n">
        <v>1.61067648412335</v>
      </c>
      <c r="D2177" s="188" t="n">
        <v>2.30096640589049</v>
      </c>
      <c r="E2177" s="188" t="n">
        <v>2.25</v>
      </c>
      <c r="F2177" s="108" t="inlineStr">
        <is>
          <t>2025 Static Combined spectra</t>
        </is>
      </c>
    </row>
    <row r="2178" ht="15" customHeight="1" s="109">
      <c r="A2178" s="188" t="n">
        <v>1.08699999999999</v>
      </c>
      <c r="B2178" s="188" t="n">
        <v>1.14995400183994</v>
      </c>
      <c r="C2178" s="188" t="n">
        <v>1.60993560257591</v>
      </c>
      <c r="D2178" s="188" t="n">
        <v>2.29990800367987</v>
      </c>
      <c r="E2178" s="188" t="n">
        <v>2.25</v>
      </c>
      <c r="F2178" s="108" t="inlineStr">
        <is>
          <t>2025 Static Combined spectra</t>
        </is>
      </c>
    </row>
    <row r="2179" ht="15" customHeight="1" s="109">
      <c r="A2179" s="188" t="n">
        <v>1.08749999999999</v>
      </c>
      <c r="B2179" s="188" t="n">
        <v>1.14942528735633</v>
      </c>
      <c r="C2179" s="188" t="n">
        <v>1.60919540229887</v>
      </c>
      <c r="D2179" s="188" t="n">
        <v>2.29885057471266</v>
      </c>
      <c r="E2179" s="188" t="n">
        <v>2.25</v>
      </c>
      <c r="F2179" s="108" t="inlineStr">
        <is>
          <t>2025 Static Combined spectra</t>
        </is>
      </c>
    </row>
    <row r="2180" ht="15" customHeight="1" s="109">
      <c r="A2180" s="188" t="n">
        <v>1.08799999999999</v>
      </c>
      <c r="B2180" s="188" t="n">
        <v>1.14889705882354</v>
      </c>
      <c r="C2180" s="188" t="n">
        <v>1.60845588235296</v>
      </c>
      <c r="D2180" s="188" t="n">
        <v>2.29779411764708</v>
      </c>
      <c r="E2180" s="188" t="n">
        <v>2.25</v>
      </c>
      <c r="F2180" s="108" t="inlineStr">
        <is>
          <t>2025 Static Combined spectra</t>
        </is>
      </c>
    </row>
    <row r="2181" ht="15" customHeight="1" s="109">
      <c r="A2181" s="188" t="n">
        <v>1.08849999999999</v>
      </c>
      <c r="B2181" s="188" t="n">
        <v>1.1483693155719</v>
      </c>
      <c r="C2181" s="188" t="n">
        <v>1.60771704180066</v>
      </c>
      <c r="D2181" s="188" t="n">
        <v>2.2967386311438</v>
      </c>
      <c r="E2181" s="188" t="n">
        <v>2.25</v>
      </c>
      <c r="F2181" s="108" t="inlineStr">
        <is>
          <t>2025 Static Combined spectra</t>
        </is>
      </c>
    </row>
    <row r="2182" ht="15" customHeight="1" s="109">
      <c r="A2182" s="188" t="n">
        <v>1.08899999999999</v>
      </c>
      <c r="B2182" s="188" t="n">
        <v>1.14784205693298</v>
      </c>
      <c r="C2182" s="188" t="n">
        <v>1.60697887970617</v>
      </c>
      <c r="D2182" s="188" t="n">
        <v>2.29568411386595</v>
      </c>
      <c r="E2182" s="188" t="n">
        <v>2.25</v>
      </c>
      <c r="F2182" s="108" t="inlineStr">
        <is>
          <t>2025 Static Combined spectra</t>
        </is>
      </c>
    </row>
    <row r="2183" ht="15" customHeight="1" s="109">
      <c r="A2183" s="188" t="n">
        <v>1.08949999999999</v>
      </c>
      <c r="B2183" s="188" t="n">
        <v>1.14731528223957</v>
      </c>
      <c r="C2183" s="188" t="n">
        <v>1.6062413951354</v>
      </c>
      <c r="D2183" s="188" t="n">
        <v>2.29463056447914</v>
      </c>
      <c r="E2183" s="188" t="n">
        <v>2.25</v>
      </c>
      <c r="F2183" s="108" t="inlineStr">
        <is>
          <t>2025 Static Combined spectra</t>
        </is>
      </c>
    </row>
    <row r="2184" ht="15" customHeight="1" s="109">
      <c r="A2184" s="188" t="n">
        <v>1.08999999999999</v>
      </c>
      <c r="B2184" s="188" t="n">
        <v>1.1467889908257</v>
      </c>
      <c r="C2184" s="188" t="n">
        <v>1.60550458715598</v>
      </c>
      <c r="D2184" s="188" t="n">
        <v>2.2935779816514</v>
      </c>
      <c r="E2184" s="188" t="n">
        <v>2.25</v>
      </c>
      <c r="F2184" s="108" t="inlineStr">
        <is>
          <t>2025 Static Combined spectra</t>
        </is>
      </c>
    </row>
    <row r="2185" ht="15" customHeight="1" s="109">
      <c r="A2185" s="188" t="n">
        <v>1.09049999999999</v>
      </c>
      <c r="B2185" s="188" t="n">
        <v>1.1462631820266</v>
      </c>
      <c r="C2185" s="188" t="n">
        <v>1.60476845483725</v>
      </c>
      <c r="D2185" s="188" t="n">
        <v>2.29252636405321</v>
      </c>
      <c r="E2185" s="188" t="n">
        <v>2.25</v>
      </c>
      <c r="F2185" s="108" t="inlineStr">
        <is>
          <t>2025 Static Combined spectra</t>
        </is>
      </c>
    </row>
    <row r="2186" ht="15" customHeight="1" s="109">
      <c r="A2186" s="188" t="n">
        <v>1.09099999999999</v>
      </c>
      <c r="B2186" s="188" t="n">
        <v>1.14573785517875</v>
      </c>
      <c r="C2186" s="188" t="n">
        <v>1.60403299725024</v>
      </c>
      <c r="D2186" s="188" t="n">
        <v>2.29147571035749</v>
      </c>
      <c r="E2186" s="188" t="n">
        <v>2.25</v>
      </c>
      <c r="F2186" s="108" t="inlineStr">
        <is>
          <t>2025 Static Combined spectra</t>
        </is>
      </c>
    </row>
    <row r="2187" ht="15" customHeight="1" s="109">
      <c r="A2187" s="188" t="n">
        <v>1.09149999999999</v>
      </c>
      <c r="B2187" s="188" t="n">
        <v>1.1452130096198</v>
      </c>
      <c r="C2187" s="188" t="n">
        <v>1.60329821346772</v>
      </c>
      <c r="D2187" s="188" t="n">
        <v>2.2904260192396</v>
      </c>
      <c r="E2187" s="188" t="n">
        <v>2.25</v>
      </c>
      <c r="F2187" s="108" t="inlineStr">
        <is>
          <t>2025 Static Combined spectra</t>
        </is>
      </c>
    </row>
    <row r="2188" ht="15" customHeight="1" s="109">
      <c r="A2188" s="188" t="n">
        <v>1.09199999999999</v>
      </c>
      <c r="B2188" s="188" t="n">
        <v>1.14468864468866</v>
      </c>
      <c r="C2188" s="188" t="n">
        <v>1.60256410256412</v>
      </c>
      <c r="D2188" s="188" t="n">
        <v>2.28937728937731</v>
      </c>
      <c r="E2188" s="188" t="n">
        <v>2.25</v>
      </c>
      <c r="F2188" s="108" t="inlineStr">
        <is>
          <t>2025 Static Combined spectra</t>
        </is>
      </c>
    </row>
    <row r="2189" ht="15" customHeight="1" s="109">
      <c r="A2189" s="188" t="n">
        <v>1.09249999999999</v>
      </c>
      <c r="B2189" s="188" t="n">
        <v>1.14416475972541</v>
      </c>
      <c r="C2189" s="188" t="n">
        <v>1.60183066361558</v>
      </c>
      <c r="D2189" s="188" t="n">
        <v>2.28832951945082</v>
      </c>
      <c r="E2189" s="188" t="n">
        <v>2.25</v>
      </c>
      <c r="F2189" s="108" t="inlineStr">
        <is>
          <t>2025 Static Combined spectra</t>
        </is>
      </c>
    </row>
    <row r="2190" ht="15" customHeight="1" s="109">
      <c r="A2190" s="188" t="n">
        <v>1.09299999999999</v>
      </c>
      <c r="B2190" s="188" t="n">
        <v>1.14364135407137</v>
      </c>
      <c r="C2190" s="188" t="n">
        <v>1.60109789569992</v>
      </c>
      <c r="D2190" s="188" t="n">
        <v>2.28728270814275</v>
      </c>
      <c r="E2190" s="188" t="n">
        <v>2.25</v>
      </c>
      <c r="F2190" s="108" t="inlineStr">
        <is>
          <t>2025 Static Combined spectra</t>
        </is>
      </c>
    </row>
    <row r="2191" ht="15" customHeight="1" s="109">
      <c r="A2191" s="188" t="n">
        <v>1.09349999999999</v>
      </c>
      <c r="B2191" s="188" t="n">
        <v>1.14311842706906</v>
      </c>
      <c r="C2191" s="188" t="n">
        <v>1.60036579789668</v>
      </c>
      <c r="D2191" s="188" t="n">
        <v>2.28623685413811</v>
      </c>
      <c r="E2191" s="188" t="n">
        <v>2.25</v>
      </c>
      <c r="F2191" s="108" t="inlineStr">
        <is>
          <t>2025 Static Combined spectra</t>
        </is>
      </c>
    </row>
    <row r="2192" ht="15" customHeight="1" s="109">
      <c r="A2192" s="188" t="n">
        <v>1.09399999999999</v>
      </c>
      <c r="B2192" s="188" t="n">
        <v>1.14259597806217</v>
      </c>
      <c r="C2192" s="188" t="n">
        <v>1.59963436928704</v>
      </c>
      <c r="D2192" s="188" t="n">
        <v>2.28519195612434</v>
      </c>
      <c r="E2192" s="188" t="n">
        <v>2.25</v>
      </c>
      <c r="F2192" s="108" t="inlineStr">
        <is>
          <t>2025 Static Combined spectra</t>
        </is>
      </c>
    </row>
    <row r="2193" ht="15" customHeight="1" s="109">
      <c r="A2193" s="188" t="n">
        <v>1.09449999999999</v>
      </c>
      <c r="B2193" s="188" t="n">
        <v>1.14207400639563</v>
      </c>
      <c r="C2193" s="188" t="n">
        <v>1.59890360895388</v>
      </c>
      <c r="D2193" s="188" t="n">
        <v>2.28414801279125</v>
      </c>
      <c r="E2193" s="188" t="n">
        <v>2.25</v>
      </c>
      <c r="F2193" s="108" t="inlineStr">
        <is>
          <t>2025 Static Combined spectra</t>
        </is>
      </c>
    </row>
    <row r="2194" ht="15" customHeight="1" s="109">
      <c r="A2194" s="188" t="n">
        <v>1.09499999999999</v>
      </c>
      <c r="B2194" s="188" t="n">
        <v>1.14155251141554</v>
      </c>
      <c r="C2194" s="188" t="n">
        <v>1.59817351598175</v>
      </c>
      <c r="D2194" s="188" t="n">
        <v>2.28310502283107</v>
      </c>
      <c r="E2194" s="188" t="n">
        <v>2.25</v>
      </c>
      <c r="F2194" s="108" t="inlineStr">
        <is>
          <t>2025 Static Combined spectra</t>
        </is>
      </c>
    </row>
    <row r="2195" ht="15" customHeight="1" s="109">
      <c r="A2195" s="188" t="n">
        <v>1.09549999999999</v>
      </c>
      <c r="B2195" s="188" t="n">
        <v>1.1410314924692</v>
      </c>
      <c r="C2195" s="188" t="n">
        <v>1.59744408945688</v>
      </c>
      <c r="D2195" s="188" t="n">
        <v>2.28206298493841</v>
      </c>
      <c r="E2195" s="188" t="n">
        <v>2.25</v>
      </c>
      <c r="F2195" s="108" t="inlineStr">
        <is>
          <t>2025 Static Combined spectra</t>
        </is>
      </c>
    </row>
    <row r="2196" ht="15" customHeight="1" s="109">
      <c r="A2196" s="188" t="n">
        <v>1.09599999999999</v>
      </c>
      <c r="B2196" s="188" t="n">
        <v>1.14051094890512</v>
      </c>
      <c r="C2196" s="188" t="n">
        <v>1.59671532846717</v>
      </c>
      <c r="D2196" s="188" t="n">
        <v>2.28102189781024</v>
      </c>
      <c r="E2196" s="188" t="n">
        <v>2.25</v>
      </c>
      <c r="F2196" s="108" t="inlineStr">
        <is>
          <t>2025 Static Combined spectra</t>
        </is>
      </c>
    </row>
    <row r="2197" ht="15" customHeight="1" s="109">
      <c r="A2197" s="188" t="n">
        <v>1.09649999999999</v>
      </c>
      <c r="B2197" s="188" t="n">
        <v>1.13999088007297</v>
      </c>
      <c r="C2197" s="188" t="n">
        <v>1.59598723210216</v>
      </c>
      <c r="D2197" s="188" t="n">
        <v>2.27998176014594</v>
      </c>
      <c r="E2197" s="188" t="n">
        <v>2.25</v>
      </c>
      <c r="F2197" s="108" t="inlineStr">
        <is>
          <t>2025 Static Combined spectra</t>
        </is>
      </c>
    </row>
    <row r="2198" ht="15" customHeight="1" s="109">
      <c r="A2198" s="188" t="n">
        <v>1.09699999999999</v>
      </c>
      <c r="B2198" s="188" t="n">
        <v>1.13947128532362</v>
      </c>
      <c r="C2198" s="188" t="n">
        <v>1.59525979945307</v>
      </c>
      <c r="D2198" s="188" t="n">
        <v>2.27894257064724</v>
      </c>
      <c r="E2198" s="188" t="n">
        <v>2.25</v>
      </c>
      <c r="F2198" s="108" t="inlineStr">
        <is>
          <t>2025 Static Combined spectra</t>
        </is>
      </c>
    </row>
    <row r="2199" ht="15" customHeight="1" s="109">
      <c r="A2199" s="188" t="n">
        <v>1.09749999999999</v>
      </c>
      <c r="B2199" s="188" t="n">
        <v>1.13895216400912</v>
      </c>
      <c r="C2199" s="188" t="n">
        <v>1.59453302961277</v>
      </c>
      <c r="D2199" s="188" t="n">
        <v>2.27790432801825</v>
      </c>
      <c r="E2199" s="188" t="n">
        <v>2.25</v>
      </c>
      <c r="F2199" s="108" t="inlineStr">
        <is>
          <t>2025 Static Combined spectra</t>
        </is>
      </c>
    </row>
    <row r="2200" ht="15" customHeight="1" s="109">
      <c r="A2200" s="188" t="n">
        <v>1.09799999999999</v>
      </c>
      <c r="B2200" s="188" t="n">
        <v>1.13843351548271</v>
      </c>
      <c r="C2200" s="188" t="n">
        <v>1.59380692167579</v>
      </c>
      <c r="D2200" s="188" t="n">
        <v>2.27686703096541</v>
      </c>
      <c r="E2200" s="188" t="n">
        <v>2.25</v>
      </c>
      <c r="F2200" s="108" t="inlineStr">
        <is>
          <t>2025 Static Combined spectra</t>
        </is>
      </c>
    </row>
    <row r="2201" ht="15" customHeight="1" s="109">
      <c r="A2201" s="188" t="n">
        <v>1.09849999999999</v>
      </c>
      <c r="B2201" s="188" t="n">
        <v>1.13791533909878</v>
      </c>
      <c r="C2201" s="188" t="n">
        <v>1.5930814747383</v>
      </c>
      <c r="D2201" s="188" t="n">
        <v>2.27583067819757</v>
      </c>
      <c r="E2201" s="188" t="n">
        <v>2.25</v>
      </c>
      <c r="F2201" s="108" t="inlineStr">
        <is>
          <t>2025 Static Combined spectra</t>
        </is>
      </c>
    </row>
    <row r="2202" ht="15" customHeight="1" s="109">
      <c r="A2202" s="188" t="n">
        <v>1.09899999999999</v>
      </c>
      <c r="B2202" s="188" t="n">
        <v>1.13739763421293</v>
      </c>
      <c r="C2202" s="188" t="n">
        <v>1.59235668789811</v>
      </c>
      <c r="D2202" s="188" t="n">
        <v>2.27479526842586</v>
      </c>
      <c r="E2202" s="188" t="n">
        <v>2.25</v>
      </c>
      <c r="F2202" s="108" t="inlineStr">
        <is>
          <t>2025 Static Combined spectra</t>
        </is>
      </c>
    </row>
    <row r="2203" ht="15" customHeight="1" s="109">
      <c r="A2203" s="188" t="n">
        <v>1.09949999999999</v>
      </c>
      <c r="B2203" s="188" t="n">
        <v>1.13688040018191</v>
      </c>
      <c r="C2203" s="188" t="n">
        <v>1.59163256025468</v>
      </c>
      <c r="D2203" s="188" t="n">
        <v>2.27376080036382</v>
      </c>
      <c r="E2203" s="188" t="n">
        <v>2.25</v>
      </c>
      <c r="F2203" s="108" t="inlineStr">
        <is>
          <t>2025 Static Combined spectra</t>
        </is>
      </c>
    </row>
    <row r="2204" ht="15" customHeight="1" s="109">
      <c r="A2204" s="188" t="n">
        <v>1.09999999999999</v>
      </c>
      <c r="B2204" s="188" t="n">
        <v>1.13636363636365</v>
      </c>
      <c r="C2204" s="188" t="n">
        <v>1.59090909090911</v>
      </c>
      <c r="D2204" s="188" t="n">
        <v>2.2727272727273</v>
      </c>
      <c r="E2204" s="188" t="n">
        <v>2.25</v>
      </c>
      <c r="F2204" s="108" t="inlineStr">
        <is>
          <t>2025 Static Combined spectra</t>
        </is>
      </c>
    </row>
    <row r="2205" ht="15" customHeight="1" s="109">
      <c r="A2205" s="188" t="n">
        <v>1.10049999999999</v>
      </c>
      <c r="B2205" s="188" t="n">
        <v>1.13584734211723</v>
      </c>
      <c r="C2205" s="188" t="n">
        <v>1.59018627896412</v>
      </c>
      <c r="D2205" s="188" t="n">
        <v>2.27169468423446</v>
      </c>
      <c r="E2205" s="188" t="n">
        <v>2.25</v>
      </c>
      <c r="F2205" s="108" t="inlineStr">
        <is>
          <t>2025 Static Combined spectra</t>
        </is>
      </c>
    </row>
    <row r="2206" ht="15" customHeight="1" s="109">
      <c r="A2206" s="188" t="n">
        <v>1.10099999999999</v>
      </c>
      <c r="B2206" s="188" t="n">
        <v>1.13533151680292</v>
      </c>
      <c r="C2206" s="188" t="n">
        <v>1.58946412352409</v>
      </c>
      <c r="D2206" s="188" t="n">
        <v>2.27066303360584</v>
      </c>
      <c r="E2206" s="188" t="n">
        <v>2.25</v>
      </c>
      <c r="F2206" s="108" t="inlineStr">
        <is>
          <t>2025 Static Combined spectra</t>
        </is>
      </c>
    </row>
    <row r="2207" ht="15" customHeight="1" s="109">
      <c r="A2207" s="188" t="n">
        <v>1.10149999999999</v>
      </c>
      <c r="B2207" s="188" t="n">
        <v>1.13481615978213</v>
      </c>
      <c r="C2207" s="188" t="n">
        <v>1.58874262369498</v>
      </c>
      <c r="D2207" s="188" t="n">
        <v>2.26963231956425</v>
      </c>
      <c r="E2207" s="188" t="n">
        <v>2.25</v>
      </c>
      <c r="F2207" s="108" t="inlineStr">
        <is>
          <t>2025 Static Combined spectra</t>
        </is>
      </c>
    </row>
    <row r="2208" ht="15" customHeight="1" s="109">
      <c r="A2208" s="188" t="n">
        <v>1.10199999999999</v>
      </c>
      <c r="B2208" s="188" t="n">
        <v>1.13430127041743</v>
      </c>
      <c r="C2208" s="188" t="n">
        <v>1.58802177858441</v>
      </c>
      <c r="D2208" s="188" t="n">
        <v>2.26860254083487</v>
      </c>
      <c r="E2208" s="188" t="n">
        <v>2.25</v>
      </c>
      <c r="F2208" s="108" t="inlineStr">
        <is>
          <t>2025 Static Combined spectra</t>
        </is>
      </c>
    </row>
    <row r="2209" ht="15" customHeight="1" s="109">
      <c r="A2209" s="188" t="n">
        <v>1.10249999999999</v>
      </c>
      <c r="B2209" s="188" t="n">
        <v>1.13378684807257</v>
      </c>
      <c r="C2209" s="188" t="n">
        <v>1.5873015873016</v>
      </c>
      <c r="D2209" s="188" t="n">
        <v>2.26757369614515</v>
      </c>
      <c r="E2209" s="188" t="n">
        <v>2.25</v>
      </c>
      <c r="F2209" s="108" t="inlineStr">
        <is>
          <t>2025 Static Combined spectra</t>
        </is>
      </c>
    </row>
    <row r="2210" ht="15" customHeight="1" s="109">
      <c r="A2210" s="188" t="n">
        <v>1.10299999999999</v>
      </c>
      <c r="B2210" s="188" t="n">
        <v>1.13327289211243</v>
      </c>
      <c r="C2210" s="188" t="n">
        <v>1.58658204895741</v>
      </c>
      <c r="D2210" s="188" t="n">
        <v>2.26654578422486</v>
      </c>
      <c r="E2210" s="188" t="n">
        <v>2.25</v>
      </c>
      <c r="F2210" s="108" t="inlineStr">
        <is>
          <t>2025 Static Combined spectra</t>
        </is>
      </c>
    </row>
    <row r="2211" ht="15" customHeight="1" s="109">
      <c r="A2211" s="188" t="n">
        <v>1.10349999999999</v>
      </c>
      <c r="B2211" s="188" t="n">
        <v>1.13275940190305</v>
      </c>
      <c r="C2211" s="188" t="n">
        <v>1.58586316266427</v>
      </c>
      <c r="D2211" s="188" t="n">
        <v>2.2655188038061</v>
      </c>
      <c r="E2211" s="188" t="n">
        <v>2.25</v>
      </c>
      <c r="F2211" s="108" t="inlineStr">
        <is>
          <t>2025 Static Combined spectra</t>
        </is>
      </c>
    </row>
    <row r="2212" ht="15" customHeight="1" s="109">
      <c r="A2212" s="188" t="n">
        <v>1.10399999999999</v>
      </c>
      <c r="B2212" s="188" t="n">
        <v>1.13224637681161</v>
      </c>
      <c r="C2212" s="188" t="n">
        <v>1.58514492753625</v>
      </c>
      <c r="D2212" s="188" t="n">
        <v>2.26449275362321</v>
      </c>
      <c r="E2212" s="188" t="n">
        <v>2.25</v>
      </c>
      <c r="F2212" s="108" t="inlineStr">
        <is>
          <t>2025 Static Combined spectra</t>
        </is>
      </c>
    </row>
    <row r="2213" ht="15" customHeight="1" s="109">
      <c r="A2213" s="188" t="n">
        <v>1.10449999999999</v>
      </c>
      <c r="B2213" s="188" t="n">
        <v>1.13173381620644</v>
      </c>
      <c r="C2213" s="188" t="n">
        <v>1.58442734268902</v>
      </c>
      <c r="D2213" s="188" t="n">
        <v>2.26346763241288</v>
      </c>
      <c r="E2213" s="188" t="n">
        <v>2.25</v>
      </c>
      <c r="F2213" s="108" t="inlineStr">
        <is>
          <t>2025 Static Combined spectra</t>
        </is>
      </c>
    </row>
    <row r="2214" ht="15" customHeight="1" s="109">
      <c r="A2214" s="188" t="n">
        <v>1.10499999999999</v>
      </c>
      <c r="B2214" s="188" t="n">
        <v>1.13122171945703</v>
      </c>
      <c r="C2214" s="188" t="n">
        <v>1.58371040723984</v>
      </c>
      <c r="D2214" s="188" t="n">
        <v>2.26244343891405</v>
      </c>
      <c r="E2214" s="188" t="n">
        <v>2.25</v>
      </c>
      <c r="F2214" s="108" t="inlineStr">
        <is>
          <t>2025 Static Combined spectra</t>
        </is>
      </c>
    </row>
    <row r="2215" ht="15" customHeight="1" s="109">
      <c r="A2215" s="188" t="n">
        <v>1.10549999999999</v>
      </c>
      <c r="B2215" s="188" t="n">
        <v>1.13071008593398</v>
      </c>
      <c r="C2215" s="188" t="n">
        <v>1.58299412030757</v>
      </c>
      <c r="D2215" s="188" t="n">
        <v>2.26142017186796</v>
      </c>
      <c r="E2215" s="188" t="n">
        <v>2.25</v>
      </c>
      <c r="F2215" s="108" t="inlineStr">
        <is>
          <t>2025 Static Combined spectra</t>
        </is>
      </c>
    </row>
    <row r="2216" ht="15" customHeight="1" s="109">
      <c r="A2216" s="188" t="n">
        <v>1.10599999999999</v>
      </c>
      <c r="B2216" s="188" t="n">
        <v>1.13019891500905</v>
      </c>
      <c r="C2216" s="188" t="n">
        <v>1.58227848101268</v>
      </c>
      <c r="D2216" s="188" t="n">
        <v>2.26039783001811</v>
      </c>
      <c r="E2216" s="188" t="n">
        <v>2.25</v>
      </c>
      <c r="F2216" s="108" t="inlineStr">
        <is>
          <t>2025 Static Combined spectra</t>
        </is>
      </c>
    </row>
    <row r="2217" ht="15" customHeight="1" s="109">
      <c r="A2217" s="188" t="n">
        <v>1.10649999999999</v>
      </c>
      <c r="B2217" s="188" t="n">
        <v>1.12968820605514</v>
      </c>
      <c r="C2217" s="188" t="n">
        <v>1.5815634884772</v>
      </c>
      <c r="D2217" s="188" t="n">
        <v>2.25937641211028</v>
      </c>
      <c r="E2217" s="188" t="n">
        <v>2.25</v>
      </c>
      <c r="F2217" s="108" t="inlineStr">
        <is>
          <t>2025 Static Combined spectra</t>
        </is>
      </c>
    </row>
    <row r="2218" ht="15" customHeight="1" s="109">
      <c r="A2218" s="188" t="n">
        <v>1.10699999999999</v>
      </c>
      <c r="B2218" s="188" t="n">
        <v>1.12917795844626</v>
      </c>
      <c r="C2218" s="188" t="n">
        <v>1.58084914182477</v>
      </c>
      <c r="D2218" s="188" t="n">
        <v>2.25835591689253</v>
      </c>
      <c r="E2218" s="188" t="n">
        <v>2.25</v>
      </c>
      <c r="F2218" s="108" t="inlineStr">
        <is>
          <t>2025 Static Combined spectra</t>
        </is>
      </c>
    </row>
    <row r="2219" ht="15" customHeight="1" s="109">
      <c r="A2219" s="188" t="n">
        <v>1.10749999999999</v>
      </c>
      <c r="B2219" s="188" t="n">
        <v>1.12866817155757</v>
      </c>
      <c r="C2219" s="188" t="n">
        <v>1.5801354401806</v>
      </c>
      <c r="D2219" s="188" t="n">
        <v>2.25733634311515</v>
      </c>
      <c r="E2219" s="188" t="n">
        <v>2.25</v>
      </c>
      <c r="F2219" s="108" t="inlineStr">
        <is>
          <t>2025 Static Combined spectra</t>
        </is>
      </c>
    </row>
    <row r="2220" ht="15" customHeight="1" s="109">
      <c r="A2220" s="188" t="n">
        <v>1.10799999999999</v>
      </c>
      <c r="B2220" s="188" t="n">
        <v>1.12815884476536</v>
      </c>
      <c r="C2220" s="188" t="n">
        <v>1.5794223826715</v>
      </c>
      <c r="D2220" s="188" t="n">
        <v>2.25631768953071</v>
      </c>
      <c r="E2220" s="188" t="n">
        <v>2.25</v>
      </c>
      <c r="F2220" s="108" t="inlineStr">
        <is>
          <t>2025 Static Combined spectra</t>
        </is>
      </c>
    </row>
    <row r="2221" ht="15" customHeight="1" s="109">
      <c r="A2221" s="188" t="n">
        <v>1.10849999999999</v>
      </c>
      <c r="B2221" s="188" t="n">
        <v>1.12764997744701</v>
      </c>
      <c r="C2221" s="188" t="n">
        <v>1.57870996842582</v>
      </c>
      <c r="D2221" s="188" t="n">
        <v>2.25529995489403</v>
      </c>
      <c r="E2221" s="188" t="n">
        <v>2.25</v>
      </c>
      <c r="F2221" s="108" t="inlineStr">
        <is>
          <t>2025 Static Combined spectra</t>
        </is>
      </c>
    </row>
    <row r="2222" ht="15" customHeight="1" s="109">
      <c r="A2222" s="188" t="n">
        <v>1.10899999999999</v>
      </c>
      <c r="B2222" s="188" t="n">
        <v>1.12714156898108</v>
      </c>
      <c r="C2222" s="188" t="n">
        <v>1.57799819657351</v>
      </c>
      <c r="D2222" s="188" t="n">
        <v>2.25428313796215</v>
      </c>
      <c r="E2222" s="188" t="n">
        <v>2.25</v>
      </c>
      <c r="F2222" s="108" t="inlineStr">
        <is>
          <t>2025 Static Combined spectra</t>
        </is>
      </c>
    </row>
    <row r="2223" ht="15" customHeight="1" s="109">
      <c r="A2223" s="188" t="n">
        <v>1.10949999999999</v>
      </c>
      <c r="B2223" s="188" t="n">
        <v>1.1266336187472</v>
      </c>
      <c r="C2223" s="188" t="n">
        <v>1.57728706624607</v>
      </c>
      <c r="D2223" s="188" t="n">
        <v>2.25326723749439</v>
      </c>
      <c r="E2223" s="188" t="n">
        <v>2.25</v>
      </c>
      <c r="F2223" s="108" t="inlineStr">
        <is>
          <t>2025 Static Combined spectra</t>
        </is>
      </c>
    </row>
    <row r="2224" ht="15" customHeight="1" s="109">
      <c r="A2224" s="188" t="n">
        <v>1.10999999999999</v>
      </c>
      <c r="B2224" s="188" t="n">
        <v>1.12612612612614</v>
      </c>
      <c r="C2224" s="188" t="n">
        <v>1.57657657657659</v>
      </c>
      <c r="D2224" s="188" t="n">
        <v>2.25225225225228</v>
      </c>
      <c r="E2224" s="188" t="n">
        <v>2.25</v>
      </c>
      <c r="F2224" s="108" t="inlineStr">
        <is>
          <t>2025 Static Combined spectra</t>
        </is>
      </c>
    </row>
    <row r="2225" ht="15" customHeight="1" s="109">
      <c r="A2225" s="188" t="n">
        <v>1.11049999999999</v>
      </c>
      <c r="B2225" s="188" t="n">
        <v>1.12561909049979</v>
      </c>
      <c r="C2225" s="188" t="n">
        <v>1.5758667266997</v>
      </c>
      <c r="D2225" s="188" t="n">
        <v>2.25123818099957</v>
      </c>
      <c r="E2225" s="188" t="n">
        <v>2.25</v>
      </c>
      <c r="F2225" s="108" t="inlineStr">
        <is>
          <t>2025 Static Combined spectra</t>
        </is>
      </c>
    </row>
    <row r="2226" ht="15" customHeight="1" s="109">
      <c r="A2226" s="188" t="n">
        <v>1.11099999999999</v>
      </c>
      <c r="B2226" s="188" t="n">
        <v>1.12511251125114</v>
      </c>
      <c r="C2226" s="188" t="n">
        <v>1.57515751575159</v>
      </c>
      <c r="D2226" s="188" t="n">
        <v>2.25022502250228</v>
      </c>
      <c r="E2226" s="188" t="n">
        <v>2.25</v>
      </c>
      <c r="F2226" s="108" t="inlineStr">
        <is>
          <t>2025 Static Combined spectra</t>
        </is>
      </c>
    </row>
    <row r="2227" ht="15" customHeight="1" s="109">
      <c r="A2227" s="188" t="n">
        <v>1.11149999999999</v>
      </c>
      <c r="B2227" s="188" t="n">
        <v>1.1246063877643</v>
      </c>
      <c r="C2227" s="188" t="n">
        <v>1.57444894287001</v>
      </c>
      <c r="D2227" s="188" t="n">
        <v>2.24921277552859</v>
      </c>
      <c r="E2227" s="188" t="n">
        <v>2.25</v>
      </c>
      <c r="F2227" s="108" t="inlineStr">
        <is>
          <t>2025 Static Combined spectra</t>
        </is>
      </c>
    </row>
    <row r="2228" ht="15" customHeight="1" s="109">
      <c r="A2228" s="188" t="n">
        <v>1.11199999999999</v>
      </c>
      <c r="B2228" s="188" t="n">
        <v>1.12410071942447</v>
      </c>
      <c r="C2228" s="188" t="n">
        <v>1.57374100719426</v>
      </c>
      <c r="D2228" s="188" t="n">
        <v>2.24820143884895</v>
      </c>
      <c r="E2228" s="188" t="n">
        <v>2.25</v>
      </c>
      <c r="F2228" s="108" t="inlineStr">
        <is>
          <t>2025 Static Combined spectra</t>
        </is>
      </c>
    </row>
    <row r="2229" ht="15" customHeight="1" s="109">
      <c r="A2229" s="188" t="n">
        <v>1.11249999999999</v>
      </c>
      <c r="B2229" s="188" t="n">
        <v>1.12359550561799</v>
      </c>
      <c r="C2229" s="188" t="n">
        <v>1.57303370786519</v>
      </c>
      <c r="D2229" s="188" t="n">
        <v>2.24719101123598</v>
      </c>
      <c r="E2229" s="188" t="n">
        <v>2.25</v>
      </c>
      <c r="F2229" s="108" t="inlineStr">
        <is>
          <t>2025 Static Combined spectra</t>
        </is>
      </c>
    </row>
    <row r="2230" ht="15" customHeight="1" s="109">
      <c r="A2230" s="188" t="n">
        <v>1.11299999999999</v>
      </c>
      <c r="B2230" s="188" t="n">
        <v>1.12309074573227</v>
      </c>
      <c r="C2230" s="188" t="n">
        <v>1.57232704402518</v>
      </c>
      <c r="D2230" s="188" t="n">
        <v>2.24618149146454</v>
      </c>
      <c r="E2230" s="188" t="n">
        <v>2.25</v>
      </c>
      <c r="F2230" s="108" t="inlineStr">
        <is>
          <t>2025 Static Combined spectra</t>
        </is>
      </c>
    </row>
    <row r="2231" ht="15" customHeight="1" s="109">
      <c r="A2231" s="188" t="n">
        <v>1.11349999999999</v>
      </c>
      <c r="B2231" s="188" t="n">
        <v>1.12258643915583</v>
      </c>
      <c r="C2231" s="188" t="n">
        <v>1.57162101481816</v>
      </c>
      <c r="D2231" s="188" t="n">
        <v>2.24517287831166</v>
      </c>
      <c r="E2231" s="188" t="n">
        <v>2.25</v>
      </c>
      <c r="F2231" s="108" t="inlineStr">
        <is>
          <t>2025 Static Combined spectra</t>
        </is>
      </c>
    </row>
    <row r="2232" ht="15" customHeight="1" s="109">
      <c r="A2232" s="188" t="n">
        <v>1.11399999999999</v>
      </c>
      <c r="B2232" s="188" t="n">
        <v>1.12208258527829</v>
      </c>
      <c r="C2232" s="188" t="n">
        <v>1.57091561938961</v>
      </c>
      <c r="D2232" s="188" t="n">
        <v>2.24416517055658</v>
      </c>
      <c r="E2232" s="188" t="n">
        <v>2.25</v>
      </c>
      <c r="F2232" s="108" t="inlineStr">
        <is>
          <t>2025 Static Combined spectra</t>
        </is>
      </c>
    </row>
    <row r="2233" ht="15" customHeight="1" s="109">
      <c r="A2233" s="188" t="n">
        <v>1.11449999999999</v>
      </c>
      <c r="B2233" s="188" t="n">
        <v>1.12157918349037</v>
      </c>
      <c r="C2233" s="188" t="n">
        <v>1.57021085688651</v>
      </c>
      <c r="D2233" s="188" t="n">
        <v>2.24315836698073</v>
      </c>
      <c r="E2233" s="188" t="n">
        <v>2.25</v>
      </c>
      <c r="F2233" s="108" t="inlineStr">
        <is>
          <t>2025 Static Combined spectra</t>
        </is>
      </c>
    </row>
    <row r="2234" ht="15" customHeight="1" s="109">
      <c r="A2234" s="188" t="n">
        <v>1.11499999999999</v>
      </c>
      <c r="B2234" s="188" t="n">
        <v>1.12107623318387</v>
      </c>
      <c r="C2234" s="188" t="n">
        <v>1.56950672645742</v>
      </c>
      <c r="D2234" s="188" t="n">
        <v>2.24215246636774</v>
      </c>
      <c r="E2234" s="188" t="n">
        <v>2.25</v>
      </c>
      <c r="F2234" s="108" t="inlineStr">
        <is>
          <t>2025 Static Combined spectra</t>
        </is>
      </c>
    </row>
    <row r="2235" ht="15" customHeight="1" s="109">
      <c r="A2235" s="188" t="n">
        <v>1.11549999999999</v>
      </c>
      <c r="B2235" s="188" t="n">
        <v>1.12057373375169</v>
      </c>
      <c r="C2235" s="188" t="n">
        <v>1.56880322725237</v>
      </c>
      <c r="D2235" s="188" t="n">
        <v>2.24114746750339</v>
      </c>
      <c r="E2235" s="188" t="n">
        <v>2.25</v>
      </c>
      <c r="F2235" s="108" t="inlineStr">
        <is>
          <t>2025 Static Combined spectra</t>
        </is>
      </c>
    </row>
    <row r="2236" ht="15" customHeight="1" s="109">
      <c r="A2236" s="188" t="n">
        <v>1.11599999999999</v>
      </c>
      <c r="B2236" s="188" t="n">
        <v>1.12007168458783</v>
      </c>
      <c r="C2236" s="188" t="n">
        <v>1.56810035842296</v>
      </c>
      <c r="D2236" s="188" t="n">
        <v>2.24014336917565</v>
      </c>
      <c r="E2236" s="188" t="n">
        <v>2.25</v>
      </c>
      <c r="F2236" s="108" t="inlineStr">
        <is>
          <t>2025 Static Combined spectra</t>
        </is>
      </c>
    </row>
    <row r="2237" ht="15" customHeight="1" s="109">
      <c r="A2237" s="188" t="n">
        <v>1.11649999999999</v>
      </c>
      <c r="B2237" s="188" t="n">
        <v>1.11957008508734</v>
      </c>
      <c r="C2237" s="188" t="n">
        <v>1.56739811912228</v>
      </c>
      <c r="D2237" s="188" t="n">
        <v>2.23914017017468</v>
      </c>
      <c r="E2237" s="188" t="n">
        <v>2.25</v>
      </c>
      <c r="F2237" s="108" t="inlineStr">
        <is>
          <t>2025 Static Combined spectra</t>
        </is>
      </c>
    </row>
    <row r="2238" ht="15" customHeight="1" s="109">
      <c r="A2238" s="188" t="n">
        <v>1.11699999999999</v>
      </c>
      <c r="B2238" s="188" t="n">
        <v>1.11906893464639</v>
      </c>
      <c r="C2238" s="188" t="n">
        <v>1.56669650850494</v>
      </c>
      <c r="D2238" s="188" t="n">
        <v>2.23813786929277</v>
      </c>
      <c r="E2238" s="188" t="n">
        <v>2.25</v>
      </c>
      <c r="F2238" s="108" t="inlineStr">
        <is>
          <t>2025 Static Combined spectra</t>
        </is>
      </c>
    </row>
    <row r="2239" ht="15" customHeight="1" s="109">
      <c r="A2239" s="188" t="n">
        <v>1.11749999999999</v>
      </c>
      <c r="B2239" s="188" t="n">
        <v>1.11856823266221</v>
      </c>
      <c r="C2239" s="188" t="n">
        <v>1.56599552572709</v>
      </c>
      <c r="D2239" s="188" t="n">
        <v>2.23713646532441</v>
      </c>
      <c r="E2239" s="188" t="n">
        <v>2.25</v>
      </c>
      <c r="F2239" s="108" t="inlineStr">
        <is>
          <t>2025 Static Combined spectra</t>
        </is>
      </c>
    </row>
    <row r="2240" ht="15" customHeight="1" s="109">
      <c r="A2240" s="188" t="n">
        <v>1.11799999999999</v>
      </c>
      <c r="B2240" s="188" t="n">
        <v>1.11806797853311</v>
      </c>
      <c r="C2240" s="188" t="n">
        <v>1.56529516994635</v>
      </c>
      <c r="D2240" s="188" t="n">
        <v>2.23613595706622</v>
      </c>
      <c r="E2240" s="188" t="n">
        <v>2.25</v>
      </c>
      <c r="F2240" s="108" t="inlineStr">
        <is>
          <t>2025 Static Combined spectra</t>
        </is>
      </c>
    </row>
    <row r="2241" ht="15" customHeight="1" s="109">
      <c r="A2241" s="188" t="n">
        <v>1.11849999999999</v>
      </c>
      <c r="B2241" s="188" t="n">
        <v>1.11756817165848</v>
      </c>
      <c r="C2241" s="188" t="n">
        <v>1.56459544032188</v>
      </c>
      <c r="D2241" s="188" t="n">
        <v>2.23513634331697</v>
      </c>
      <c r="E2241" s="188" t="n">
        <v>2.25</v>
      </c>
      <c r="F2241" s="108" t="inlineStr">
        <is>
          <t>2025 Static Combined spectra</t>
        </is>
      </c>
    </row>
    <row r="2242" ht="15" customHeight="1" s="109">
      <c r="A2242" s="188" t="n">
        <v>1.11899999999999</v>
      </c>
      <c r="B2242" s="188" t="n">
        <v>1.1170688114388</v>
      </c>
      <c r="C2242" s="188" t="n">
        <v>1.56389633601432</v>
      </c>
      <c r="D2242" s="188" t="n">
        <v>2.2341376228776</v>
      </c>
      <c r="E2242" s="188" t="n">
        <v>2.25</v>
      </c>
      <c r="F2242" s="108" t="inlineStr">
        <is>
          <t>2025 Static Combined spectra</t>
        </is>
      </c>
    </row>
    <row r="2243" ht="15" customHeight="1" s="109">
      <c r="A2243" s="188" t="n">
        <v>1.11949999999999</v>
      </c>
      <c r="B2243" s="188" t="n">
        <v>1.11656989727558</v>
      </c>
      <c r="C2243" s="188" t="n">
        <v>1.56319785618582</v>
      </c>
      <c r="D2243" s="188" t="n">
        <v>2.23313979455117</v>
      </c>
      <c r="E2243" s="188" t="n">
        <v>2.25</v>
      </c>
      <c r="F2243" s="108" t="inlineStr">
        <is>
          <t>2025 Static Combined spectra</t>
        </is>
      </c>
    </row>
    <row r="2244" ht="15" customHeight="1" s="109">
      <c r="A2244" s="188" t="n">
        <v>1.11999999999999</v>
      </c>
      <c r="B2244" s="188" t="n">
        <v>1.11607142857144</v>
      </c>
      <c r="C2244" s="188" t="n">
        <v>1.56250000000002</v>
      </c>
      <c r="D2244" s="188" t="n">
        <v>2.23214285714288</v>
      </c>
      <c r="E2244" s="188" t="n">
        <v>2.25</v>
      </c>
      <c r="F2244" s="108" t="inlineStr">
        <is>
          <t>2025 Static Combined spectra</t>
        </is>
      </c>
    </row>
    <row r="2245" ht="15" customHeight="1" s="109">
      <c r="A2245" s="188" t="n">
        <v>1.12049999999999</v>
      </c>
      <c r="B2245" s="188" t="n">
        <v>1.11557340473005</v>
      </c>
      <c r="C2245" s="188" t="n">
        <v>1.56180276662206</v>
      </c>
      <c r="D2245" s="188" t="n">
        <v>2.23114680946009</v>
      </c>
      <c r="E2245" s="188" t="n">
        <v>2.25</v>
      </c>
      <c r="F2245" s="108" t="inlineStr">
        <is>
          <t>2025 Static Combined spectra</t>
        </is>
      </c>
    </row>
    <row r="2246" ht="15" customHeight="1" s="109">
      <c r="A2246" s="188" t="n">
        <v>1.12099999999999</v>
      </c>
      <c r="B2246" s="188" t="n">
        <v>1.11507582515612</v>
      </c>
      <c r="C2246" s="188" t="n">
        <v>1.56110615521857</v>
      </c>
      <c r="D2246" s="188" t="n">
        <v>2.23015165031225</v>
      </c>
      <c r="E2246" s="188" t="n">
        <v>2.25</v>
      </c>
      <c r="F2246" s="108" t="inlineStr">
        <is>
          <t>2025 Static Combined spectra</t>
        </is>
      </c>
    </row>
    <row r="2247" ht="15" customHeight="1" s="109">
      <c r="A2247" s="188" t="n">
        <v>1.12149999999999</v>
      </c>
      <c r="B2247" s="188" t="n">
        <v>1.11457868925548</v>
      </c>
      <c r="C2247" s="188" t="n">
        <v>1.56041016495766</v>
      </c>
      <c r="D2247" s="188" t="n">
        <v>2.22915737851095</v>
      </c>
      <c r="E2247" s="188" t="n">
        <v>2.25</v>
      </c>
      <c r="F2247" s="108" t="inlineStr">
        <is>
          <t>2025 Static Combined spectra</t>
        </is>
      </c>
    </row>
    <row r="2248" ht="15" customHeight="1" s="109">
      <c r="A2248" s="188" t="n">
        <v>1.12199999999999</v>
      </c>
      <c r="B2248" s="188" t="n">
        <v>1.11408199643495</v>
      </c>
      <c r="C2248" s="188" t="n">
        <v>1.55971479500893</v>
      </c>
      <c r="D2248" s="188" t="n">
        <v>2.2281639928699</v>
      </c>
      <c r="E2248" s="188" t="n">
        <v>2.25</v>
      </c>
      <c r="F2248" s="108" t="inlineStr">
        <is>
          <t>2025 Static Combined spectra</t>
        </is>
      </c>
    </row>
    <row r="2249" ht="15" customHeight="1" s="109">
      <c r="A2249" s="188" t="n">
        <v>1.12249999999999</v>
      </c>
      <c r="B2249" s="188" t="n">
        <v>1.11358574610246</v>
      </c>
      <c r="C2249" s="188" t="n">
        <v>1.55902004454345</v>
      </c>
      <c r="D2249" s="188" t="n">
        <v>2.22717149220493</v>
      </c>
      <c r="E2249" s="188" t="n">
        <v>2.25</v>
      </c>
      <c r="F2249" s="108" t="inlineStr">
        <is>
          <t>2025 Static Combined spectra</t>
        </is>
      </c>
    </row>
    <row r="2250" ht="15" customHeight="1" s="109">
      <c r="A2250" s="188" t="n">
        <v>1.12299999999999</v>
      </c>
      <c r="B2250" s="188" t="n">
        <v>1.11308993766698</v>
      </c>
      <c r="C2250" s="188" t="n">
        <v>1.55832591273377</v>
      </c>
      <c r="D2250" s="188" t="n">
        <v>2.22617987533395</v>
      </c>
      <c r="E2250" s="188" t="n">
        <v>2.25</v>
      </c>
      <c r="F2250" s="108" t="inlineStr">
        <is>
          <t>2025 Static Combined spectra</t>
        </is>
      </c>
    </row>
    <row r="2251" ht="15" customHeight="1" s="109">
      <c r="A2251" s="188" t="n">
        <v>1.12349999999999</v>
      </c>
      <c r="B2251" s="188" t="n">
        <v>1.11259457053851</v>
      </c>
      <c r="C2251" s="188" t="n">
        <v>1.55763239875391</v>
      </c>
      <c r="D2251" s="188" t="n">
        <v>2.22518914107702</v>
      </c>
      <c r="E2251" s="188" t="n">
        <v>2.25</v>
      </c>
      <c r="F2251" s="108" t="inlineStr">
        <is>
          <t>2025 Static Combined spectra</t>
        </is>
      </c>
    </row>
    <row r="2252" ht="15" customHeight="1" s="109">
      <c r="A2252" s="188" t="n">
        <v>1.12399999999999</v>
      </c>
      <c r="B2252" s="188" t="n">
        <v>1.11209964412813</v>
      </c>
      <c r="C2252" s="188" t="n">
        <v>1.55693950177938</v>
      </c>
      <c r="D2252" s="188" t="n">
        <v>2.22419928825626</v>
      </c>
      <c r="E2252" s="188" t="n">
        <v>2.25</v>
      </c>
      <c r="F2252" s="108" t="inlineStr">
        <is>
          <t>2025 Static Combined spectra</t>
        </is>
      </c>
    </row>
    <row r="2253" ht="15" customHeight="1" s="109">
      <c r="A2253" s="188" t="n">
        <v>1.12449999999999</v>
      </c>
      <c r="B2253" s="188" t="n">
        <v>1.11160515784795</v>
      </c>
      <c r="C2253" s="188" t="n">
        <v>1.55624722098712</v>
      </c>
      <c r="D2253" s="188" t="n">
        <v>2.22321031569589</v>
      </c>
      <c r="E2253" s="188" t="n">
        <v>2.25</v>
      </c>
      <c r="F2253" s="108" t="inlineStr">
        <is>
          <t>2025 Static Combined spectra</t>
        </is>
      </c>
    </row>
    <row r="2254" ht="15" customHeight="1" s="109">
      <c r="A2254" s="188" t="n">
        <v>1.12499999999999</v>
      </c>
      <c r="B2254" s="188" t="n">
        <v>1.11111111111113</v>
      </c>
      <c r="C2254" s="188" t="n">
        <v>1.55555555555557</v>
      </c>
      <c r="D2254" s="188" t="n">
        <v>2.22222222222225</v>
      </c>
      <c r="E2254" s="188" t="n">
        <v>2.25</v>
      </c>
      <c r="F2254" s="108" t="inlineStr">
        <is>
          <t>2025 Static Combined spectra</t>
        </is>
      </c>
    </row>
    <row r="2255" ht="15" customHeight="1" s="109">
      <c r="A2255" s="188" t="n">
        <v>1.12549999999999</v>
      </c>
      <c r="B2255" s="188" t="n">
        <v>1.11061750333187</v>
      </c>
      <c r="C2255" s="188" t="n">
        <v>1.55486450466461</v>
      </c>
      <c r="D2255" s="188" t="n">
        <v>2.22123500666373</v>
      </c>
      <c r="E2255" s="188" t="n">
        <v>2.25</v>
      </c>
      <c r="F2255" s="108" t="inlineStr">
        <is>
          <t>2025 Static Combined spectra</t>
        </is>
      </c>
    </row>
    <row r="2256" ht="15" customHeight="1" s="109">
      <c r="A2256" s="188" t="n">
        <v>1.12599999999999</v>
      </c>
      <c r="B2256" s="188" t="n">
        <v>1.11012433392541</v>
      </c>
      <c r="C2256" s="188" t="n">
        <v>1.55417406749558</v>
      </c>
      <c r="D2256" s="188" t="n">
        <v>2.22024866785083</v>
      </c>
      <c r="E2256" s="188" t="n">
        <v>2.25</v>
      </c>
      <c r="F2256" s="108" t="inlineStr">
        <is>
          <t>2025 Static Combined spectra</t>
        </is>
      </c>
    </row>
    <row r="2257" ht="15" customHeight="1" s="109">
      <c r="A2257" s="188" t="n">
        <v>1.12649999999999</v>
      </c>
      <c r="B2257" s="188" t="n">
        <v>1.10963160230805</v>
      </c>
      <c r="C2257" s="188" t="n">
        <v>1.55348424323127</v>
      </c>
      <c r="D2257" s="188" t="n">
        <v>2.2192632046161</v>
      </c>
      <c r="E2257" s="188" t="n">
        <v>2.25</v>
      </c>
      <c r="F2257" s="108" t="inlineStr">
        <is>
          <t>2025 Static Combined spectra</t>
        </is>
      </c>
    </row>
    <row r="2258" ht="15" customHeight="1" s="109">
      <c r="A2258" s="188" t="n">
        <v>1.12699999999999</v>
      </c>
      <c r="B2258" s="188" t="n">
        <v>1.10913930789709</v>
      </c>
      <c r="C2258" s="188" t="n">
        <v>1.55279503105592</v>
      </c>
      <c r="D2258" s="188" t="n">
        <v>2.21827861579417</v>
      </c>
      <c r="E2258" s="188" t="n">
        <v>2.25</v>
      </c>
      <c r="F2258" s="108" t="inlineStr">
        <is>
          <t>2025 Static Combined spectra</t>
        </is>
      </c>
    </row>
    <row r="2259" ht="15" customHeight="1" s="109">
      <c r="A2259" s="188" t="n">
        <v>1.12749999999999</v>
      </c>
      <c r="B2259" s="188" t="n">
        <v>1.10864745011088</v>
      </c>
      <c r="C2259" s="188" t="n">
        <v>1.55210643015523</v>
      </c>
      <c r="D2259" s="188" t="n">
        <v>2.21729490022176</v>
      </c>
      <c r="E2259" s="188" t="n">
        <v>2.25</v>
      </c>
      <c r="F2259" s="108" t="inlineStr">
        <is>
          <t>2025 Static Combined spectra</t>
        </is>
      </c>
    </row>
    <row r="2260" ht="15" customHeight="1" s="109">
      <c r="A2260" s="188" t="n">
        <v>1.12799999999999</v>
      </c>
      <c r="B2260" s="188" t="n">
        <v>1.10815602836881</v>
      </c>
      <c r="C2260" s="188" t="n">
        <v>1.55141843971633</v>
      </c>
      <c r="D2260" s="188" t="n">
        <v>2.21631205673762</v>
      </c>
      <c r="E2260" s="188" t="n">
        <v>2.25</v>
      </c>
      <c r="F2260" s="108" t="inlineStr">
        <is>
          <t>2025 Static Combined spectra</t>
        </is>
      </c>
    </row>
    <row r="2261" ht="15" customHeight="1" s="109">
      <c r="A2261" s="188" t="n">
        <v>1.12849999999999</v>
      </c>
      <c r="B2261" s="188" t="n">
        <v>1.10766504209129</v>
      </c>
      <c r="C2261" s="188" t="n">
        <v>1.5507310589278</v>
      </c>
      <c r="D2261" s="188" t="n">
        <v>2.21533008418257</v>
      </c>
      <c r="E2261" s="188" t="n">
        <v>2.25</v>
      </c>
      <c r="F2261" s="108" t="inlineStr">
        <is>
          <t>2025 Static Combined spectra</t>
        </is>
      </c>
    </row>
    <row r="2262" ht="15" customHeight="1" s="109">
      <c r="A2262" s="188" t="n">
        <v>1.12899999999999</v>
      </c>
      <c r="B2262" s="188" t="n">
        <v>1.10717449069975</v>
      </c>
      <c r="C2262" s="188" t="n">
        <v>1.55004428697965</v>
      </c>
      <c r="D2262" s="188" t="n">
        <v>2.2143489813995</v>
      </c>
      <c r="E2262" s="188" t="n">
        <v>2.25</v>
      </c>
      <c r="F2262" s="108" t="inlineStr">
        <is>
          <t>2025 Static Combined spectra</t>
        </is>
      </c>
    </row>
    <row r="2263" ht="15" customHeight="1" s="109">
      <c r="A2263" s="188" t="n">
        <v>1.12949999999999</v>
      </c>
      <c r="B2263" s="188" t="n">
        <v>1.10668437361666</v>
      </c>
      <c r="C2263" s="188" t="n">
        <v>1.54935812306332</v>
      </c>
      <c r="D2263" s="188" t="n">
        <v>2.21336874723332</v>
      </c>
      <c r="E2263" s="188" t="n">
        <v>2.25</v>
      </c>
      <c r="F2263" s="108" t="inlineStr">
        <is>
          <t>2025 Static Combined spectra</t>
        </is>
      </c>
    </row>
    <row r="2264" ht="15" customHeight="1" s="109">
      <c r="A2264" s="188" t="n">
        <v>1.12999999999999</v>
      </c>
      <c r="B2264" s="188" t="n">
        <v>1.1061946902655</v>
      </c>
      <c r="C2264" s="188" t="n">
        <v>1.5486725663717</v>
      </c>
      <c r="D2264" s="188" t="n">
        <v>2.212389380531</v>
      </c>
      <c r="E2264" s="188" t="n">
        <v>2.25</v>
      </c>
      <c r="F2264" s="108" t="inlineStr">
        <is>
          <t>2025 Static Combined spectra</t>
        </is>
      </c>
    </row>
    <row r="2265" ht="15" customHeight="1" s="109">
      <c r="A2265" s="188" t="n">
        <v>1.13049999999999</v>
      </c>
      <c r="B2265" s="188" t="n">
        <v>1.10570544007078</v>
      </c>
      <c r="C2265" s="188" t="n">
        <v>1.54798761609909</v>
      </c>
      <c r="D2265" s="188" t="n">
        <v>2.21141088014156</v>
      </c>
      <c r="E2265" s="188" t="n">
        <v>2.25</v>
      </c>
      <c r="F2265" s="108" t="inlineStr">
        <is>
          <t>2025 Static Combined spectra</t>
        </is>
      </c>
    </row>
    <row r="2266" ht="15" customHeight="1" s="109">
      <c r="A2266" s="188" t="n">
        <v>1.13099999999999</v>
      </c>
      <c r="B2266" s="188" t="n">
        <v>1.10521662245802</v>
      </c>
      <c r="C2266" s="188" t="n">
        <v>1.54730327144122</v>
      </c>
      <c r="D2266" s="188" t="n">
        <v>2.21043324491603</v>
      </c>
      <c r="E2266" s="188" t="n">
        <v>2.25</v>
      </c>
      <c r="F2266" s="108" t="inlineStr">
        <is>
          <t>2025 Static Combined spectra</t>
        </is>
      </c>
    </row>
    <row r="2267" ht="15" customHeight="1" s="109">
      <c r="A2267" s="188" t="n">
        <v>1.13149999999999</v>
      </c>
      <c r="B2267" s="188" t="n">
        <v>1.10472823685375</v>
      </c>
      <c r="C2267" s="188" t="n">
        <v>1.54661953159525</v>
      </c>
      <c r="D2267" s="188" t="n">
        <v>2.2094564737075</v>
      </c>
      <c r="E2267" s="188" t="n">
        <v>2.25</v>
      </c>
      <c r="F2267" s="108" t="inlineStr">
        <is>
          <t>2025 Static Combined spectra</t>
        </is>
      </c>
    </row>
    <row r="2268" ht="15" customHeight="1" s="109">
      <c r="A2268" s="188" t="n">
        <v>1.13199999999999</v>
      </c>
      <c r="B2268" s="188" t="n">
        <v>1.10424028268553</v>
      </c>
      <c r="C2268" s="188" t="n">
        <v>1.54593639575974</v>
      </c>
      <c r="D2268" s="188" t="n">
        <v>2.20848056537105</v>
      </c>
      <c r="E2268" s="188" t="n">
        <v>2.25</v>
      </c>
      <c r="F2268" s="108" t="inlineStr">
        <is>
          <t>2025 Static Combined spectra</t>
        </is>
      </c>
    </row>
    <row r="2269" ht="15" customHeight="1" s="109">
      <c r="A2269" s="188" t="n">
        <v>1.13249999999999</v>
      </c>
      <c r="B2269" s="188" t="n">
        <v>1.10375275938191</v>
      </c>
      <c r="C2269" s="188" t="n">
        <v>1.54525386313468</v>
      </c>
      <c r="D2269" s="188" t="n">
        <v>2.20750551876383</v>
      </c>
      <c r="E2269" s="188" t="n">
        <v>2.25</v>
      </c>
      <c r="F2269" s="108" t="inlineStr">
        <is>
          <t>2025 Static Combined spectra</t>
        </is>
      </c>
    </row>
    <row r="2270" ht="15" customHeight="1" s="109">
      <c r="A2270" s="188" t="n">
        <v>1.13299999999999</v>
      </c>
      <c r="B2270" s="188" t="n">
        <v>1.10326566637248</v>
      </c>
      <c r="C2270" s="188" t="n">
        <v>1.54457193292147</v>
      </c>
      <c r="D2270" s="188" t="n">
        <v>2.20653133274495</v>
      </c>
      <c r="E2270" s="188" t="n">
        <v>2.25</v>
      </c>
      <c r="F2270" s="108" t="inlineStr">
        <is>
          <t>2025 Static Combined spectra</t>
        </is>
      </c>
    </row>
    <row r="2271" ht="15" customHeight="1" s="109">
      <c r="A2271" s="188" t="n">
        <v>1.13349999999999</v>
      </c>
      <c r="B2271" s="188" t="n">
        <v>1.1027790030878</v>
      </c>
      <c r="C2271" s="188" t="n">
        <v>1.54389060432291</v>
      </c>
      <c r="D2271" s="188" t="n">
        <v>2.20555800617559</v>
      </c>
      <c r="E2271" s="188" t="n">
        <v>2.25</v>
      </c>
      <c r="F2271" s="108" t="inlineStr">
        <is>
          <t>2025 Static Combined spectra</t>
        </is>
      </c>
    </row>
    <row r="2272" ht="15" customHeight="1" s="109">
      <c r="A2272" s="188" t="n">
        <v>1.13399999999999</v>
      </c>
      <c r="B2272" s="188" t="n">
        <v>1.10229276895945</v>
      </c>
      <c r="C2272" s="188" t="n">
        <v>1.54320987654323</v>
      </c>
      <c r="D2272" s="188" t="n">
        <v>2.2045855379189</v>
      </c>
      <c r="E2272" s="188" t="n">
        <v>2.25</v>
      </c>
      <c r="F2272" s="108" t="inlineStr">
        <is>
          <t>2025 Static Combined spectra</t>
        </is>
      </c>
    </row>
    <row r="2273" ht="15" customHeight="1" s="109">
      <c r="A2273" s="188" t="n">
        <v>1.13449999999999</v>
      </c>
      <c r="B2273" s="188" t="n">
        <v>1.10180696342002</v>
      </c>
      <c r="C2273" s="188" t="n">
        <v>1.54252974878803</v>
      </c>
      <c r="D2273" s="188" t="n">
        <v>2.20361392684005</v>
      </c>
      <c r="E2273" s="188" t="n">
        <v>2.25</v>
      </c>
      <c r="F2273" s="108" t="inlineStr">
        <is>
          <t>2025 Static Combined spectra</t>
        </is>
      </c>
    </row>
    <row r="2274" ht="15" customHeight="1" s="109">
      <c r="A2274" s="188" t="n">
        <v>1.13499999999999</v>
      </c>
      <c r="B2274" s="188" t="n">
        <v>1.1013215859031</v>
      </c>
      <c r="C2274" s="188" t="n">
        <v>1.54185022026434</v>
      </c>
      <c r="D2274" s="188" t="n">
        <v>2.2026431718062</v>
      </c>
      <c r="E2274" s="188" t="n">
        <v>2.25</v>
      </c>
      <c r="F2274" s="108" t="inlineStr">
        <is>
          <t>2025 Static Combined spectra</t>
        </is>
      </c>
    </row>
    <row r="2275" ht="15" customHeight="1" s="109">
      <c r="A2275" s="188" t="n">
        <v>1.13549999999999</v>
      </c>
      <c r="B2275" s="188" t="n">
        <v>1.10083663584326</v>
      </c>
      <c r="C2275" s="188" t="n">
        <v>1.54117129018056</v>
      </c>
      <c r="D2275" s="188" t="n">
        <v>2.20167327168651</v>
      </c>
      <c r="E2275" s="188" t="n">
        <v>2.25</v>
      </c>
      <c r="F2275" s="108" t="inlineStr">
        <is>
          <t>2025 Static Combined spectra</t>
        </is>
      </c>
    </row>
    <row r="2276" ht="15" customHeight="1" s="109">
      <c r="A2276" s="188" t="n">
        <v>1.13599999999999</v>
      </c>
      <c r="B2276" s="188" t="n">
        <v>1.10035211267607</v>
      </c>
      <c r="C2276" s="188" t="n">
        <v>1.5404929577465</v>
      </c>
      <c r="D2276" s="188" t="n">
        <v>2.20070422535214</v>
      </c>
      <c r="E2276" s="188" t="n">
        <v>2.25</v>
      </c>
      <c r="F2276" s="108" t="inlineStr">
        <is>
          <t>2025 Static Combined spectra</t>
        </is>
      </c>
    </row>
    <row r="2277" ht="15" customHeight="1" s="109">
      <c r="A2277" s="188" t="n">
        <v>1.13649999999999</v>
      </c>
      <c r="B2277" s="188" t="n">
        <v>1.09986801583811</v>
      </c>
      <c r="C2277" s="188" t="n">
        <v>1.53981522217336</v>
      </c>
      <c r="D2277" s="188" t="n">
        <v>2.19973603167623</v>
      </c>
      <c r="E2277" s="188" t="n">
        <v>2.25</v>
      </c>
      <c r="F2277" s="108" t="inlineStr">
        <is>
          <t>2025 Static Combined spectra</t>
        </is>
      </c>
    </row>
    <row r="2278" ht="15" customHeight="1" s="109">
      <c r="A2278" s="188" t="n">
        <v>1.13699999999999</v>
      </c>
      <c r="B2278" s="188" t="n">
        <v>1.09938434476695</v>
      </c>
      <c r="C2278" s="188" t="n">
        <v>1.53913808267372</v>
      </c>
      <c r="D2278" s="188" t="n">
        <v>2.19876868953389</v>
      </c>
      <c r="E2278" s="188" t="n">
        <v>2.25</v>
      </c>
      <c r="F2278" s="108" t="inlineStr">
        <is>
          <t>2025 Static Combined spectra</t>
        </is>
      </c>
    </row>
    <row r="2279" ht="15" customHeight="1" s="109">
      <c r="A2279" s="188" t="n">
        <v>1.13749999999999</v>
      </c>
      <c r="B2279" s="188" t="n">
        <v>1.09890109890111</v>
      </c>
      <c r="C2279" s="188" t="n">
        <v>1.53846153846156</v>
      </c>
      <c r="D2279" s="188" t="n">
        <v>2.19780219780223</v>
      </c>
      <c r="E2279" s="188" t="n">
        <v>2.25</v>
      </c>
      <c r="F2279" s="108" t="inlineStr">
        <is>
          <t>2025 Static Combined spectra</t>
        </is>
      </c>
    </row>
    <row r="2280" ht="15" customHeight="1" s="109">
      <c r="A2280" s="188" t="n">
        <v>1.13799999999999</v>
      </c>
      <c r="B2280" s="188" t="n">
        <v>1.09841827768016</v>
      </c>
      <c r="C2280" s="188" t="n">
        <v>1.53778558875222</v>
      </c>
      <c r="D2280" s="188" t="n">
        <v>2.19683655536031</v>
      </c>
      <c r="E2280" s="188" t="n">
        <v>2.25</v>
      </c>
      <c r="F2280" s="108" t="inlineStr">
        <is>
          <t>2025 Static Combined spectra</t>
        </is>
      </c>
    </row>
    <row r="2281" ht="15" customHeight="1" s="109">
      <c r="A2281" s="188" t="n">
        <v>1.13849999999999</v>
      </c>
      <c r="B2281" s="188" t="n">
        <v>1.09793588054459</v>
      </c>
      <c r="C2281" s="188" t="n">
        <v>1.53711023276243</v>
      </c>
      <c r="D2281" s="188" t="n">
        <v>2.19587176108918</v>
      </c>
      <c r="E2281" s="188" t="n">
        <v>2.25</v>
      </c>
      <c r="F2281" s="108" t="inlineStr">
        <is>
          <t>2025 Static Combined spectra</t>
        </is>
      </c>
    </row>
    <row r="2282" ht="15" customHeight="1" s="109">
      <c r="A2282" s="188" t="n">
        <v>1.13899999999999</v>
      </c>
      <c r="B2282" s="188" t="n">
        <v>1.09745390693592</v>
      </c>
      <c r="C2282" s="188" t="n">
        <v>1.53643546971029</v>
      </c>
      <c r="D2282" s="188" t="n">
        <v>2.19490781387185</v>
      </c>
      <c r="E2282" s="188" t="n">
        <v>2.25</v>
      </c>
      <c r="F2282" s="108" t="inlineStr">
        <is>
          <t>2025 Static Combined spectra</t>
        </is>
      </c>
    </row>
    <row r="2283" ht="15" customHeight="1" s="109">
      <c r="A2283" s="188" t="n">
        <v>1.13949999999999</v>
      </c>
      <c r="B2283" s="188" t="n">
        <v>1.09697235629664</v>
      </c>
      <c r="C2283" s="188" t="n">
        <v>1.53576129881529</v>
      </c>
      <c r="D2283" s="188" t="n">
        <v>2.19394471259327</v>
      </c>
      <c r="E2283" s="188" t="n">
        <v>2.25</v>
      </c>
      <c r="F2283" s="108" t="inlineStr">
        <is>
          <t>2025 Static Combined spectra</t>
        </is>
      </c>
    </row>
    <row r="2284" ht="15" customHeight="1" s="109">
      <c r="A2284" s="188" t="n">
        <v>1.13999999999999</v>
      </c>
      <c r="B2284" s="188" t="n">
        <v>1.09649122807019</v>
      </c>
      <c r="C2284" s="188" t="n">
        <v>1.53508771929827</v>
      </c>
      <c r="D2284" s="188" t="n">
        <v>2.19298245614038</v>
      </c>
      <c r="E2284" s="188" t="n">
        <v>2.25</v>
      </c>
      <c r="F2284" s="108" t="inlineStr">
        <is>
          <t>2025 Static Combined spectra</t>
        </is>
      </c>
    </row>
    <row r="2285" ht="15" customHeight="1" s="109">
      <c r="A2285" s="188" t="n">
        <v>1.14049999999999</v>
      </c>
      <c r="B2285" s="188" t="n">
        <v>1.09601052170102</v>
      </c>
      <c r="C2285" s="188" t="n">
        <v>1.53441473038143</v>
      </c>
      <c r="D2285" s="188" t="n">
        <v>2.19202104340205</v>
      </c>
      <c r="E2285" s="188" t="n">
        <v>2.25</v>
      </c>
      <c r="F2285" s="108" t="inlineStr">
        <is>
          <t>2025 Static Combined spectra</t>
        </is>
      </c>
    </row>
    <row r="2286" ht="15" customHeight="1" s="109">
      <c r="A2286" s="188" t="n">
        <v>1.14099999999998</v>
      </c>
      <c r="B2286" s="188" t="n">
        <v>1.09553023663455</v>
      </c>
      <c r="C2286" s="188" t="n">
        <v>1.53374233128836</v>
      </c>
      <c r="D2286" s="188" t="n">
        <v>2.19106047326909</v>
      </c>
      <c r="E2286" s="188" t="n">
        <v>2.25</v>
      </c>
      <c r="F2286" s="108" t="inlineStr">
        <is>
          <t>2025 Static Combined spectra</t>
        </is>
      </c>
    </row>
    <row r="2287" ht="15" customHeight="1" s="109">
      <c r="A2287" s="188" t="n">
        <v>1.14149999999998</v>
      </c>
      <c r="B2287" s="188" t="n">
        <v>1.09505037231714</v>
      </c>
      <c r="C2287" s="188" t="n">
        <v>1.533070521244</v>
      </c>
      <c r="D2287" s="188" t="n">
        <v>2.19010074463428</v>
      </c>
      <c r="E2287" s="188" t="n">
        <v>2.25</v>
      </c>
      <c r="F2287" s="108" t="inlineStr">
        <is>
          <t>2025 Static Combined spectra</t>
        </is>
      </c>
    </row>
    <row r="2288" ht="15" customHeight="1" s="109">
      <c r="A2288" s="188" t="n">
        <v>1.14199999999998</v>
      </c>
      <c r="B2288" s="188" t="n">
        <v>1.09457092819616</v>
      </c>
      <c r="C2288" s="188" t="n">
        <v>1.53239929947463</v>
      </c>
      <c r="D2288" s="188" t="n">
        <v>2.18914185639232</v>
      </c>
      <c r="E2288" s="188" t="n">
        <v>2.25</v>
      </c>
      <c r="F2288" s="108" t="inlineStr">
        <is>
          <t>2025 Static Combined spectra</t>
        </is>
      </c>
    </row>
    <row r="2289" ht="15" customHeight="1" s="109">
      <c r="A2289" s="188" t="n">
        <v>1.14249999999998</v>
      </c>
      <c r="B2289" s="188" t="n">
        <v>1.09409190371993</v>
      </c>
      <c r="C2289" s="188" t="n">
        <v>1.5317286652079</v>
      </c>
      <c r="D2289" s="188" t="n">
        <v>2.18818380743986</v>
      </c>
      <c r="E2289" s="188" t="n">
        <v>2.25</v>
      </c>
      <c r="F2289" s="108" t="inlineStr">
        <is>
          <t>2025 Static Combined spectra</t>
        </is>
      </c>
    </row>
    <row r="2290" ht="15" customHeight="1" s="109">
      <c r="A2290" s="188" t="n">
        <v>1.14299999999998</v>
      </c>
      <c r="B2290" s="188" t="n">
        <v>1.09361329833772</v>
      </c>
      <c r="C2290" s="188" t="n">
        <v>1.53105861767281</v>
      </c>
      <c r="D2290" s="188" t="n">
        <v>2.18722659667545</v>
      </c>
      <c r="E2290" s="188" t="n">
        <v>2.25</v>
      </c>
      <c r="F2290" s="108" t="inlineStr">
        <is>
          <t>2025 Static Combined spectra</t>
        </is>
      </c>
    </row>
    <row r="2291" ht="15" customHeight="1" s="109">
      <c r="A2291" s="188" t="n">
        <v>1.14349999999998</v>
      </c>
      <c r="B2291" s="188" t="n">
        <v>1.0931351114998</v>
      </c>
      <c r="C2291" s="188" t="n">
        <v>1.53038915609972</v>
      </c>
      <c r="D2291" s="188" t="n">
        <v>2.18627022299959</v>
      </c>
      <c r="E2291" s="188" t="n">
        <v>2.25</v>
      </c>
      <c r="F2291" s="108" t="inlineStr">
        <is>
          <t>2025 Static Combined spectra</t>
        </is>
      </c>
    </row>
    <row r="2292" ht="15" customHeight="1" s="109">
      <c r="A2292" s="188" t="n">
        <v>1.14399999999998</v>
      </c>
      <c r="B2292" s="188" t="n">
        <v>1.09265734265736</v>
      </c>
      <c r="C2292" s="188" t="n">
        <v>1.5297202797203</v>
      </c>
      <c r="D2292" s="188" t="n">
        <v>2.18531468531472</v>
      </c>
      <c r="E2292" s="188" t="n">
        <v>2.25</v>
      </c>
      <c r="F2292" s="108" t="inlineStr">
        <is>
          <t>2025 Static Combined spectra</t>
        </is>
      </c>
    </row>
    <row r="2293" ht="15" customHeight="1" s="109">
      <c r="A2293" s="188" t="n">
        <v>1.14449999999998</v>
      </c>
      <c r="B2293" s="188" t="n">
        <v>1.09217999126258</v>
      </c>
      <c r="C2293" s="188" t="n">
        <v>1.52905198776761</v>
      </c>
      <c r="D2293" s="188" t="n">
        <v>2.18435998252515</v>
      </c>
      <c r="E2293" s="188" t="n">
        <v>2.25</v>
      </c>
      <c r="F2293" s="108" t="inlineStr">
        <is>
          <t>2025 Static Combined spectra</t>
        </is>
      </c>
    </row>
    <row r="2294" ht="15" customHeight="1" s="109">
      <c r="A2294" s="188" t="n">
        <v>1.14499999999998</v>
      </c>
      <c r="B2294" s="188" t="n">
        <v>1.09170305676857</v>
      </c>
      <c r="C2294" s="188" t="n">
        <v>1.528384279476</v>
      </c>
      <c r="D2294" s="188" t="n">
        <v>2.18340611353715</v>
      </c>
      <c r="E2294" s="188" t="n">
        <v>2.25</v>
      </c>
      <c r="F2294" s="108" t="inlineStr">
        <is>
          <t>2025 Static Combined spectra</t>
        </is>
      </c>
    </row>
    <row r="2295" ht="15" customHeight="1" s="109">
      <c r="A2295" s="188" t="n">
        <v>1.14549999999998</v>
      </c>
      <c r="B2295" s="188" t="n">
        <v>1.09122653862944</v>
      </c>
      <c r="C2295" s="188" t="n">
        <v>1.52771715408121</v>
      </c>
      <c r="D2295" s="188" t="n">
        <v>2.18245307725887</v>
      </c>
      <c r="E2295" s="188" t="n">
        <v>2.25</v>
      </c>
      <c r="F2295" s="108" t="inlineStr">
        <is>
          <t>2025 Static Combined spectra</t>
        </is>
      </c>
    </row>
    <row r="2296" ht="15" customHeight="1" s="109">
      <c r="A2296" s="188" t="n">
        <v>1.14599999999998</v>
      </c>
      <c r="B2296" s="188" t="n">
        <v>1.09075043630019</v>
      </c>
      <c r="C2296" s="188" t="n">
        <v>1.52705061082027</v>
      </c>
      <c r="D2296" s="188" t="n">
        <v>2.18150087260038</v>
      </c>
      <c r="E2296" s="188" t="n">
        <v>2.25</v>
      </c>
      <c r="F2296" s="108" t="inlineStr">
        <is>
          <t>2025 Static Combined spectra</t>
        </is>
      </c>
    </row>
    <row r="2297" ht="15" customHeight="1" s="109">
      <c r="A2297" s="188" t="n">
        <v>1.14649999999998</v>
      </c>
      <c r="B2297" s="188" t="n">
        <v>1.09027474923682</v>
      </c>
      <c r="C2297" s="188" t="n">
        <v>1.52638464893155</v>
      </c>
      <c r="D2297" s="188" t="n">
        <v>2.18054949847365</v>
      </c>
      <c r="E2297" s="188" t="n">
        <v>2.25</v>
      </c>
      <c r="F2297" s="108" t="inlineStr">
        <is>
          <t>2025 Static Combined spectra</t>
        </is>
      </c>
    </row>
    <row r="2298" ht="15" customHeight="1" s="109">
      <c r="A2298" s="188" t="n">
        <v>1.14699999999998</v>
      </c>
      <c r="B2298" s="188" t="n">
        <v>1.08979947689627</v>
      </c>
      <c r="C2298" s="188" t="n">
        <v>1.52571926765477</v>
      </c>
      <c r="D2298" s="188" t="n">
        <v>2.17959895379253</v>
      </c>
      <c r="E2298" s="188" t="n">
        <v>2.25</v>
      </c>
      <c r="F2298" s="108" t="inlineStr">
        <is>
          <t>2025 Static Combined spectra</t>
        </is>
      </c>
    </row>
    <row r="2299" ht="15" customHeight="1" s="109">
      <c r="A2299" s="188" t="n">
        <v>1.14749999999998</v>
      </c>
      <c r="B2299" s="188" t="n">
        <v>1.0893246187364</v>
      </c>
      <c r="C2299" s="188" t="n">
        <v>1.52505446623096</v>
      </c>
      <c r="D2299" s="188" t="n">
        <v>2.1786492374728</v>
      </c>
      <c r="E2299" s="188" t="n">
        <v>2.25</v>
      </c>
      <c r="F2299" s="108" t="inlineStr">
        <is>
          <t>2025 Static Combined spectra</t>
        </is>
      </c>
    </row>
    <row r="2300" ht="15" customHeight="1" s="109">
      <c r="A2300" s="188" t="n">
        <v>1.14799999999998</v>
      </c>
      <c r="B2300" s="188" t="n">
        <v>1.08885017421604</v>
      </c>
      <c r="C2300" s="188" t="n">
        <v>1.52439024390246</v>
      </c>
      <c r="D2300" s="188" t="n">
        <v>2.17770034843209</v>
      </c>
      <c r="E2300" s="188" t="n">
        <v>2.25</v>
      </c>
      <c r="F2300" s="108" t="inlineStr">
        <is>
          <t>2025 Static Combined spectra</t>
        </is>
      </c>
    </row>
    <row r="2301" ht="15" customHeight="1" s="109">
      <c r="A2301" s="188" t="n">
        <v>1.14849999999998</v>
      </c>
      <c r="B2301" s="188" t="n">
        <v>1.08837614279497</v>
      </c>
      <c r="C2301" s="188" t="n">
        <v>1.52372659991295</v>
      </c>
      <c r="D2301" s="188" t="n">
        <v>2.17675228558993</v>
      </c>
      <c r="E2301" s="188" t="n">
        <v>2.25</v>
      </c>
      <c r="F2301" s="108" t="inlineStr">
        <is>
          <t>2025 Static Combined spectra</t>
        </is>
      </c>
    </row>
    <row r="2302" ht="15" customHeight="1" s="109">
      <c r="A2302" s="188" t="n">
        <v>1.14899999999998</v>
      </c>
      <c r="B2302" s="188" t="n">
        <v>1.08790252393387</v>
      </c>
      <c r="C2302" s="188" t="n">
        <v>1.52306353350742</v>
      </c>
      <c r="D2302" s="188" t="n">
        <v>2.17580504786774</v>
      </c>
      <c r="E2302" s="188" t="n">
        <v>2.25</v>
      </c>
      <c r="F2302" s="108" t="inlineStr">
        <is>
          <t>2025 Static Combined spectra</t>
        </is>
      </c>
    </row>
    <row r="2303" ht="15" customHeight="1" s="109">
      <c r="A2303" s="188" t="n">
        <v>1.14949999999998</v>
      </c>
      <c r="B2303" s="188" t="n">
        <v>1.0874293170944</v>
      </c>
      <c r="C2303" s="188" t="n">
        <v>1.52240104393217</v>
      </c>
      <c r="D2303" s="188" t="n">
        <v>2.17485863418881</v>
      </c>
      <c r="E2303" s="188" t="n">
        <v>2.25</v>
      </c>
      <c r="F2303" s="108" t="inlineStr">
        <is>
          <t>2025 Static Combined spectra</t>
        </is>
      </c>
    </row>
    <row r="2304" ht="15" customHeight="1" s="109">
      <c r="A2304" s="188" t="n">
        <v>1.14999999999998</v>
      </c>
      <c r="B2304" s="188" t="n">
        <v>1.08695652173915</v>
      </c>
      <c r="C2304" s="188" t="n">
        <v>1.5217391304348</v>
      </c>
      <c r="D2304" s="188" t="n">
        <v>2.17391304347829</v>
      </c>
      <c r="E2304" s="188" t="n">
        <v>2.25</v>
      </c>
      <c r="F2304" s="108" t="inlineStr">
        <is>
          <t>2025 Static Combined spectra</t>
        </is>
      </c>
    </row>
    <row r="2305" ht="15" customHeight="1" s="109">
      <c r="A2305" s="188" t="n">
        <v>1.15049999999998</v>
      </c>
      <c r="B2305" s="188" t="n">
        <v>1.08648413733161</v>
      </c>
      <c r="C2305" s="188" t="n">
        <v>1.52107779226426</v>
      </c>
      <c r="D2305" s="188" t="n">
        <v>2.17296827466322</v>
      </c>
      <c r="E2305" s="188" t="n">
        <v>2.25</v>
      </c>
      <c r="F2305" s="108" t="inlineStr">
        <is>
          <t>2025 Static Combined spectra</t>
        </is>
      </c>
    </row>
    <row r="2306" ht="15" customHeight="1" s="109">
      <c r="A2306" s="188" t="n">
        <v>1.15099999999998</v>
      </c>
      <c r="B2306" s="188" t="n">
        <v>1.08601216333625</v>
      </c>
      <c r="C2306" s="188" t="n">
        <v>1.52041702867074</v>
      </c>
      <c r="D2306" s="188" t="n">
        <v>2.17202432667249</v>
      </c>
      <c r="E2306" s="188" t="n">
        <v>2.25</v>
      </c>
      <c r="F2306" s="108" t="inlineStr">
        <is>
          <t>2025 Static Combined spectra</t>
        </is>
      </c>
    </row>
    <row r="2307" ht="15" customHeight="1" s="109">
      <c r="A2307" s="188" t="n">
        <v>1.15149999999998</v>
      </c>
      <c r="B2307" s="188" t="n">
        <v>1.08554059921843</v>
      </c>
      <c r="C2307" s="188" t="n">
        <v>1.5197568389058</v>
      </c>
      <c r="D2307" s="188" t="n">
        <v>2.17108119843685</v>
      </c>
      <c r="E2307" s="188" t="n">
        <v>2.25</v>
      </c>
      <c r="F2307" s="108" t="inlineStr">
        <is>
          <t>2025 Static Combined spectra</t>
        </is>
      </c>
    </row>
    <row r="2308" ht="15" customHeight="1" s="109">
      <c r="A2308" s="188" t="n">
        <v>1.15199999999998</v>
      </c>
      <c r="B2308" s="188" t="n">
        <v>1.08506944444446</v>
      </c>
      <c r="C2308" s="188" t="n">
        <v>1.51909722222224</v>
      </c>
      <c r="D2308" s="188" t="n">
        <v>2.17013888888892</v>
      </c>
      <c r="E2308" s="188" t="n">
        <v>2.25</v>
      </c>
      <c r="F2308" s="108" t="inlineStr">
        <is>
          <t>2025 Static Combined spectra</t>
        </is>
      </c>
    </row>
    <row r="2309" ht="15" customHeight="1" s="109">
      <c r="A2309" s="188" t="n">
        <v>1.15249999999998</v>
      </c>
      <c r="B2309" s="188" t="n">
        <v>1.08459869848158</v>
      </c>
      <c r="C2309" s="188" t="n">
        <v>1.51843817787421</v>
      </c>
      <c r="D2309" s="188" t="n">
        <v>2.16919739696316</v>
      </c>
      <c r="E2309" s="188" t="n">
        <v>2.25</v>
      </c>
      <c r="F2309" s="108" t="inlineStr">
        <is>
          <t>2025 Static Combined spectra</t>
        </is>
      </c>
    </row>
    <row r="2310" ht="15" customHeight="1" s="109">
      <c r="A2310" s="188" t="n">
        <v>1.15299999999998</v>
      </c>
      <c r="B2310" s="188" t="n">
        <v>1.08412836079793</v>
      </c>
      <c r="C2310" s="188" t="n">
        <v>1.51777970511711</v>
      </c>
      <c r="D2310" s="188" t="n">
        <v>2.16825672159587</v>
      </c>
      <c r="E2310" s="188" t="n">
        <v>2.25</v>
      </c>
      <c r="F2310" s="108" t="inlineStr">
        <is>
          <t>2025 Static Combined spectra</t>
        </is>
      </c>
    </row>
    <row r="2311" ht="15" customHeight="1" s="109">
      <c r="A2311" s="188" t="n">
        <v>1.15349999999998</v>
      </c>
      <c r="B2311" s="188" t="n">
        <v>1.08365843086261</v>
      </c>
      <c r="C2311" s="188" t="n">
        <v>1.51712180320765</v>
      </c>
      <c r="D2311" s="188" t="n">
        <v>2.16731686172522</v>
      </c>
      <c r="E2311" s="188" t="n">
        <v>2.25</v>
      </c>
      <c r="F2311" s="108" t="inlineStr">
        <is>
          <t>2025 Static Combined spectra</t>
        </is>
      </c>
    </row>
    <row r="2312" ht="15" customHeight="1" s="109">
      <c r="A2312" s="188" t="n">
        <v>1.15399999999998</v>
      </c>
      <c r="B2312" s="188" t="n">
        <v>1.0831889081456</v>
      </c>
      <c r="C2312" s="188" t="n">
        <v>1.51646447140384</v>
      </c>
      <c r="D2312" s="188" t="n">
        <v>2.16637781629119</v>
      </c>
      <c r="E2312" s="188" t="n">
        <v>2.25</v>
      </c>
      <c r="F2312" s="108" t="inlineStr">
        <is>
          <t>2025 Static Combined spectra</t>
        </is>
      </c>
    </row>
    <row r="2313" ht="15" customHeight="1" s="109">
      <c r="A2313" s="188" t="n">
        <v>1.15449999999998</v>
      </c>
      <c r="B2313" s="188" t="n">
        <v>1.08271979211782</v>
      </c>
      <c r="C2313" s="188" t="n">
        <v>1.51580770896494</v>
      </c>
      <c r="D2313" s="188" t="n">
        <v>2.16543958423563</v>
      </c>
      <c r="E2313" s="188" t="n">
        <v>2.25</v>
      </c>
      <c r="F2313" s="108" t="inlineStr">
        <is>
          <t>2025 Static Combined spectra</t>
        </is>
      </c>
    </row>
    <row r="2314" ht="15" customHeight="1" s="109">
      <c r="A2314" s="188" t="n">
        <v>1.15499999999998</v>
      </c>
      <c r="B2314" s="188" t="n">
        <v>1.0822510822511</v>
      </c>
      <c r="C2314" s="188" t="n">
        <v>1.51515151515154</v>
      </c>
      <c r="D2314" s="188" t="n">
        <v>2.1645021645022</v>
      </c>
      <c r="E2314" s="188" t="n">
        <v>2.25</v>
      </c>
      <c r="F2314" s="108" t="inlineStr">
        <is>
          <t>2025 Static Combined spectra</t>
        </is>
      </c>
    </row>
    <row r="2315" ht="15" customHeight="1" s="109">
      <c r="A2315" s="188" t="n">
        <v>1.15549999999998</v>
      </c>
      <c r="B2315" s="188" t="n">
        <v>1.08178277801819</v>
      </c>
      <c r="C2315" s="188" t="n">
        <v>1.51449588922547</v>
      </c>
      <c r="D2315" s="188" t="n">
        <v>2.16356555603638</v>
      </c>
      <c r="E2315" s="188" t="n">
        <v>2.25</v>
      </c>
      <c r="F2315" s="108" t="inlineStr">
        <is>
          <t>2025 Static Combined spectra</t>
        </is>
      </c>
    </row>
    <row r="2316" ht="15" customHeight="1" s="109">
      <c r="A2316" s="188" t="n">
        <v>1.15599999999998</v>
      </c>
      <c r="B2316" s="188" t="n">
        <v>1.08131487889275</v>
      </c>
      <c r="C2316" s="188" t="n">
        <v>1.51384083044985</v>
      </c>
      <c r="D2316" s="188" t="n">
        <v>2.1626297577855</v>
      </c>
      <c r="E2316" s="188" t="n">
        <v>2.25</v>
      </c>
      <c r="F2316" s="108" t="inlineStr">
        <is>
          <t>2025 Static Combined spectra</t>
        </is>
      </c>
    </row>
    <row r="2317" ht="15" customHeight="1" s="109">
      <c r="A2317" s="188" t="n">
        <v>1.15649999999998</v>
      </c>
      <c r="B2317" s="188" t="n">
        <v>1.08084738434935</v>
      </c>
      <c r="C2317" s="188" t="n">
        <v>1.51318633808908</v>
      </c>
      <c r="D2317" s="188" t="n">
        <v>2.16169476869869</v>
      </c>
      <c r="E2317" s="188" t="n">
        <v>2.25</v>
      </c>
      <c r="F2317" s="108" t="inlineStr">
        <is>
          <t>2025 Static Combined spectra</t>
        </is>
      </c>
    </row>
    <row r="2318" ht="15" customHeight="1" s="109">
      <c r="A2318" s="188" t="n">
        <v>1.15699999999998</v>
      </c>
      <c r="B2318" s="188" t="n">
        <v>1.08038029386346</v>
      </c>
      <c r="C2318" s="188" t="n">
        <v>1.51253241140884</v>
      </c>
      <c r="D2318" s="188" t="n">
        <v>2.16076058772691</v>
      </c>
      <c r="E2318" s="188" t="n">
        <v>2.25</v>
      </c>
      <c r="F2318" s="108" t="inlineStr">
        <is>
          <t>2025 Static Combined spectra</t>
        </is>
      </c>
    </row>
    <row r="2319" ht="15" customHeight="1" s="109">
      <c r="A2319" s="188" t="n">
        <v>1.15749999999998</v>
      </c>
      <c r="B2319" s="188" t="n">
        <v>1.07991360691146</v>
      </c>
      <c r="C2319" s="188" t="n">
        <v>1.51187904967605</v>
      </c>
      <c r="D2319" s="188" t="n">
        <v>2.15982721382293</v>
      </c>
      <c r="E2319" s="188" t="n">
        <v>2.25</v>
      </c>
      <c r="F2319" s="108" t="inlineStr">
        <is>
          <t>2025 Static Combined spectra</t>
        </is>
      </c>
    </row>
    <row r="2320" ht="15" customHeight="1" s="109">
      <c r="A2320" s="188" t="n">
        <v>1.15799999999998</v>
      </c>
      <c r="B2320" s="188" t="n">
        <v>1.07944732297066</v>
      </c>
      <c r="C2320" s="188" t="n">
        <v>1.51122625215892</v>
      </c>
      <c r="D2320" s="188" t="n">
        <v>2.15889464594131</v>
      </c>
      <c r="E2320" s="188" t="n">
        <v>2.25</v>
      </c>
      <c r="F2320" s="108" t="inlineStr">
        <is>
          <t>2025 Static Combined spectra</t>
        </is>
      </c>
    </row>
    <row r="2321" ht="15" customHeight="1" s="109">
      <c r="A2321" s="188" t="n">
        <v>1.15849999999998</v>
      </c>
      <c r="B2321" s="188" t="n">
        <v>1.07898144151922</v>
      </c>
      <c r="C2321" s="188" t="n">
        <v>1.51057401812691</v>
      </c>
      <c r="D2321" s="188" t="n">
        <v>2.15796288303844</v>
      </c>
      <c r="E2321" s="188" t="n">
        <v>2.25</v>
      </c>
      <c r="F2321" s="108" t="inlineStr">
        <is>
          <t>2025 Static Combined spectra</t>
        </is>
      </c>
    </row>
    <row r="2322" ht="15" customHeight="1" s="109">
      <c r="A2322" s="188" t="n">
        <v>1.15899999999998</v>
      </c>
      <c r="B2322" s="188" t="n">
        <v>1.07851596203626</v>
      </c>
      <c r="C2322" s="188" t="n">
        <v>1.50992234685076</v>
      </c>
      <c r="D2322" s="188" t="n">
        <v>2.15703192407251</v>
      </c>
      <c r="E2322" s="188" t="n">
        <v>2.25</v>
      </c>
      <c r="F2322" s="108" t="inlineStr">
        <is>
          <t>2025 Static Combined spectra</t>
        </is>
      </c>
    </row>
    <row r="2323" ht="15" customHeight="1" s="109">
      <c r="A2323" s="188" t="n">
        <v>1.15949999999998</v>
      </c>
      <c r="B2323" s="188" t="n">
        <v>1.07805088400174</v>
      </c>
      <c r="C2323" s="188" t="n">
        <v>1.50927123760244</v>
      </c>
      <c r="D2323" s="188" t="n">
        <v>2.15610176800348</v>
      </c>
      <c r="E2323" s="188" t="n">
        <v>2.25</v>
      </c>
      <c r="F2323" s="108" t="inlineStr">
        <is>
          <t>2025 Static Combined spectra</t>
        </is>
      </c>
    </row>
    <row r="2324" ht="15" customHeight="1" s="109">
      <c r="A2324" s="188" t="n">
        <v>1.15999999999998</v>
      </c>
      <c r="B2324" s="188" t="n">
        <v>1.07758620689657</v>
      </c>
      <c r="C2324" s="188" t="n">
        <v>1.5086206896552</v>
      </c>
      <c r="D2324" s="188" t="n">
        <v>2.15517241379314</v>
      </c>
      <c r="E2324" s="188" t="n">
        <v>2.25</v>
      </c>
      <c r="F2324" s="108" t="inlineStr">
        <is>
          <t>2025 Static Combined spectra</t>
        </is>
      </c>
    </row>
    <row r="2325" ht="15" customHeight="1" s="109">
      <c r="A2325" s="188" t="n">
        <v>1.16049999999998</v>
      </c>
      <c r="B2325" s="188" t="n">
        <v>1.07712193020252</v>
      </c>
      <c r="C2325" s="188" t="n">
        <v>1.50797070228352</v>
      </c>
      <c r="D2325" s="188" t="n">
        <v>2.15424386040503</v>
      </c>
      <c r="E2325" s="188" t="n">
        <v>2.25</v>
      </c>
      <c r="F2325" s="108" t="inlineStr">
        <is>
          <t>2025 Static Combined spectra</t>
        </is>
      </c>
    </row>
    <row r="2326" ht="15" customHeight="1" s="109">
      <c r="A2326" s="188" t="n">
        <v>1.16099999999998</v>
      </c>
      <c r="B2326" s="188" t="n">
        <v>1.07665805340226</v>
      </c>
      <c r="C2326" s="188" t="n">
        <v>1.50732127476316</v>
      </c>
      <c r="D2326" s="188" t="n">
        <v>2.15331610680451</v>
      </c>
      <c r="E2326" s="188" t="n">
        <v>2.25</v>
      </c>
      <c r="F2326" s="108" t="inlineStr">
        <is>
          <t>2025 Static Combined spectra</t>
        </is>
      </c>
    </row>
    <row r="2327" ht="15" customHeight="1" s="109">
      <c r="A2327" s="188" t="n">
        <v>1.16149999999998</v>
      </c>
      <c r="B2327" s="188" t="n">
        <v>1.07619457597935</v>
      </c>
      <c r="C2327" s="188" t="n">
        <v>1.5066724063711</v>
      </c>
      <c r="D2327" s="188" t="n">
        <v>2.15238915195871</v>
      </c>
      <c r="E2327" s="188" t="n">
        <v>2.25</v>
      </c>
      <c r="F2327" s="108" t="inlineStr">
        <is>
          <t>2025 Static Combined spectra</t>
        </is>
      </c>
    </row>
    <row r="2328" ht="15" customHeight="1" s="109">
      <c r="A2328" s="188" t="n">
        <v>1.16199999999998</v>
      </c>
      <c r="B2328" s="188" t="n">
        <v>1.07573149741826</v>
      </c>
      <c r="C2328" s="188" t="n">
        <v>1.50602409638557</v>
      </c>
      <c r="D2328" s="188" t="n">
        <v>2.15146299483652</v>
      </c>
      <c r="E2328" s="188" t="n">
        <v>2.25</v>
      </c>
      <c r="F2328" s="108" t="inlineStr">
        <is>
          <t>2025 Static Combined spectra</t>
        </is>
      </c>
    </row>
    <row r="2329" ht="15" customHeight="1" s="109">
      <c r="A2329" s="188" t="n">
        <v>1.16249999999998</v>
      </c>
      <c r="B2329" s="188" t="n">
        <v>1.07526881720432</v>
      </c>
      <c r="C2329" s="188" t="n">
        <v>1.50537634408605</v>
      </c>
      <c r="D2329" s="188" t="n">
        <v>2.15053763440864</v>
      </c>
      <c r="E2329" s="188" t="n">
        <v>2.25</v>
      </c>
      <c r="F2329" s="108" t="inlineStr">
        <is>
          <t>2025 Static Combined spectra</t>
        </is>
      </c>
    </row>
    <row r="2330" ht="15" customHeight="1" s="109">
      <c r="A2330" s="188" t="n">
        <v>1.16299999999998</v>
      </c>
      <c r="B2330" s="188" t="n">
        <v>1.07480653482375</v>
      </c>
      <c r="C2330" s="188" t="n">
        <v>1.50472914875325</v>
      </c>
      <c r="D2330" s="188" t="n">
        <v>2.1496130696475</v>
      </c>
      <c r="E2330" s="188" t="n">
        <v>2.25</v>
      </c>
      <c r="F2330" s="108" t="inlineStr">
        <is>
          <t>2025 Static Combined spectra</t>
        </is>
      </c>
    </row>
    <row r="2331" ht="15" customHeight="1" s="109">
      <c r="A2331" s="188" t="n">
        <v>1.16349999999998</v>
      </c>
      <c r="B2331" s="188" t="n">
        <v>1.07434464976366</v>
      </c>
      <c r="C2331" s="188" t="n">
        <v>1.50408250966913</v>
      </c>
      <c r="D2331" s="188" t="n">
        <v>2.14868929952732</v>
      </c>
      <c r="E2331" s="188" t="n">
        <v>2.25</v>
      </c>
      <c r="F2331" s="108" t="inlineStr">
        <is>
          <t>2025 Static Combined spectra</t>
        </is>
      </c>
    </row>
    <row r="2332" ht="15" customHeight="1" s="109">
      <c r="A2332" s="188" t="n">
        <v>1.16399999999998</v>
      </c>
      <c r="B2332" s="188" t="n">
        <v>1.07388316151204</v>
      </c>
      <c r="C2332" s="188" t="n">
        <v>1.50343642611686</v>
      </c>
      <c r="D2332" s="188" t="n">
        <v>2.14776632302409</v>
      </c>
      <c r="E2332" s="188" t="n">
        <v>2.25</v>
      </c>
      <c r="F2332" s="108" t="inlineStr">
        <is>
          <t>2025 Static Combined spectra</t>
        </is>
      </c>
    </row>
    <row r="2333" ht="15" customHeight="1" s="109">
      <c r="A2333" s="188" t="n">
        <v>1.16449999999998</v>
      </c>
      <c r="B2333" s="188" t="n">
        <v>1.07342206955777</v>
      </c>
      <c r="C2333" s="188" t="n">
        <v>1.50279089738087</v>
      </c>
      <c r="D2333" s="188" t="n">
        <v>2.14684413911553</v>
      </c>
      <c r="E2333" s="188" t="n">
        <v>2.25</v>
      </c>
      <c r="F2333" s="108" t="inlineStr">
        <is>
          <t>2025 Static Combined spectra</t>
        </is>
      </c>
    </row>
    <row r="2334" ht="15" customHeight="1" s="109">
      <c r="A2334" s="188" t="n">
        <v>1.16499999999998</v>
      </c>
      <c r="B2334" s="188" t="n">
        <v>1.07296137339058</v>
      </c>
      <c r="C2334" s="188" t="n">
        <v>1.50214592274681</v>
      </c>
      <c r="D2334" s="188" t="n">
        <v>2.14592274678115</v>
      </c>
      <c r="E2334" s="188" t="n">
        <v>2.25</v>
      </c>
      <c r="F2334" s="108" t="inlineStr">
        <is>
          <t>2025 Static Combined spectra</t>
        </is>
      </c>
    </row>
    <row r="2335" ht="15" customHeight="1" s="109">
      <c r="A2335" s="188" t="n">
        <v>1.16549999999998</v>
      </c>
      <c r="B2335" s="188" t="n">
        <v>1.07250107250109</v>
      </c>
      <c r="C2335" s="188" t="n">
        <v>1.50150150150153</v>
      </c>
      <c r="D2335" s="188" t="n">
        <v>2.14500214500218</v>
      </c>
      <c r="E2335" s="188" t="n">
        <v>2.25</v>
      </c>
      <c r="F2335" s="108" t="inlineStr">
        <is>
          <t>2025 Static Combined spectra</t>
        </is>
      </c>
    </row>
    <row r="2336" ht="15" customHeight="1" s="109">
      <c r="A2336" s="188" t="n">
        <v>1.16599999999998</v>
      </c>
      <c r="B2336" s="188" t="n">
        <v>1.07204116638081</v>
      </c>
      <c r="C2336" s="188" t="n">
        <v>1.50085763293313</v>
      </c>
      <c r="D2336" s="188" t="n">
        <v>2.14408233276161</v>
      </c>
      <c r="E2336" s="188" t="n">
        <v>2.25</v>
      </c>
      <c r="F2336" s="108" t="inlineStr">
        <is>
          <t>2025 Static Combined spectra</t>
        </is>
      </c>
    </row>
    <row r="2337" ht="15" customHeight="1" s="109">
      <c r="A2337" s="188" t="n">
        <v>1.16649999999998</v>
      </c>
      <c r="B2337" s="188" t="n">
        <v>1.07158165452209</v>
      </c>
      <c r="C2337" s="188" t="n">
        <v>1.50021431633093</v>
      </c>
      <c r="D2337" s="188" t="n">
        <v>2.14316330904418</v>
      </c>
      <c r="E2337" s="188" t="n">
        <v>2.25</v>
      </c>
      <c r="F2337" s="108" t="inlineStr">
        <is>
          <t>2025 Static Combined spectra</t>
        </is>
      </c>
    </row>
    <row r="2338" ht="15" customHeight="1" s="109">
      <c r="A2338" s="188" t="n">
        <v>1.16699999999998</v>
      </c>
      <c r="B2338" s="188" t="n">
        <v>1.07112253641818</v>
      </c>
      <c r="C2338" s="188" t="n">
        <v>1.49957155098546</v>
      </c>
      <c r="D2338" s="188" t="n">
        <v>2.14224507283637</v>
      </c>
      <c r="E2338" s="188" t="n">
        <v>2.25</v>
      </c>
      <c r="F2338" s="108" t="inlineStr">
        <is>
          <t>2025 Static Combined spectra</t>
        </is>
      </c>
    </row>
    <row r="2339" ht="15" customHeight="1" s="109">
      <c r="A2339" s="188" t="n">
        <v>1.16749999999998</v>
      </c>
      <c r="B2339" s="188" t="n">
        <v>1.07066381156319</v>
      </c>
      <c r="C2339" s="188" t="n">
        <v>1.49892933618846</v>
      </c>
      <c r="D2339" s="188" t="n">
        <v>2.14132762312637</v>
      </c>
      <c r="E2339" s="188" t="n">
        <v>2.25</v>
      </c>
      <c r="F2339" s="108" t="inlineStr">
        <is>
          <t>2025 Static Combined spectra</t>
        </is>
      </c>
    </row>
    <row r="2340" ht="15" customHeight="1" s="109">
      <c r="A2340" s="188" t="n">
        <v>1.16799999999998</v>
      </c>
      <c r="B2340" s="188" t="n">
        <v>1.07020547945207</v>
      </c>
      <c r="C2340" s="188" t="n">
        <v>1.4982876712329</v>
      </c>
      <c r="D2340" s="188" t="n">
        <v>2.14041095890414</v>
      </c>
      <c r="E2340" s="188" t="n">
        <v>2.25</v>
      </c>
      <c r="F2340" s="108" t="inlineStr">
        <is>
          <t>2025 Static Combined spectra</t>
        </is>
      </c>
    </row>
    <row r="2341" ht="15" customHeight="1" s="109">
      <c r="A2341" s="188" t="n">
        <v>1.16849999999998</v>
      </c>
      <c r="B2341" s="188" t="n">
        <v>1.06974753958068</v>
      </c>
      <c r="C2341" s="188" t="n">
        <v>1.49764655541295</v>
      </c>
      <c r="D2341" s="188" t="n">
        <v>2.13949507916135</v>
      </c>
      <c r="E2341" s="188" t="n">
        <v>2.25</v>
      </c>
      <c r="F2341" s="108" t="inlineStr">
        <is>
          <t>2025 Static Combined spectra</t>
        </is>
      </c>
    </row>
    <row r="2342" ht="15" customHeight="1" s="109">
      <c r="A2342" s="188" t="n">
        <v>1.16899999999998</v>
      </c>
      <c r="B2342" s="188" t="n">
        <v>1.0692899914457</v>
      </c>
      <c r="C2342" s="188" t="n">
        <v>1.49700598802398</v>
      </c>
      <c r="D2342" s="188" t="n">
        <v>2.13857998289139</v>
      </c>
      <c r="E2342" s="188" t="n">
        <v>2.25</v>
      </c>
      <c r="F2342" s="108" t="inlineStr">
        <is>
          <t>2025 Static Combined spectra</t>
        </is>
      </c>
    </row>
    <row r="2343" ht="15" customHeight="1" s="109">
      <c r="A2343" s="188" t="n">
        <v>1.16949999999998</v>
      </c>
      <c r="B2343" s="188" t="n">
        <v>1.06883283454469</v>
      </c>
      <c r="C2343" s="188" t="n">
        <v>1.49636596836257</v>
      </c>
      <c r="D2343" s="188" t="n">
        <v>2.13766566908939</v>
      </c>
      <c r="E2343" s="188" t="n">
        <v>2.25</v>
      </c>
      <c r="F2343" s="108" t="inlineStr">
        <is>
          <t>2025 Static Combined spectra</t>
        </is>
      </c>
    </row>
    <row r="2344" ht="15" customHeight="1" s="109">
      <c r="A2344" s="188" t="n">
        <v>1.16999999999998</v>
      </c>
      <c r="B2344" s="188" t="n">
        <v>1.06837606837609</v>
      </c>
      <c r="C2344" s="188" t="n">
        <v>1.49572649572652</v>
      </c>
      <c r="D2344" s="188" t="n">
        <v>2.13675213675217</v>
      </c>
      <c r="E2344" s="188" t="n">
        <v>2.25</v>
      </c>
      <c r="F2344" s="108" t="inlineStr">
        <is>
          <t>2025 Static Combined spectra</t>
        </is>
      </c>
    </row>
    <row r="2345" ht="15" customHeight="1" s="109">
      <c r="A2345" s="188" t="n">
        <v>1.17049999999998</v>
      </c>
      <c r="B2345" s="188" t="n">
        <v>1.06791969243915</v>
      </c>
      <c r="C2345" s="188" t="n">
        <v>1.4950875694148</v>
      </c>
      <c r="D2345" s="188" t="n">
        <v>2.13583938487829</v>
      </c>
      <c r="E2345" s="188" t="n">
        <v>2.25</v>
      </c>
      <c r="F2345" s="108" t="inlineStr">
        <is>
          <t>2025 Static Combined spectra</t>
        </is>
      </c>
    </row>
    <row r="2346" ht="15" customHeight="1" s="109">
      <c r="A2346" s="188" t="n">
        <v>1.17099999999998</v>
      </c>
      <c r="B2346" s="188" t="n">
        <v>1.06746370623401</v>
      </c>
      <c r="C2346" s="188" t="n">
        <v>1.49444918872761</v>
      </c>
      <c r="D2346" s="188" t="n">
        <v>2.13492741246801</v>
      </c>
      <c r="E2346" s="188" t="n">
        <v>2.25</v>
      </c>
      <c r="F2346" s="108" t="inlineStr">
        <is>
          <t>2025 Static Combined spectra</t>
        </is>
      </c>
    </row>
    <row r="2347" ht="15" customHeight="1" s="109">
      <c r="A2347" s="188" t="n">
        <v>1.17149999999998</v>
      </c>
      <c r="B2347" s="188" t="n">
        <v>1.06700810926165</v>
      </c>
      <c r="C2347" s="188" t="n">
        <v>1.49381135296631</v>
      </c>
      <c r="D2347" s="188" t="n">
        <v>2.1340162185233</v>
      </c>
      <c r="E2347" s="188" t="n">
        <v>2.25</v>
      </c>
      <c r="F2347" s="108" t="inlineStr">
        <is>
          <t>2025 Static Combined spectra</t>
        </is>
      </c>
    </row>
    <row r="2348" ht="15" customHeight="1" s="109">
      <c r="A2348" s="188" t="n">
        <v>1.17199999999998</v>
      </c>
      <c r="B2348" s="188" t="n">
        <v>1.06655290102391</v>
      </c>
      <c r="C2348" s="188" t="n">
        <v>1.49317406143347</v>
      </c>
      <c r="D2348" s="188" t="n">
        <v>2.13310580204782</v>
      </c>
      <c r="E2348" s="188" t="n">
        <v>2.25</v>
      </c>
      <c r="F2348" s="108" t="inlineStr">
        <is>
          <t>2025 Static Combined spectra</t>
        </is>
      </c>
    </row>
    <row r="2349" ht="15" customHeight="1" s="109">
      <c r="A2349" s="188" t="n">
        <v>1.17249999999998</v>
      </c>
      <c r="B2349" s="188" t="n">
        <v>1.06609808102347</v>
      </c>
      <c r="C2349" s="188" t="n">
        <v>1.49253731343286</v>
      </c>
      <c r="D2349" s="188" t="n">
        <v>2.13219616204694</v>
      </c>
      <c r="E2349" s="188" t="n">
        <v>2.25</v>
      </c>
      <c r="F2349" s="108" t="inlineStr">
        <is>
          <t>2025 Static Combined spectra</t>
        </is>
      </c>
    </row>
    <row r="2350" ht="15" customHeight="1" s="109">
      <c r="A2350" s="188" t="n">
        <v>1.17299999999998</v>
      </c>
      <c r="B2350" s="188" t="n">
        <v>1.06564364876387</v>
      </c>
      <c r="C2350" s="188" t="n">
        <v>1.49190110826942</v>
      </c>
      <c r="D2350" s="188" t="n">
        <v>2.13128729752774</v>
      </c>
      <c r="E2350" s="188" t="n">
        <v>2.25</v>
      </c>
      <c r="F2350" s="108" t="inlineStr">
        <is>
          <t>2025 Static Combined spectra</t>
        </is>
      </c>
    </row>
    <row r="2351" ht="15" customHeight="1" s="109">
      <c r="A2351" s="188" t="n">
        <v>1.17349999999998</v>
      </c>
      <c r="B2351" s="188" t="n">
        <v>1.06518960374949</v>
      </c>
      <c r="C2351" s="188" t="n">
        <v>1.49126544524928</v>
      </c>
      <c r="D2351" s="188" t="n">
        <v>2.13037920749897</v>
      </c>
      <c r="E2351" s="188" t="n">
        <v>2.25</v>
      </c>
      <c r="F2351" s="108" t="inlineStr">
        <is>
          <t>2025 Static Combined spectra</t>
        </is>
      </c>
    </row>
    <row r="2352" ht="15" customHeight="1" s="109">
      <c r="A2352" s="188" t="n">
        <v>1.17399999999998</v>
      </c>
      <c r="B2352" s="188" t="n">
        <v>1.06473594548554</v>
      </c>
      <c r="C2352" s="188" t="n">
        <v>1.49063032367975</v>
      </c>
      <c r="D2352" s="188" t="n">
        <v>2.12947189097107</v>
      </c>
      <c r="E2352" s="188" t="n">
        <v>2.25</v>
      </c>
      <c r="F2352" s="108" t="inlineStr">
        <is>
          <t>2025 Static Combined spectra</t>
        </is>
      </c>
    </row>
    <row r="2353" ht="15" customHeight="1" s="109">
      <c r="A2353" s="188" t="n">
        <v>1.17449999999998</v>
      </c>
      <c r="B2353" s="188" t="n">
        <v>1.06428267347809</v>
      </c>
      <c r="C2353" s="188" t="n">
        <v>1.48999574286933</v>
      </c>
      <c r="D2353" s="188" t="n">
        <v>2.12856534695619</v>
      </c>
      <c r="E2353" s="188" t="n">
        <v>2.25</v>
      </c>
      <c r="F2353" s="108" t="inlineStr">
        <is>
          <t>2025 Static Combined spectra</t>
        </is>
      </c>
    </row>
    <row r="2354" ht="15" customHeight="1" s="109">
      <c r="A2354" s="188" t="n">
        <v>1.17499999999998</v>
      </c>
      <c r="B2354" s="188" t="n">
        <v>1.06382978723406</v>
      </c>
      <c r="C2354" s="188" t="n">
        <v>1.48936170212768</v>
      </c>
      <c r="D2354" s="188" t="n">
        <v>2.12765957446812</v>
      </c>
      <c r="E2354" s="188" t="n">
        <v>2.25</v>
      </c>
      <c r="F2354" s="108" t="inlineStr">
        <is>
          <t>2025 Static Combined spectra</t>
        </is>
      </c>
    </row>
    <row r="2355" ht="15" customHeight="1" s="109">
      <c r="A2355" s="188" t="n">
        <v>1.17549999999998</v>
      </c>
      <c r="B2355" s="188" t="n">
        <v>1.06337728626118</v>
      </c>
      <c r="C2355" s="188" t="n">
        <v>1.48872820076566</v>
      </c>
      <c r="D2355" s="188" t="n">
        <v>2.12675457252237</v>
      </c>
      <c r="E2355" s="188" t="n">
        <v>2.25</v>
      </c>
      <c r="F2355" s="108" t="inlineStr">
        <is>
          <t>2025 Static Combined spectra</t>
        </is>
      </c>
    </row>
    <row r="2356" ht="15" customHeight="1" s="109">
      <c r="A2356" s="188" t="n">
        <v>1.17599999999998</v>
      </c>
      <c r="B2356" s="188" t="n">
        <v>1.06292517006805</v>
      </c>
      <c r="C2356" s="188" t="n">
        <v>1.48809523809526</v>
      </c>
      <c r="D2356" s="188" t="n">
        <v>2.12585034013609</v>
      </c>
      <c r="E2356" s="188" t="n">
        <v>2.25</v>
      </c>
      <c r="F2356" s="108" t="inlineStr">
        <is>
          <t>2025 Static Combined spectra</t>
        </is>
      </c>
    </row>
    <row r="2357" ht="15" customHeight="1" s="109">
      <c r="A2357" s="188" t="n">
        <v>1.17649999999998</v>
      </c>
      <c r="B2357" s="188" t="n">
        <v>1.06247343816406</v>
      </c>
      <c r="C2357" s="188" t="n">
        <v>1.48746281342969</v>
      </c>
      <c r="D2357" s="188" t="n">
        <v>2.12494687632813</v>
      </c>
      <c r="E2357" s="188" t="n">
        <v>2.25</v>
      </c>
      <c r="F2357" s="108" t="inlineStr">
        <is>
          <t>2025 Static Combined spectra</t>
        </is>
      </c>
    </row>
    <row r="2358" ht="15" customHeight="1" s="109">
      <c r="A2358" s="188" t="n">
        <v>1.17699999999998</v>
      </c>
      <c r="B2358" s="188" t="n">
        <v>1.06202209005949</v>
      </c>
      <c r="C2358" s="188" t="n">
        <v>1.48683092608329</v>
      </c>
      <c r="D2358" s="188" t="n">
        <v>2.12404418011898</v>
      </c>
      <c r="E2358" s="188" t="n">
        <v>2.25</v>
      </c>
      <c r="F2358" s="108" t="inlineStr">
        <is>
          <t>2025 Static Combined spectra</t>
        </is>
      </c>
    </row>
    <row r="2359" ht="15" customHeight="1" s="109">
      <c r="A2359" s="188" t="n">
        <v>1.17749999999998</v>
      </c>
      <c r="B2359" s="188" t="n">
        <v>1.06157112526541</v>
      </c>
      <c r="C2359" s="188" t="n">
        <v>1.48619957537157</v>
      </c>
      <c r="D2359" s="188" t="n">
        <v>2.12314225053082</v>
      </c>
      <c r="E2359" s="188" t="n">
        <v>2.25</v>
      </c>
      <c r="F2359" s="108" t="inlineStr">
        <is>
          <t>2025 Static Combined spectra</t>
        </is>
      </c>
    </row>
    <row r="2360" ht="15" customHeight="1" s="109">
      <c r="A2360" s="188" t="n">
        <v>1.17799999999998</v>
      </c>
      <c r="B2360" s="188" t="n">
        <v>1.06112054329374</v>
      </c>
      <c r="C2360" s="188" t="n">
        <v>1.48556876061123</v>
      </c>
      <c r="D2360" s="188" t="n">
        <v>2.12224108658747</v>
      </c>
      <c r="E2360" s="188" t="n">
        <v>2.25</v>
      </c>
      <c r="F2360" s="108" t="inlineStr">
        <is>
          <t>2025 Static Combined spectra</t>
        </is>
      </c>
    </row>
    <row r="2361" ht="15" customHeight="1" s="109">
      <c r="A2361" s="188" t="n">
        <v>1.17849999999998</v>
      </c>
      <c r="B2361" s="188" t="n">
        <v>1.06067034365721</v>
      </c>
      <c r="C2361" s="188" t="n">
        <v>1.48493848112009</v>
      </c>
      <c r="D2361" s="188" t="n">
        <v>2.12134068731442</v>
      </c>
      <c r="E2361" s="188" t="n">
        <v>2.25</v>
      </c>
      <c r="F2361" s="108" t="inlineStr">
        <is>
          <t>2025 Static Combined spectra</t>
        </is>
      </c>
    </row>
    <row r="2362" ht="15" customHeight="1" s="109">
      <c r="A2362" s="188" t="n">
        <v>1.17899999999998</v>
      </c>
      <c r="B2362" s="188" t="n">
        <v>1.0602205258694</v>
      </c>
      <c r="C2362" s="188" t="n">
        <v>1.48430873621716</v>
      </c>
      <c r="D2362" s="188" t="n">
        <v>2.1204410517388</v>
      </c>
      <c r="E2362" s="188" t="n">
        <v>2.25</v>
      </c>
      <c r="F2362" s="108" t="inlineStr">
        <is>
          <t>2025 Static Combined spectra</t>
        </is>
      </c>
    </row>
    <row r="2363" ht="15" customHeight="1" s="109">
      <c r="A2363" s="188" t="n">
        <v>1.17949999999998</v>
      </c>
      <c r="B2363" s="188" t="n">
        <v>1.0597710894447</v>
      </c>
      <c r="C2363" s="188" t="n">
        <v>1.48367952522258</v>
      </c>
      <c r="D2363" s="188" t="n">
        <v>2.1195421788894</v>
      </c>
      <c r="E2363" s="188" t="n">
        <v>2.25</v>
      </c>
      <c r="F2363" s="108" t="inlineStr">
        <is>
          <t>2025 Static Combined spectra</t>
        </is>
      </c>
    </row>
    <row r="2364" ht="15" customHeight="1" s="109">
      <c r="A2364" s="188" t="n">
        <v>1.17999999999998</v>
      </c>
      <c r="B2364" s="188" t="n">
        <v>1.05932203389832</v>
      </c>
      <c r="C2364" s="188" t="n">
        <v>1.48305084745765</v>
      </c>
      <c r="D2364" s="188" t="n">
        <v>2.11864406779665</v>
      </c>
      <c r="E2364" s="188" t="n">
        <v>2.25</v>
      </c>
      <c r="F2364" s="108" t="inlineStr">
        <is>
          <t>2025 Static Combined spectra</t>
        </is>
      </c>
    </row>
    <row r="2365" ht="15" customHeight="1" s="109">
      <c r="A2365" s="188" t="n">
        <v>1.18049999999998</v>
      </c>
      <c r="B2365" s="188" t="n">
        <v>1.05887335874631</v>
      </c>
      <c r="C2365" s="188" t="n">
        <v>1.48242270224484</v>
      </c>
      <c r="D2365" s="188" t="n">
        <v>2.11774671749262</v>
      </c>
      <c r="E2365" s="188" t="n">
        <v>2.25</v>
      </c>
      <c r="F2365" s="108" t="inlineStr">
        <is>
          <t>2025 Static Combined spectra</t>
        </is>
      </c>
    </row>
    <row r="2366" ht="15" customHeight="1" s="109">
      <c r="A2366" s="188" t="n">
        <v>1.18099999999998</v>
      </c>
      <c r="B2366" s="188" t="n">
        <v>1.05842506350552</v>
      </c>
      <c r="C2366" s="188" t="n">
        <v>1.48179508890773</v>
      </c>
      <c r="D2366" s="188" t="n">
        <v>2.11685012701104</v>
      </c>
      <c r="E2366" s="188" t="n">
        <v>2.25</v>
      </c>
      <c r="F2366" s="108" t="inlineStr">
        <is>
          <t>2025 Static Combined spectra</t>
        </is>
      </c>
    </row>
    <row r="2367" ht="15" customHeight="1" s="109">
      <c r="A2367" s="188" t="n">
        <v>1.18149999999998</v>
      </c>
      <c r="B2367" s="188" t="n">
        <v>1.05797714769363</v>
      </c>
      <c r="C2367" s="188" t="n">
        <v>1.48116800677108</v>
      </c>
      <c r="D2367" s="188" t="n">
        <v>2.11595429538726</v>
      </c>
      <c r="E2367" s="188" t="n">
        <v>2.25</v>
      </c>
      <c r="F2367" s="108" t="inlineStr">
        <is>
          <t>2025 Static Combined spectra</t>
        </is>
      </c>
    </row>
    <row r="2368" ht="15" customHeight="1" s="109">
      <c r="A2368" s="188" t="n">
        <v>1.18199999999998</v>
      </c>
      <c r="B2368" s="188" t="n">
        <v>1.05752961082912</v>
      </c>
      <c r="C2368" s="188" t="n">
        <v>1.48054145516077</v>
      </c>
      <c r="D2368" s="188" t="n">
        <v>2.11505922165824</v>
      </c>
      <c r="E2368" s="188" t="n">
        <v>2.25</v>
      </c>
      <c r="F2368" s="108" t="inlineStr">
        <is>
          <t>2025 Static Combined spectra</t>
        </is>
      </c>
    </row>
    <row r="2369" ht="15" customHeight="1" s="109">
      <c r="A2369" s="188" t="n">
        <v>1.18249999999998</v>
      </c>
      <c r="B2369" s="188" t="n">
        <v>1.05708245243131</v>
      </c>
      <c r="C2369" s="188" t="n">
        <v>1.47991543340383</v>
      </c>
      <c r="D2369" s="188" t="n">
        <v>2.11416490486262</v>
      </c>
      <c r="E2369" s="188" t="n">
        <v>2.25</v>
      </c>
      <c r="F2369" s="108" t="inlineStr">
        <is>
          <t>2025 Static Combined spectra</t>
        </is>
      </c>
    </row>
    <row r="2370" ht="15" customHeight="1" s="109">
      <c r="A2370" s="188" t="n">
        <v>1.18299999999998</v>
      </c>
      <c r="B2370" s="188" t="n">
        <v>1.05663567202031</v>
      </c>
      <c r="C2370" s="188" t="n">
        <v>1.47928994082843</v>
      </c>
      <c r="D2370" s="188" t="n">
        <v>2.11327134404061</v>
      </c>
      <c r="E2370" s="188" t="n">
        <v>2.25</v>
      </c>
      <c r="F2370" s="108" t="inlineStr">
        <is>
          <t>2025 Static Combined spectra</t>
        </is>
      </c>
    </row>
    <row r="2371" ht="15" customHeight="1" s="109">
      <c r="A2371" s="188" t="n">
        <v>1.18349999999998</v>
      </c>
      <c r="B2371" s="188" t="n">
        <v>1.05618926911704</v>
      </c>
      <c r="C2371" s="188" t="n">
        <v>1.47866497676386</v>
      </c>
      <c r="D2371" s="188" t="n">
        <v>2.11237853823409</v>
      </c>
      <c r="E2371" s="188" t="n">
        <v>2.25</v>
      </c>
      <c r="F2371" s="108" t="inlineStr">
        <is>
          <t>2025 Static Combined spectra</t>
        </is>
      </c>
    </row>
    <row r="2372" ht="15" customHeight="1" s="109">
      <c r="A2372" s="188" t="n">
        <v>1.18399999999998</v>
      </c>
      <c r="B2372" s="188" t="n">
        <v>1.05574324324326</v>
      </c>
      <c r="C2372" s="188" t="n">
        <v>1.47804054054057</v>
      </c>
      <c r="D2372" s="188" t="n">
        <v>2.11148648648652</v>
      </c>
      <c r="E2372" s="188" t="n">
        <v>2.25</v>
      </c>
      <c r="F2372" s="108" t="inlineStr">
        <is>
          <t>2025 Static Combined spectra</t>
        </is>
      </c>
    </row>
    <row r="2373" ht="15" customHeight="1" s="109">
      <c r="A2373" s="188" t="n">
        <v>1.18449999999998</v>
      </c>
      <c r="B2373" s="188" t="n">
        <v>1.0552975939215</v>
      </c>
      <c r="C2373" s="188" t="n">
        <v>1.47741663149011</v>
      </c>
      <c r="D2373" s="188" t="n">
        <v>2.11059518784301</v>
      </c>
      <c r="E2373" s="188" t="n">
        <v>2.25</v>
      </c>
      <c r="F2373" s="108" t="inlineStr">
        <is>
          <t>2025 Static Combined spectra</t>
        </is>
      </c>
    </row>
    <row r="2374" ht="15" customHeight="1" s="109">
      <c r="A2374" s="188" t="n">
        <v>1.18499999999998</v>
      </c>
      <c r="B2374" s="188" t="n">
        <v>1.05485232067512</v>
      </c>
      <c r="C2374" s="188" t="n">
        <v>1.47679324894517</v>
      </c>
      <c r="D2374" s="188" t="n">
        <v>2.10970464135025</v>
      </c>
      <c r="E2374" s="188" t="n">
        <v>2.25</v>
      </c>
      <c r="F2374" s="108" t="inlineStr">
        <is>
          <t>2025 Static Combined spectra</t>
        </is>
      </c>
    </row>
    <row r="2375" ht="15" customHeight="1" s="109">
      <c r="A2375" s="188" t="n">
        <v>1.18549999999998</v>
      </c>
      <c r="B2375" s="188" t="n">
        <v>1.05440742302828</v>
      </c>
      <c r="C2375" s="188" t="n">
        <v>1.47617039223959</v>
      </c>
      <c r="D2375" s="188" t="n">
        <v>2.10881484605655</v>
      </c>
      <c r="E2375" s="188" t="n">
        <v>2.25</v>
      </c>
      <c r="F2375" s="108" t="inlineStr">
        <is>
          <t>2025 Static Combined spectra</t>
        </is>
      </c>
    </row>
    <row r="2376" ht="15" customHeight="1" s="109">
      <c r="A2376" s="188" t="n">
        <v>1.18599999999998</v>
      </c>
      <c r="B2376" s="188" t="n">
        <v>1.05396290050592</v>
      </c>
      <c r="C2376" s="188" t="n">
        <v>1.47554806070829</v>
      </c>
      <c r="D2376" s="188" t="n">
        <v>2.10792580101184</v>
      </c>
      <c r="E2376" s="188" t="n">
        <v>2.25</v>
      </c>
      <c r="F2376" s="108" t="inlineStr">
        <is>
          <t>2025 Static Combined spectra</t>
        </is>
      </c>
    </row>
    <row r="2377" ht="15" customHeight="1" s="109">
      <c r="A2377" s="188" t="n">
        <v>1.18649999999998</v>
      </c>
      <c r="B2377" s="188" t="n">
        <v>1.05351875263382</v>
      </c>
      <c r="C2377" s="188" t="n">
        <v>1.47492625368734</v>
      </c>
      <c r="D2377" s="188" t="n">
        <v>2.10703750526763</v>
      </c>
      <c r="E2377" s="188" t="n">
        <v>2.25</v>
      </c>
      <c r="F2377" s="108" t="inlineStr">
        <is>
          <t>2025 Static Combined spectra</t>
        </is>
      </c>
    </row>
    <row r="2378" ht="15" customHeight="1" s="109">
      <c r="A2378" s="188" t="n">
        <v>1.18699999999998</v>
      </c>
      <c r="B2378" s="188" t="n">
        <v>1.05307497893852</v>
      </c>
      <c r="C2378" s="188" t="n">
        <v>1.47430497051393</v>
      </c>
      <c r="D2378" s="188" t="n">
        <v>2.10614995787704</v>
      </c>
      <c r="E2378" s="188" t="n">
        <v>2.25</v>
      </c>
      <c r="F2378" s="108" t="inlineStr">
        <is>
          <t>2025 Static Combined spectra</t>
        </is>
      </c>
    </row>
    <row r="2379" ht="15" customHeight="1" s="109">
      <c r="A2379" s="188" t="n">
        <v>1.18749999999998</v>
      </c>
      <c r="B2379" s="188" t="n">
        <v>1.05263157894739</v>
      </c>
      <c r="C2379" s="188" t="n">
        <v>1.47368421052634</v>
      </c>
      <c r="D2379" s="188" t="n">
        <v>2.10526315789477</v>
      </c>
      <c r="E2379" s="188" t="n">
        <v>2.25</v>
      </c>
      <c r="F2379" s="108" t="inlineStr">
        <is>
          <t>2025 Static Combined spectra</t>
        </is>
      </c>
    </row>
    <row r="2380" ht="15" customHeight="1" s="109">
      <c r="A2380" s="188" t="n">
        <v>1.18799999999998</v>
      </c>
      <c r="B2380" s="188" t="n">
        <v>1.05218855218857</v>
      </c>
      <c r="C2380" s="188" t="n">
        <v>1.473063973064</v>
      </c>
      <c r="D2380" s="188" t="n">
        <v>2.10437710437714</v>
      </c>
      <c r="E2380" s="188" t="n">
        <v>2.25</v>
      </c>
      <c r="F2380" s="108" t="inlineStr">
        <is>
          <t>2025 Static Combined spectra</t>
        </is>
      </c>
    </row>
    <row r="2381" ht="15" customHeight="1" s="109">
      <c r="A2381" s="188" t="n">
        <v>1.18849999999998</v>
      </c>
      <c r="B2381" s="188" t="n">
        <v>1.05174589819102</v>
      </c>
      <c r="C2381" s="188" t="n">
        <v>1.47244425746742</v>
      </c>
      <c r="D2381" s="188" t="n">
        <v>2.10349179638203</v>
      </c>
      <c r="E2381" s="188" t="n">
        <v>2.25</v>
      </c>
      <c r="F2381" s="108" t="inlineStr">
        <is>
          <t>2025 Static Combined spectra</t>
        </is>
      </c>
    </row>
    <row r="2382" ht="15" customHeight="1" s="109">
      <c r="A2382" s="188" t="n">
        <v>1.18899999999998</v>
      </c>
      <c r="B2382" s="188" t="n">
        <v>1.05130361648446</v>
      </c>
      <c r="C2382" s="188" t="n">
        <v>1.47182506307824</v>
      </c>
      <c r="D2382" s="188" t="n">
        <v>2.10260723296892</v>
      </c>
      <c r="E2382" s="188" t="n">
        <v>2.25</v>
      </c>
      <c r="F2382" s="108" t="inlineStr">
        <is>
          <t>2025 Static Combined spectra</t>
        </is>
      </c>
    </row>
    <row r="2383" ht="15" customHeight="1" s="109">
      <c r="A2383" s="188" t="n">
        <v>1.18949999999998</v>
      </c>
      <c r="B2383" s="188" t="n">
        <v>1.05086170659943</v>
      </c>
      <c r="C2383" s="188" t="n">
        <v>1.4712063892392</v>
      </c>
      <c r="D2383" s="188" t="n">
        <v>2.10172341319886</v>
      </c>
      <c r="E2383" s="188" t="n">
        <v>2.25</v>
      </c>
      <c r="F2383" s="108" t="inlineStr">
        <is>
          <t>2025 Static Combined spectra</t>
        </is>
      </c>
    </row>
    <row r="2384" ht="15" customHeight="1" s="109">
      <c r="A2384" s="188" t="n">
        <v>1.18999999999998</v>
      </c>
      <c r="B2384" s="188" t="n">
        <v>1.05042016806725</v>
      </c>
      <c r="C2384" s="188" t="n">
        <v>1.47058823529414</v>
      </c>
      <c r="D2384" s="188" t="n">
        <v>2.10084033613449</v>
      </c>
      <c r="E2384" s="188" t="n">
        <v>2.25</v>
      </c>
      <c r="F2384" s="108" t="inlineStr">
        <is>
          <t>2025 Static Combined spectra</t>
        </is>
      </c>
    </row>
    <row r="2385" ht="15" customHeight="1" s="109">
      <c r="A2385" s="188" t="n">
        <v>1.19049999999998</v>
      </c>
      <c r="B2385" s="188" t="n">
        <v>1.04997900042001</v>
      </c>
      <c r="C2385" s="188" t="n">
        <v>1.46997060058801</v>
      </c>
      <c r="D2385" s="188" t="n">
        <v>2.09995800084002</v>
      </c>
      <c r="E2385" s="188" t="n">
        <v>2.25</v>
      </c>
      <c r="F2385" s="108" t="inlineStr">
        <is>
          <t>2025 Static Combined spectra</t>
        </is>
      </c>
    </row>
    <row r="2386" ht="15" customHeight="1" s="109">
      <c r="A2386" s="188" t="n">
        <v>1.19099999999998</v>
      </c>
      <c r="B2386" s="188" t="n">
        <v>1.04953820319062</v>
      </c>
      <c r="C2386" s="188" t="n">
        <v>1.46935348446686</v>
      </c>
      <c r="D2386" s="188" t="n">
        <v>2.09907640638123</v>
      </c>
      <c r="E2386" s="188" t="n">
        <v>2.25</v>
      </c>
      <c r="F2386" s="108" t="inlineStr">
        <is>
          <t>2025 Static Combined spectra</t>
        </is>
      </c>
    </row>
    <row r="2387" ht="15" customHeight="1" s="109">
      <c r="A2387" s="188" t="n">
        <v>1.19149999999998</v>
      </c>
      <c r="B2387" s="188" t="n">
        <v>1.04909777591273</v>
      </c>
      <c r="C2387" s="188" t="n">
        <v>1.46873688627783</v>
      </c>
      <c r="D2387" s="188" t="n">
        <v>2.09819555182547</v>
      </c>
      <c r="E2387" s="188" t="n">
        <v>2.25</v>
      </c>
      <c r="F2387" s="108" t="inlineStr">
        <is>
          <t>2025 Static Combined spectra</t>
        </is>
      </c>
    </row>
    <row r="2388" ht="15" customHeight="1" s="109">
      <c r="A2388" s="188" t="n">
        <v>1.19199999999998</v>
      </c>
      <c r="B2388" s="188" t="n">
        <v>1.04865771812082</v>
      </c>
      <c r="C2388" s="188" t="n">
        <v>1.46812080536915</v>
      </c>
      <c r="D2388" s="188" t="n">
        <v>2.09731543624165</v>
      </c>
      <c r="E2388" s="188" t="n">
        <v>2.25</v>
      </c>
      <c r="F2388" s="108" t="inlineStr">
        <is>
          <t>2025 Static Combined spectra</t>
        </is>
      </c>
    </row>
    <row r="2389" ht="15" customHeight="1" s="109">
      <c r="A2389" s="188" t="n">
        <v>1.19249999999998</v>
      </c>
      <c r="B2389" s="188" t="n">
        <v>1.04821802935012</v>
      </c>
      <c r="C2389" s="188" t="n">
        <v>1.46750524109017</v>
      </c>
      <c r="D2389" s="188" t="n">
        <v>2.09643605870025</v>
      </c>
      <c r="E2389" s="188" t="n">
        <v>2.25</v>
      </c>
      <c r="F2389" s="108" t="inlineStr">
        <is>
          <t>2025 Static Combined spectra</t>
        </is>
      </c>
    </row>
    <row r="2390" ht="15" customHeight="1" s="109">
      <c r="A2390" s="188" t="n">
        <v>1.19299999999998</v>
      </c>
      <c r="B2390" s="188" t="n">
        <v>1.04777870913665</v>
      </c>
      <c r="C2390" s="188" t="n">
        <v>1.46689019279131</v>
      </c>
      <c r="D2390" s="188" t="n">
        <v>2.0955574182733</v>
      </c>
      <c r="E2390" s="188" t="n">
        <v>2.25</v>
      </c>
      <c r="F2390" s="108" t="inlineStr">
        <is>
          <t>2025 Static Combined spectra</t>
        </is>
      </c>
    </row>
    <row r="2391" ht="15" customHeight="1" s="109">
      <c r="A2391" s="188" t="n">
        <v>1.19349999999998</v>
      </c>
      <c r="B2391" s="188" t="n">
        <v>1.0473397570172</v>
      </c>
      <c r="C2391" s="188" t="n">
        <v>1.46627565982407</v>
      </c>
      <c r="D2391" s="188" t="n">
        <v>2.09467951403439</v>
      </c>
      <c r="E2391" s="188" t="n">
        <v>2.25</v>
      </c>
      <c r="F2391" s="108" t="inlineStr">
        <is>
          <t>2025 Static Combined spectra</t>
        </is>
      </c>
    </row>
    <row r="2392" ht="15" customHeight="1" s="109">
      <c r="A2392" s="188" t="n">
        <v>1.19399999999998</v>
      </c>
      <c r="B2392" s="188" t="n">
        <v>1.04690117252933</v>
      </c>
      <c r="C2392" s="188" t="n">
        <v>1.46566164154107</v>
      </c>
      <c r="D2392" s="188" t="n">
        <v>2.09380234505866</v>
      </c>
      <c r="E2392" s="188" t="n">
        <v>2.25</v>
      </c>
      <c r="F2392" s="108" t="inlineStr">
        <is>
          <t>2025 Static Combined spectra</t>
        </is>
      </c>
    </row>
    <row r="2393" ht="15" customHeight="1" s="109">
      <c r="A2393" s="188" t="n">
        <v>1.19449999999998</v>
      </c>
      <c r="B2393" s="188" t="n">
        <v>1.0464629552114</v>
      </c>
      <c r="C2393" s="188" t="n">
        <v>1.46504813729597</v>
      </c>
      <c r="D2393" s="188" t="n">
        <v>2.09292591042281</v>
      </c>
      <c r="E2393" s="188" t="n">
        <v>2.25</v>
      </c>
      <c r="F2393" s="108" t="inlineStr">
        <is>
          <t>2025 Static Combined spectra</t>
        </is>
      </c>
    </row>
    <row r="2394" ht="15" customHeight="1" s="109">
      <c r="A2394" s="188" t="n">
        <v>1.19499999999998</v>
      </c>
      <c r="B2394" s="188" t="n">
        <v>1.04602510460253</v>
      </c>
      <c r="C2394" s="188" t="n">
        <v>1.46443514644354</v>
      </c>
      <c r="D2394" s="188" t="n">
        <v>2.09205020920506</v>
      </c>
      <c r="E2394" s="188" t="n">
        <v>2.25</v>
      </c>
      <c r="F2394" s="108" t="inlineStr">
        <is>
          <t>2025 Static Combined spectra</t>
        </is>
      </c>
    </row>
    <row r="2395" ht="15" customHeight="1" s="109">
      <c r="A2395" s="188" t="n">
        <v>1.19549999999998</v>
      </c>
      <c r="B2395" s="188" t="n">
        <v>1.0455876202426</v>
      </c>
      <c r="C2395" s="188" t="n">
        <v>1.46382266833963</v>
      </c>
      <c r="D2395" s="188" t="n">
        <v>2.09117524048519</v>
      </c>
      <c r="E2395" s="188" t="n">
        <v>2.25</v>
      </c>
      <c r="F2395" s="108" t="inlineStr">
        <is>
          <t>2025 Static Combined spectra</t>
        </is>
      </c>
    </row>
    <row r="2396" ht="15" customHeight="1" s="109">
      <c r="A2396" s="188" t="n">
        <v>1.19599999999998</v>
      </c>
      <c r="B2396" s="188" t="n">
        <v>1.04515050167226</v>
      </c>
      <c r="C2396" s="188" t="n">
        <v>1.46321070234116</v>
      </c>
      <c r="D2396" s="188" t="n">
        <v>2.09030100334452</v>
      </c>
      <c r="E2396" s="188" t="n">
        <v>2.25</v>
      </c>
      <c r="F2396" s="108" t="inlineStr">
        <is>
          <t>2025 Static Combined spectra</t>
        </is>
      </c>
    </row>
    <row r="2397" ht="15" customHeight="1" s="109">
      <c r="A2397" s="188" t="n">
        <v>1.19649999999998</v>
      </c>
      <c r="B2397" s="188" t="n">
        <v>1.04471374843295</v>
      </c>
      <c r="C2397" s="188" t="n">
        <v>1.46259924780613</v>
      </c>
      <c r="D2397" s="188" t="n">
        <v>2.0894274968659</v>
      </c>
      <c r="E2397" s="188" t="n">
        <v>2.25</v>
      </c>
      <c r="F2397" s="108" t="inlineStr">
        <is>
          <t>2025 Static Combined spectra</t>
        </is>
      </c>
    </row>
    <row r="2398" ht="15" customHeight="1" s="109">
      <c r="A2398" s="188" t="n">
        <v>1.19699999999998</v>
      </c>
      <c r="B2398" s="188" t="n">
        <v>1.04427736006685</v>
      </c>
      <c r="C2398" s="188" t="n">
        <v>1.46198830409359</v>
      </c>
      <c r="D2398" s="188" t="n">
        <v>2.08855472013371</v>
      </c>
      <c r="E2398" s="188" t="n">
        <v>2.25</v>
      </c>
      <c r="F2398" s="108" t="inlineStr">
        <is>
          <t>2025 Static Combined spectra</t>
        </is>
      </c>
    </row>
    <row r="2399" ht="15" customHeight="1" s="109">
      <c r="A2399" s="188" t="n">
        <v>1.19749999999998</v>
      </c>
      <c r="B2399" s="188" t="n">
        <v>1.04384133611693</v>
      </c>
      <c r="C2399" s="188" t="n">
        <v>1.4613778705637</v>
      </c>
      <c r="D2399" s="188" t="n">
        <v>2.08768267223386</v>
      </c>
      <c r="E2399" s="188" t="n">
        <v>2.25</v>
      </c>
      <c r="F2399" s="108" t="inlineStr">
        <is>
          <t>2025 Static Combined spectra</t>
        </is>
      </c>
    </row>
    <row r="2400" ht="15" customHeight="1" s="109">
      <c r="A2400" s="188" t="n">
        <v>1.19799999999998</v>
      </c>
      <c r="B2400" s="188" t="n">
        <v>1.0434056761269</v>
      </c>
      <c r="C2400" s="188" t="n">
        <v>1.46076794657766</v>
      </c>
      <c r="D2400" s="188" t="n">
        <v>2.08681135225379</v>
      </c>
      <c r="E2400" s="188" t="n">
        <v>2.25</v>
      </c>
      <c r="F2400" s="108" t="inlineStr">
        <is>
          <t>2025 Static Combined spectra</t>
        </is>
      </c>
    </row>
    <row r="2401" ht="15" customHeight="1" s="109">
      <c r="A2401" s="188" t="n">
        <v>1.19849999999998</v>
      </c>
      <c r="B2401" s="188" t="n">
        <v>1.04297037964124</v>
      </c>
      <c r="C2401" s="188" t="n">
        <v>1.46015853149773</v>
      </c>
      <c r="D2401" s="188" t="n">
        <v>2.08594075928248</v>
      </c>
      <c r="E2401" s="188" t="n">
        <v>2.25</v>
      </c>
      <c r="F2401" s="108" t="inlineStr">
        <is>
          <t>2025 Static Combined spectra</t>
        </is>
      </c>
    </row>
    <row r="2402" ht="15" customHeight="1" s="109">
      <c r="A2402" s="188" t="n">
        <v>1.19899999999998</v>
      </c>
      <c r="B2402" s="188" t="n">
        <v>1.04253544620519</v>
      </c>
      <c r="C2402" s="188" t="n">
        <v>1.45954962468727</v>
      </c>
      <c r="D2402" s="188" t="n">
        <v>2.08507089241038</v>
      </c>
      <c r="E2402" s="188" t="n">
        <v>2.25</v>
      </c>
      <c r="F2402" s="108" t="inlineStr">
        <is>
          <t>2025 Static Combined spectra</t>
        </is>
      </c>
    </row>
    <row r="2403" ht="15" customHeight="1" s="109">
      <c r="A2403" s="188" t="n">
        <v>1.19949999999998</v>
      </c>
      <c r="B2403" s="188" t="n">
        <v>1.04210087536475</v>
      </c>
      <c r="C2403" s="188" t="n">
        <v>1.45894122551066</v>
      </c>
      <c r="D2403" s="188" t="n">
        <v>2.08420175072951</v>
      </c>
      <c r="E2403" s="188" t="n">
        <v>2.25</v>
      </c>
      <c r="F2403" s="108" t="inlineStr">
        <is>
          <t>2025 Static Combined spectra</t>
        </is>
      </c>
    </row>
    <row r="2404" ht="15" customHeight="1" s="109">
      <c r="A2404" s="188" t="n">
        <v>1.19999999999998</v>
      </c>
      <c r="B2404" s="188" t="n">
        <v>1.04166666666669</v>
      </c>
      <c r="C2404" s="188" t="n">
        <v>1.45833333333336</v>
      </c>
      <c r="D2404" s="188" t="n">
        <v>2.08333333333337</v>
      </c>
      <c r="E2404" s="188" t="n">
        <v>2.25</v>
      </c>
      <c r="F2404" s="108" t="inlineStr">
        <is>
          <t>2025 Static Combined spectra</t>
        </is>
      </c>
    </row>
    <row r="2405" ht="15" customHeight="1" s="109">
      <c r="A2405" s="188" t="n">
        <v>1.20049999999998</v>
      </c>
      <c r="B2405" s="188" t="n">
        <v>1.0412328196585</v>
      </c>
      <c r="C2405" s="188" t="n">
        <v>1.45772594752189</v>
      </c>
      <c r="D2405" s="188" t="n">
        <v>2.08246563931699</v>
      </c>
      <c r="E2405" s="188" t="n">
        <v>2.25</v>
      </c>
      <c r="F2405" s="108" t="inlineStr">
        <is>
          <t>2025 Static Combined spectra</t>
        </is>
      </c>
    </row>
    <row r="2406" ht="15" customHeight="1" s="109">
      <c r="A2406" s="188" t="n">
        <v>1.20099999999998</v>
      </c>
      <c r="B2406" s="188" t="n">
        <v>1.04079933388845</v>
      </c>
      <c r="C2406" s="188" t="n">
        <v>1.45711906744382</v>
      </c>
      <c r="D2406" s="188" t="n">
        <v>2.08159866777689</v>
      </c>
      <c r="E2406" s="188" t="n">
        <v>2.25</v>
      </c>
      <c r="F2406" s="108" t="inlineStr">
        <is>
          <t>2025 Static Combined spectra</t>
        </is>
      </c>
    </row>
    <row r="2407" ht="15" customHeight="1" s="109">
      <c r="A2407" s="188" t="n">
        <v>1.20149999999998</v>
      </c>
      <c r="B2407" s="188" t="n">
        <v>1.04036620890555</v>
      </c>
      <c r="C2407" s="188" t="n">
        <v>1.45651269246778</v>
      </c>
      <c r="D2407" s="188" t="n">
        <v>2.08073241781111</v>
      </c>
      <c r="E2407" s="188" t="n">
        <v>2.25</v>
      </c>
      <c r="F2407" s="108" t="inlineStr">
        <is>
          <t>2025 Static Combined spectra</t>
        </is>
      </c>
    </row>
    <row r="2408" ht="15" customHeight="1" s="109">
      <c r="A2408" s="188" t="n">
        <v>1.20199999999998</v>
      </c>
      <c r="B2408" s="188" t="n">
        <v>1.03993344425959</v>
      </c>
      <c r="C2408" s="188" t="n">
        <v>1.45590682196342</v>
      </c>
      <c r="D2408" s="188" t="n">
        <v>2.07986688851917</v>
      </c>
      <c r="E2408" s="188" t="n">
        <v>2.25</v>
      </c>
      <c r="F2408" s="108" t="inlineStr">
        <is>
          <t>2025 Static Combined spectra</t>
        </is>
      </c>
    </row>
    <row r="2409" ht="15" customHeight="1" s="109">
      <c r="A2409" s="188" t="n">
        <v>1.20249999999998</v>
      </c>
      <c r="B2409" s="188" t="n">
        <v>1.03950103950106</v>
      </c>
      <c r="C2409" s="188" t="n">
        <v>1.45530145530148</v>
      </c>
      <c r="D2409" s="188" t="n">
        <v>2.07900207900212</v>
      </c>
      <c r="E2409" s="188" t="n">
        <v>2.25</v>
      </c>
      <c r="F2409" s="108" t="inlineStr">
        <is>
          <t>2025 Static Combined spectra</t>
        </is>
      </c>
    </row>
    <row r="2410" ht="15" customHeight="1" s="109">
      <c r="A2410" s="188" t="n">
        <v>1.20299999999998</v>
      </c>
      <c r="B2410" s="188" t="n">
        <v>1.03906899418123</v>
      </c>
      <c r="C2410" s="188" t="n">
        <v>1.45469659185373</v>
      </c>
      <c r="D2410" s="188" t="n">
        <v>2.07813798836247</v>
      </c>
      <c r="E2410" s="188" t="n">
        <v>2.25</v>
      </c>
      <c r="F2410" s="108" t="inlineStr">
        <is>
          <t>2025 Static Combined spectra</t>
        </is>
      </c>
    </row>
    <row r="2411" ht="15" customHeight="1" s="109">
      <c r="A2411" s="188" t="n">
        <v>1.20349999999998</v>
      </c>
      <c r="B2411" s="188" t="n">
        <v>1.03863730785212</v>
      </c>
      <c r="C2411" s="188" t="n">
        <v>1.45409223099296</v>
      </c>
      <c r="D2411" s="188" t="n">
        <v>2.07727461570424</v>
      </c>
      <c r="E2411" s="188" t="n">
        <v>2.25</v>
      </c>
      <c r="F2411" s="108" t="inlineStr">
        <is>
          <t>2025 Static Combined spectra</t>
        </is>
      </c>
    </row>
    <row r="2412" ht="15" customHeight="1" s="109">
      <c r="A2412" s="188" t="n">
        <v>1.20399999999998</v>
      </c>
      <c r="B2412" s="188" t="n">
        <v>1.03820598006647</v>
      </c>
      <c r="C2412" s="188" t="n">
        <v>1.45348837209305</v>
      </c>
      <c r="D2412" s="188" t="n">
        <v>2.07641196013293</v>
      </c>
      <c r="E2412" s="188" t="n">
        <v>2.25</v>
      </c>
      <c r="F2412" s="108" t="inlineStr">
        <is>
          <t>2025 Static Combined spectra</t>
        </is>
      </c>
    </row>
    <row r="2413" ht="15" customHeight="1" s="109">
      <c r="A2413" s="188" t="n">
        <v>1.20449999999998</v>
      </c>
      <c r="B2413" s="188" t="n">
        <v>1.03777501037777</v>
      </c>
      <c r="C2413" s="188" t="n">
        <v>1.45288501452888</v>
      </c>
      <c r="D2413" s="188" t="n">
        <v>2.07555002075554</v>
      </c>
      <c r="E2413" s="188" t="n">
        <v>2.25</v>
      </c>
      <c r="F2413" s="108" t="inlineStr">
        <is>
          <t>2025 Static Combined spectra</t>
        </is>
      </c>
    </row>
    <row r="2414" ht="15" customHeight="1" s="109">
      <c r="A2414" s="188" t="n">
        <v>1.20499999999998</v>
      </c>
      <c r="B2414" s="188" t="n">
        <v>1.03734439834027</v>
      </c>
      <c r="C2414" s="188" t="n">
        <v>1.45228215767638</v>
      </c>
      <c r="D2414" s="188" t="n">
        <v>2.07468879668054</v>
      </c>
      <c r="E2414" s="188" t="n">
        <v>2.25</v>
      </c>
      <c r="F2414" s="108" t="inlineStr">
        <is>
          <t>2025 Static Combined spectra</t>
        </is>
      </c>
    </row>
    <row r="2415" ht="15" customHeight="1" s="109">
      <c r="A2415" s="188" t="n">
        <v>1.20549999999998</v>
      </c>
      <c r="B2415" s="188" t="n">
        <v>1.03691414350894</v>
      </c>
      <c r="C2415" s="188" t="n">
        <v>1.45167980091251</v>
      </c>
      <c r="D2415" s="188" t="n">
        <v>2.07382828701787</v>
      </c>
      <c r="E2415" s="188" t="n">
        <v>2.25</v>
      </c>
      <c r="F2415" s="108" t="inlineStr">
        <is>
          <t>2025 Static Combined spectra</t>
        </is>
      </c>
    </row>
    <row r="2416" ht="15" customHeight="1" s="109">
      <c r="A2416" s="188" t="n">
        <v>1.20599999999998</v>
      </c>
      <c r="B2416" s="188" t="n">
        <v>1.03648424543949</v>
      </c>
      <c r="C2416" s="188" t="n">
        <v>1.45107794361528</v>
      </c>
      <c r="D2416" s="188" t="n">
        <v>2.07296849087898</v>
      </c>
      <c r="E2416" s="188" t="n">
        <v>2.25</v>
      </c>
      <c r="F2416" s="108" t="inlineStr">
        <is>
          <t>2025 Static Combined spectra</t>
        </is>
      </c>
    </row>
    <row r="2417" ht="15" customHeight="1" s="109">
      <c r="A2417" s="188" t="n">
        <v>1.20649999999998</v>
      </c>
      <c r="B2417" s="188" t="n">
        <v>1.03605470368837</v>
      </c>
      <c r="C2417" s="188" t="n">
        <v>1.45047658516372</v>
      </c>
      <c r="D2417" s="188" t="n">
        <v>2.07210940737675</v>
      </c>
      <c r="E2417" s="188" t="n">
        <v>2.25</v>
      </c>
      <c r="F2417" s="108" t="inlineStr">
        <is>
          <t>2025 Static Combined spectra</t>
        </is>
      </c>
    </row>
    <row r="2418" ht="15" customHeight="1" s="109">
      <c r="A2418" s="188" t="n">
        <v>1.20699999999998</v>
      </c>
      <c r="B2418" s="188" t="n">
        <v>1.03562551781278</v>
      </c>
      <c r="C2418" s="188" t="n">
        <v>1.44987572493789</v>
      </c>
      <c r="D2418" s="188" t="n">
        <v>2.07125103562556</v>
      </c>
      <c r="E2418" s="188" t="n">
        <v>2.25</v>
      </c>
      <c r="F2418" s="108" t="inlineStr">
        <is>
          <t>2025 Static Combined spectra</t>
        </is>
      </c>
    </row>
    <row r="2419" ht="15" customHeight="1" s="109">
      <c r="A2419" s="188" t="n">
        <v>1.20749999999998</v>
      </c>
      <c r="B2419" s="188" t="n">
        <v>1.03519668737062</v>
      </c>
      <c r="C2419" s="188" t="n">
        <v>1.44927536231887</v>
      </c>
      <c r="D2419" s="188" t="n">
        <v>2.07039337474124</v>
      </c>
      <c r="E2419" s="188" t="n">
        <v>2.25</v>
      </c>
      <c r="F2419" s="108" t="inlineStr">
        <is>
          <t>2025 Static Combined spectra</t>
        </is>
      </c>
    </row>
    <row r="2420" ht="15" customHeight="1" s="109">
      <c r="A2420" s="188" t="n">
        <v>1.20799999999998</v>
      </c>
      <c r="B2420" s="188" t="n">
        <v>1.03476821192055</v>
      </c>
      <c r="C2420" s="188" t="n">
        <v>1.44867549668877</v>
      </c>
      <c r="D2420" s="188" t="n">
        <v>2.0695364238411</v>
      </c>
      <c r="E2420" s="188" t="n">
        <v>2.25</v>
      </c>
      <c r="F2420" s="108" t="inlineStr">
        <is>
          <t>2025 Static Combined spectra</t>
        </is>
      </c>
    </row>
    <row r="2421" ht="15" customHeight="1" s="109">
      <c r="A2421" s="188" t="n">
        <v>1.20849999999998</v>
      </c>
      <c r="B2421" s="188" t="n">
        <v>1.03434009102195</v>
      </c>
      <c r="C2421" s="188" t="n">
        <v>1.44807612743073</v>
      </c>
      <c r="D2421" s="188" t="n">
        <v>2.0686801820439</v>
      </c>
      <c r="E2421" s="188" t="n">
        <v>2.25</v>
      </c>
      <c r="F2421" s="108" t="inlineStr">
        <is>
          <t>2025 Static Combined spectra</t>
        </is>
      </c>
    </row>
    <row r="2422" ht="15" customHeight="1" s="109">
      <c r="A2422" s="188" t="n">
        <v>1.20899999999998</v>
      </c>
      <c r="B2422" s="188" t="n">
        <v>1.03391232423493</v>
      </c>
      <c r="C2422" s="188" t="n">
        <v>1.44747725392889</v>
      </c>
      <c r="D2422" s="188" t="n">
        <v>2.06782464846985</v>
      </c>
      <c r="E2422" s="188" t="n">
        <v>2.25</v>
      </c>
      <c r="F2422" s="108" t="inlineStr">
        <is>
          <t>2025 Static Combined spectra</t>
        </is>
      </c>
    </row>
    <row r="2423" ht="15" customHeight="1" s="109">
      <c r="A2423" s="188" t="n">
        <v>1.20949999999998</v>
      </c>
      <c r="B2423" s="188" t="n">
        <v>1.03348491112032</v>
      </c>
      <c r="C2423" s="188" t="n">
        <v>1.44687887556844</v>
      </c>
      <c r="D2423" s="188" t="n">
        <v>2.06696982224064</v>
      </c>
      <c r="E2423" s="188" t="n">
        <v>2.25</v>
      </c>
      <c r="F2423" s="108" t="inlineStr">
        <is>
          <t>2025 Static Combined spectra</t>
        </is>
      </c>
    </row>
    <row r="2424" ht="15" customHeight="1" s="109">
      <c r="A2424" s="188" t="n">
        <v>1.20999999999998</v>
      </c>
      <c r="B2424" s="188" t="n">
        <v>1.03305785123969</v>
      </c>
      <c r="C2424" s="188" t="n">
        <v>1.44628099173557</v>
      </c>
      <c r="D2424" s="188" t="n">
        <v>2.06611570247938</v>
      </c>
      <c r="E2424" s="188" t="n">
        <v>2.25</v>
      </c>
      <c r="F2424" s="108" t="inlineStr">
        <is>
          <t>2025 Static Combined spectra</t>
        </is>
      </c>
    </row>
    <row r="2425" ht="15" customHeight="1" s="109">
      <c r="A2425" s="188" t="n">
        <v>1.21049999999998</v>
      </c>
      <c r="B2425" s="188" t="n">
        <v>1.03263114415533</v>
      </c>
      <c r="C2425" s="188" t="n">
        <v>1.44568360181746</v>
      </c>
      <c r="D2425" s="188" t="n">
        <v>2.06526228831066</v>
      </c>
      <c r="E2425" s="188" t="n">
        <v>2.25</v>
      </c>
      <c r="F2425" s="108" t="inlineStr">
        <is>
          <t>2025 Static Combined spectra</t>
        </is>
      </c>
    </row>
    <row r="2426" ht="15" customHeight="1" s="109">
      <c r="A2426" s="188" t="n">
        <v>1.21099999999998</v>
      </c>
      <c r="B2426" s="188" t="n">
        <v>1.03220478943024</v>
      </c>
      <c r="C2426" s="188" t="n">
        <v>1.44508670520234</v>
      </c>
      <c r="D2426" s="188" t="n">
        <v>2.06440957886049</v>
      </c>
      <c r="E2426" s="188" t="n">
        <v>2.25</v>
      </c>
      <c r="F2426" s="108" t="inlineStr">
        <is>
          <t>2025 Static Combined spectra</t>
        </is>
      </c>
    </row>
    <row r="2427" ht="15" customHeight="1" s="109">
      <c r="A2427" s="188" t="n">
        <v>1.21149999999998</v>
      </c>
      <c r="B2427" s="188" t="n">
        <v>1.03177878662817</v>
      </c>
      <c r="C2427" s="188" t="n">
        <v>1.44449030127943</v>
      </c>
      <c r="D2427" s="188" t="n">
        <v>2.06355757325633</v>
      </c>
      <c r="E2427" s="188" t="n">
        <v>2.25</v>
      </c>
      <c r="F2427" s="108" t="inlineStr">
        <is>
          <t>2025 Static Combined spectra</t>
        </is>
      </c>
    </row>
    <row r="2428" ht="15" customHeight="1" s="109">
      <c r="A2428" s="188" t="n">
        <v>1.21199999999998</v>
      </c>
      <c r="B2428" s="188" t="n">
        <v>1.03135313531355</v>
      </c>
      <c r="C2428" s="188" t="n">
        <v>1.44389438943897</v>
      </c>
      <c r="D2428" s="188" t="n">
        <v>2.0627062706271</v>
      </c>
      <c r="E2428" s="188" t="n">
        <v>2.25</v>
      </c>
      <c r="F2428" s="108" t="inlineStr">
        <is>
          <t>2025 Static Combined spectra</t>
        </is>
      </c>
    </row>
    <row r="2429" ht="15" customHeight="1" s="109">
      <c r="A2429" s="188" t="n">
        <v>1.21249999999998</v>
      </c>
      <c r="B2429" s="188" t="n">
        <v>1.03092783505157</v>
      </c>
      <c r="C2429" s="188" t="n">
        <v>1.44329896907219</v>
      </c>
      <c r="D2429" s="188" t="n">
        <v>2.06185567010313</v>
      </c>
      <c r="E2429" s="188" t="n">
        <v>2.25</v>
      </c>
      <c r="F2429" s="108" t="inlineStr">
        <is>
          <t>2025 Static Combined spectra</t>
        </is>
      </c>
    </row>
    <row r="2430" ht="15" customHeight="1" s="109">
      <c r="A2430" s="188" t="n">
        <v>1.21299999999998</v>
      </c>
      <c r="B2430" s="188" t="n">
        <v>1.0305028854081</v>
      </c>
      <c r="C2430" s="188" t="n">
        <v>1.44270403957134</v>
      </c>
      <c r="D2430" s="188" t="n">
        <v>2.0610057708162</v>
      </c>
      <c r="E2430" s="188" t="n">
        <v>2.25</v>
      </c>
      <c r="F2430" s="108" t="inlineStr">
        <is>
          <t>2025 Static Combined spectra</t>
        </is>
      </c>
    </row>
    <row r="2431" ht="15" customHeight="1" s="109">
      <c r="A2431" s="188" t="n">
        <v>1.21349999999998</v>
      </c>
      <c r="B2431" s="188" t="n">
        <v>1.03007828594975</v>
      </c>
      <c r="C2431" s="188" t="n">
        <v>1.44210960032965</v>
      </c>
      <c r="D2431" s="188" t="n">
        <v>2.0601565718995</v>
      </c>
      <c r="E2431" s="188" t="n">
        <v>2.25</v>
      </c>
      <c r="F2431" s="108" t="inlineStr">
        <is>
          <t>2025 Static Combined spectra</t>
        </is>
      </c>
    </row>
    <row r="2432" ht="15" customHeight="1" s="109">
      <c r="A2432" s="188" t="n">
        <v>1.21399999999998</v>
      </c>
      <c r="B2432" s="188" t="n">
        <v>1.02965403624384</v>
      </c>
      <c r="C2432" s="188" t="n">
        <v>1.44151565074138</v>
      </c>
      <c r="D2432" s="188" t="n">
        <v>2.05930807248768</v>
      </c>
      <c r="E2432" s="188" t="n">
        <v>2.25</v>
      </c>
      <c r="F2432" s="108" t="inlineStr">
        <is>
          <t>2025 Static Combined spectra</t>
        </is>
      </c>
    </row>
    <row r="2433" ht="15" customHeight="1" s="109">
      <c r="A2433" s="188" t="n">
        <v>1.21449999999998</v>
      </c>
      <c r="B2433" s="188" t="n">
        <v>1.0292301358584</v>
      </c>
      <c r="C2433" s="188" t="n">
        <v>1.44092219020176</v>
      </c>
      <c r="D2433" s="188" t="n">
        <v>2.0584602717168</v>
      </c>
      <c r="E2433" s="188" t="n">
        <v>2.25</v>
      </c>
      <c r="F2433" s="108" t="inlineStr">
        <is>
          <t>2025 Static Combined spectra</t>
        </is>
      </c>
    </row>
    <row r="2434" ht="15" customHeight="1" s="109">
      <c r="A2434" s="188" t="n">
        <v>1.21499999999998</v>
      </c>
      <c r="B2434" s="188" t="n">
        <v>1.02880658436216</v>
      </c>
      <c r="C2434" s="188" t="n">
        <v>1.44032921810702</v>
      </c>
      <c r="D2434" s="188" t="n">
        <v>2.05761316872432</v>
      </c>
      <c r="E2434" s="188" t="n">
        <v>2.25</v>
      </c>
      <c r="F2434" s="108" t="inlineStr">
        <is>
          <t>2025 Static Combined spectra</t>
        </is>
      </c>
    </row>
    <row r="2435" ht="15" customHeight="1" s="109">
      <c r="A2435" s="188" t="n">
        <v>1.21549999999998</v>
      </c>
      <c r="B2435" s="188" t="n">
        <v>1.02838338132458</v>
      </c>
      <c r="C2435" s="188" t="n">
        <v>1.43973673385441</v>
      </c>
      <c r="D2435" s="188" t="n">
        <v>2.05676676264916</v>
      </c>
      <c r="E2435" s="188" t="n">
        <v>2.25</v>
      </c>
      <c r="F2435" s="108" t="inlineStr">
        <is>
          <t>2025 Static Combined spectra</t>
        </is>
      </c>
    </row>
    <row r="2436" ht="15" customHeight="1" s="109">
      <c r="A2436" s="188" t="n">
        <v>1.21599999999998</v>
      </c>
      <c r="B2436" s="188" t="n">
        <v>1.02796052631581</v>
      </c>
      <c r="C2436" s="188" t="n">
        <v>1.43914473684213</v>
      </c>
      <c r="D2436" s="188" t="n">
        <v>2.05592105263162</v>
      </c>
      <c r="E2436" s="188" t="n">
        <v>2.25</v>
      </c>
      <c r="F2436" s="108" t="inlineStr">
        <is>
          <t>2025 Static Combined spectra</t>
        </is>
      </c>
    </row>
    <row r="2437" ht="15" customHeight="1" s="109">
      <c r="A2437" s="188" t="n">
        <v>1.21649999999998</v>
      </c>
      <c r="B2437" s="188" t="n">
        <v>1.02753801890672</v>
      </c>
      <c r="C2437" s="188" t="n">
        <v>1.43855322646941</v>
      </c>
      <c r="D2437" s="188" t="n">
        <v>2.05507603781344</v>
      </c>
      <c r="E2437" s="188" t="n">
        <v>2.25</v>
      </c>
      <c r="F2437" s="108" t="inlineStr">
        <is>
          <t>2025 Static Combined spectra</t>
        </is>
      </c>
    </row>
    <row r="2438" ht="15" customHeight="1" s="109">
      <c r="A2438" s="188" t="n">
        <v>1.21699999999998</v>
      </c>
      <c r="B2438" s="188" t="n">
        <v>1.02711585866888</v>
      </c>
      <c r="C2438" s="188" t="n">
        <v>1.43796220213643</v>
      </c>
      <c r="D2438" s="188" t="n">
        <v>2.05423171733776</v>
      </c>
      <c r="E2438" s="188" t="n">
        <v>2.25</v>
      </c>
      <c r="F2438" s="108" t="inlineStr">
        <is>
          <t>2025 Static Combined spectra</t>
        </is>
      </c>
    </row>
    <row r="2439" ht="15" customHeight="1" s="109">
      <c r="A2439" s="188" t="n">
        <v>1.21749999999998</v>
      </c>
      <c r="B2439" s="188" t="n">
        <v>1.02669404517456</v>
      </c>
      <c r="C2439" s="188" t="n">
        <v>1.43737166324438</v>
      </c>
      <c r="D2439" s="188" t="n">
        <v>2.05338809034912</v>
      </c>
      <c r="E2439" s="188" t="n">
        <v>2.25</v>
      </c>
      <c r="F2439" s="108" t="inlineStr">
        <is>
          <t>2025 Static Combined spectra</t>
        </is>
      </c>
    </row>
    <row r="2440" ht="15" customHeight="1" s="109">
      <c r="A2440" s="188" t="n">
        <v>1.21799999999998</v>
      </c>
      <c r="B2440" s="188" t="n">
        <v>1.02627257799674</v>
      </c>
      <c r="C2440" s="188" t="n">
        <v>1.43678160919543</v>
      </c>
      <c r="D2440" s="188" t="n">
        <v>2.05254515599347</v>
      </c>
      <c r="E2440" s="188" t="n">
        <v>2.25</v>
      </c>
      <c r="F2440" s="108" t="inlineStr">
        <is>
          <t>2025 Static Combined spectra</t>
        </is>
      </c>
    </row>
    <row r="2441" ht="15" customHeight="1" s="109">
      <c r="A2441" s="188" t="n">
        <v>1.21849999999998</v>
      </c>
      <c r="B2441" s="188" t="n">
        <v>1.02585145670909</v>
      </c>
      <c r="C2441" s="188" t="n">
        <v>1.43619203939272</v>
      </c>
      <c r="D2441" s="188" t="n">
        <v>2.05170291341818</v>
      </c>
      <c r="E2441" s="188" t="n">
        <v>2.25</v>
      </c>
      <c r="F2441" s="108" t="inlineStr">
        <is>
          <t>2025 Static Combined spectra</t>
        </is>
      </c>
    </row>
    <row r="2442" ht="15" customHeight="1" s="109">
      <c r="A2442" s="188" t="n">
        <v>1.21899999999998</v>
      </c>
      <c r="B2442" s="188" t="n">
        <v>1.02543068088599</v>
      </c>
      <c r="C2442" s="188" t="n">
        <v>1.43560295324039</v>
      </c>
      <c r="D2442" s="188" t="n">
        <v>2.05086136177199</v>
      </c>
      <c r="E2442" s="188" t="n">
        <v>2.25</v>
      </c>
      <c r="F2442" s="108" t="inlineStr">
        <is>
          <t>2025 Static Combined spectra</t>
        </is>
      </c>
    </row>
    <row r="2443" ht="15" customHeight="1" s="109">
      <c r="A2443" s="188" t="n">
        <v>1.21949999999998</v>
      </c>
      <c r="B2443" s="188" t="n">
        <v>1.02501025010252</v>
      </c>
      <c r="C2443" s="188" t="n">
        <v>1.43501435014353</v>
      </c>
      <c r="D2443" s="188" t="n">
        <v>2.05002050020504</v>
      </c>
      <c r="E2443" s="188" t="n">
        <v>2.25</v>
      </c>
      <c r="F2443" s="108" t="inlineStr">
        <is>
          <t>2025 Static Combined spectra</t>
        </is>
      </c>
    </row>
    <row r="2444" ht="15" customHeight="1" s="109">
      <c r="A2444" s="188" t="n">
        <v>1.21999999999998</v>
      </c>
      <c r="B2444" s="188" t="n">
        <v>1.02459016393445</v>
      </c>
      <c r="C2444" s="188" t="n">
        <v>1.43442622950823</v>
      </c>
      <c r="D2444" s="188" t="n">
        <v>2.04918032786889</v>
      </c>
      <c r="E2444" s="188" t="n">
        <v>2.25</v>
      </c>
      <c r="F2444" s="108" t="inlineStr">
        <is>
          <t>2025 Static Combined spectra</t>
        </is>
      </c>
    </row>
    <row r="2445" ht="15" customHeight="1" s="109">
      <c r="A2445" s="188" t="n">
        <v>1.22049999999998</v>
      </c>
      <c r="B2445" s="188" t="n">
        <v>1.02417042195823</v>
      </c>
      <c r="C2445" s="188" t="n">
        <v>1.43383859074153</v>
      </c>
      <c r="D2445" s="188" t="n">
        <v>2.04834084391647</v>
      </c>
      <c r="E2445" s="188" t="n">
        <v>2.25</v>
      </c>
      <c r="F2445" s="108" t="inlineStr">
        <is>
          <t>2025 Static Combined spectra</t>
        </is>
      </c>
    </row>
    <row r="2446" ht="15" customHeight="1" s="109">
      <c r="A2446" s="188" t="n">
        <v>1.22099999999998</v>
      </c>
      <c r="B2446" s="188" t="n">
        <v>1.02375102375104</v>
      </c>
      <c r="C2446" s="188" t="n">
        <v>1.43325143325146</v>
      </c>
      <c r="D2446" s="188" t="n">
        <v>2.04750204750209</v>
      </c>
      <c r="E2446" s="188" t="n">
        <v>2.25</v>
      </c>
      <c r="F2446" s="108" t="inlineStr">
        <is>
          <t>2025 Static Combined spectra</t>
        </is>
      </c>
    </row>
    <row r="2447" ht="15" customHeight="1" s="109">
      <c r="A2447" s="188" t="n">
        <v>1.22149999999998</v>
      </c>
      <c r="B2447" s="188" t="n">
        <v>1.02333196889073</v>
      </c>
      <c r="C2447" s="188" t="n">
        <v>1.43266475644702</v>
      </c>
      <c r="D2447" s="188" t="n">
        <v>2.04666393778146</v>
      </c>
      <c r="E2447" s="188" t="n">
        <v>2.25</v>
      </c>
      <c r="F2447" s="108" t="inlineStr">
        <is>
          <t>2025 Static Combined spectra</t>
        </is>
      </c>
    </row>
    <row r="2448" ht="15" customHeight="1" s="109">
      <c r="A2448" s="188" t="n">
        <v>1.22199999999998</v>
      </c>
      <c r="B2448" s="188" t="n">
        <v>1.02291325695583</v>
      </c>
      <c r="C2448" s="188" t="n">
        <v>1.43207855973816</v>
      </c>
      <c r="D2448" s="188" t="n">
        <v>2.04582651391166</v>
      </c>
      <c r="E2448" s="188" t="n">
        <v>2.25</v>
      </c>
      <c r="F2448" s="108" t="inlineStr">
        <is>
          <t>2025 Static Combined spectra</t>
        </is>
      </c>
    </row>
    <row r="2449" ht="15" customHeight="1" s="109">
      <c r="A2449" s="188" t="n">
        <v>1.22249999999998</v>
      </c>
      <c r="B2449" s="188" t="n">
        <v>1.02249488752558</v>
      </c>
      <c r="C2449" s="188" t="n">
        <v>1.43149284253582</v>
      </c>
      <c r="D2449" s="188" t="n">
        <v>2.04498977505117</v>
      </c>
      <c r="E2449" s="188" t="n">
        <v>2.25</v>
      </c>
      <c r="F2449" s="108" t="inlineStr">
        <is>
          <t>2025 Static Combined spectra</t>
        </is>
      </c>
    </row>
    <row r="2450" ht="15" customHeight="1" s="109">
      <c r="A2450" s="188" t="n">
        <v>1.22299999999998</v>
      </c>
      <c r="B2450" s="188" t="n">
        <v>1.02207686017991</v>
      </c>
      <c r="C2450" s="188" t="n">
        <v>1.43090760425187</v>
      </c>
      <c r="D2450" s="188" t="n">
        <v>2.04415372035981</v>
      </c>
      <c r="E2450" s="188" t="n">
        <v>2.25</v>
      </c>
      <c r="F2450" s="108" t="inlineStr">
        <is>
          <t>2025 Static Combined spectra</t>
        </is>
      </c>
    </row>
    <row r="2451" ht="15" customHeight="1" s="109">
      <c r="A2451" s="188" t="n">
        <v>1.22349999999998</v>
      </c>
      <c r="B2451" s="188" t="n">
        <v>1.02165917449941</v>
      </c>
      <c r="C2451" s="188" t="n">
        <v>1.43032284429917</v>
      </c>
      <c r="D2451" s="188" t="n">
        <v>2.04331834899882</v>
      </c>
      <c r="E2451" s="188" t="n">
        <v>2.25</v>
      </c>
      <c r="F2451" s="108" t="inlineStr">
        <is>
          <t>2025 Static Combined spectra</t>
        </is>
      </c>
    </row>
    <row r="2452" ht="15" customHeight="1" s="109">
      <c r="A2452" s="188" t="n">
        <v>1.22399999999998</v>
      </c>
      <c r="B2452" s="188" t="n">
        <v>1.02124183006538</v>
      </c>
      <c r="C2452" s="188" t="n">
        <v>1.42973856209153</v>
      </c>
      <c r="D2452" s="188" t="n">
        <v>2.04248366013076</v>
      </c>
      <c r="E2452" s="188" t="n">
        <v>2.25</v>
      </c>
      <c r="F2452" s="108" t="inlineStr">
        <is>
          <t>2025 Static Combined spectra</t>
        </is>
      </c>
    </row>
    <row r="2453" ht="15" customHeight="1" s="109">
      <c r="A2453" s="188" t="n">
        <v>1.22449999999998</v>
      </c>
      <c r="B2453" s="188" t="n">
        <v>1.0208248264598</v>
      </c>
      <c r="C2453" s="188" t="n">
        <v>1.42915475704372</v>
      </c>
      <c r="D2453" s="188" t="n">
        <v>2.0416496529196</v>
      </c>
      <c r="E2453" s="188" t="n">
        <v>2.25</v>
      </c>
      <c r="F2453" s="108" t="inlineStr">
        <is>
          <t>2025 Static Combined spectra</t>
        </is>
      </c>
    </row>
    <row r="2454" ht="15" customHeight="1" s="109">
      <c r="A2454" s="188" t="n">
        <v>1.22499999999998</v>
      </c>
      <c r="B2454" s="188" t="n">
        <v>1.02040816326533</v>
      </c>
      <c r="C2454" s="188" t="n">
        <v>1.42857142857146</v>
      </c>
      <c r="D2454" s="188" t="n">
        <v>2.04081632653065</v>
      </c>
      <c r="E2454" s="188" t="n">
        <v>2.25</v>
      </c>
      <c r="F2454" s="108" t="inlineStr">
        <is>
          <t>2025 Static Combined spectra</t>
        </is>
      </c>
    </row>
    <row r="2455" ht="15" customHeight="1" s="109">
      <c r="A2455" s="188" t="n">
        <v>1.22549999999998</v>
      </c>
      <c r="B2455" s="188" t="n">
        <v>1.0199918400653</v>
      </c>
      <c r="C2455" s="188" t="n">
        <v>1.42798857609142</v>
      </c>
      <c r="D2455" s="188" t="n">
        <v>2.0399836801306</v>
      </c>
      <c r="E2455" s="188" t="n">
        <v>2.25</v>
      </c>
      <c r="F2455" s="108" t="inlineStr">
        <is>
          <t>2025 Static Combined spectra</t>
        </is>
      </c>
    </row>
    <row r="2456" ht="15" customHeight="1" s="109">
      <c r="A2456" s="188" t="n">
        <v>1.22599999999998</v>
      </c>
      <c r="B2456" s="188" t="n">
        <v>1.01957585644374</v>
      </c>
      <c r="C2456" s="188" t="n">
        <v>1.42740619902124</v>
      </c>
      <c r="D2456" s="188" t="n">
        <v>2.03915171288748</v>
      </c>
      <c r="E2456" s="188" t="n">
        <v>2.25</v>
      </c>
      <c r="F2456" s="108" t="inlineStr">
        <is>
          <t>2025 Static Combined spectra</t>
        </is>
      </c>
    </row>
    <row r="2457" ht="15" customHeight="1" s="109">
      <c r="A2457" s="188" t="n">
        <v>1.22649999999998</v>
      </c>
      <c r="B2457" s="188" t="n">
        <v>1.01916021198535</v>
      </c>
      <c r="C2457" s="188" t="n">
        <v>1.42682429677948</v>
      </c>
      <c r="D2457" s="188" t="n">
        <v>2.03832042397069</v>
      </c>
      <c r="E2457" s="188" t="n">
        <v>2.25</v>
      </c>
      <c r="F2457" s="108" t="inlineStr">
        <is>
          <t>2025 Static Combined spectra</t>
        </is>
      </c>
    </row>
    <row r="2458" ht="15" customHeight="1" s="109">
      <c r="A2458" s="188" t="n">
        <v>1.22699999999998</v>
      </c>
      <c r="B2458" s="188" t="n">
        <v>1.01874490627549</v>
      </c>
      <c r="C2458" s="188" t="n">
        <v>1.42624286878569</v>
      </c>
      <c r="D2458" s="188" t="n">
        <v>2.03748981255098</v>
      </c>
      <c r="E2458" s="188" t="n">
        <v>2.25</v>
      </c>
      <c r="F2458" s="108" t="inlineStr">
        <is>
          <t>2025 Static Combined spectra</t>
        </is>
      </c>
    </row>
    <row r="2459" ht="15" customHeight="1" s="109">
      <c r="A2459" s="188" t="n">
        <v>1.22749999999998</v>
      </c>
      <c r="B2459" s="188" t="n">
        <v>1.01832993890022</v>
      </c>
      <c r="C2459" s="188" t="n">
        <v>1.42566191446031</v>
      </c>
      <c r="D2459" s="188" t="n">
        <v>2.03665987780045</v>
      </c>
      <c r="E2459" s="188" t="n">
        <v>2.25</v>
      </c>
      <c r="F2459" s="108" t="inlineStr">
        <is>
          <t>2025 Static Combined spectra</t>
        </is>
      </c>
    </row>
    <row r="2460" ht="15" customHeight="1" s="109">
      <c r="A2460" s="188" t="n">
        <v>1.22799999999998</v>
      </c>
      <c r="B2460" s="188" t="n">
        <v>1.01791530944628</v>
      </c>
      <c r="C2460" s="188" t="n">
        <v>1.42508143322479</v>
      </c>
      <c r="D2460" s="188" t="n">
        <v>2.03583061889255</v>
      </c>
      <c r="E2460" s="188" t="n">
        <v>2.25</v>
      </c>
      <c r="F2460" s="108" t="inlineStr">
        <is>
          <t>2025 Static Combined spectra</t>
        </is>
      </c>
    </row>
    <row r="2461" ht="15" customHeight="1" s="109">
      <c r="A2461" s="188" t="n">
        <v>1.22849999999998</v>
      </c>
      <c r="B2461" s="188" t="n">
        <v>1.01750101750104</v>
      </c>
      <c r="C2461" s="188" t="n">
        <v>1.42450142450145</v>
      </c>
      <c r="D2461" s="188" t="n">
        <v>2.03500203500208</v>
      </c>
      <c r="E2461" s="188" t="n">
        <v>2.25</v>
      </c>
      <c r="F2461" s="108" t="inlineStr">
        <is>
          <t>2025 Static Combined spectra</t>
        </is>
      </c>
    </row>
    <row r="2462" ht="15" customHeight="1" s="109">
      <c r="A2462" s="188" t="n">
        <v>1.22899999999998</v>
      </c>
      <c r="B2462" s="188" t="n">
        <v>1.01708706265258</v>
      </c>
      <c r="C2462" s="188" t="n">
        <v>1.42392188771362</v>
      </c>
      <c r="D2462" s="188" t="n">
        <v>2.03417412530517</v>
      </c>
      <c r="E2462" s="188" t="n">
        <v>2.25</v>
      </c>
      <c r="F2462" s="108" t="inlineStr">
        <is>
          <t>2025 Static Combined spectra</t>
        </is>
      </c>
    </row>
    <row r="2463" ht="15" customHeight="1" s="109">
      <c r="A2463" s="188" t="n">
        <v>1.22949999999998</v>
      </c>
      <c r="B2463" s="188" t="n">
        <v>1.01667344448965</v>
      </c>
      <c r="C2463" s="188" t="n">
        <v>1.42334282228551</v>
      </c>
      <c r="D2463" s="188" t="n">
        <v>2.0333468889793</v>
      </c>
      <c r="E2463" s="188" t="n">
        <v>2.25</v>
      </c>
      <c r="F2463" s="108" t="inlineStr">
        <is>
          <t>2025 Static Combined spectra</t>
        </is>
      </c>
    </row>
    <row r="2464" ht="15" customHeight="1" s="109">
      <c r="A2464" s="188" t="n">
        <v>1.22999999999998</v>
      </c>
      <c r="B2464" s="188" t="n">
        <v>1.01626016260165</v>
      </c>
      <c r="C2464" s="188" t="n">
        <v>1.42276422764231</v>
      </c>
      <c r="D2464" s="188" t="n">
        <v>2.03252032520329</v>
      </c>
      <c r="E2464" s="188" t="n">
        <v>2.25</v>
      </c>
      <c r="F2464" s="108" t="inlineStr">
        <is>
          <t>2025 Static Combined spectra</t>
        </is>
      </c>
    </row>
    <row r="2465" ht="15" customHeight="1" s="109">
      <c r="A2465" s="188" t="n">
        <v>1.23049999999998</v>
      </c>
      <c r="B2465" s="188" t="n">
        <v>1.01584721657865</v>
      </c>
      <c r="C2465" s="188" t="n">
        <v>1.42218610321011</v>
      </c>
      <c r="D2465" s="188" t="n">
        <v>2.0316944331573</v>
      </c>
      <c r="E2465" s="188" t="n">
        <v>2.25</v>
      </c>
      <c r="F2465" s="108" t="inlineStr">
        <is>
          <t>2025 Static Combined spectra</t>
        </is>
      </c>
    </row>
    <row r="2466" ht="15" customHeight="1" s="109">
      <c r="A2466" s="188" t="n">
        <v>1.23099999999998</v>
      </c>
      <c r="B2466" s="188" t="n">
        <v>1.01543460601139</v>
      </c>
      <c r="C2466" s="188" t="n">
        <v>1.42160844841595</v>
      </c>
      <c r="D2466" s="188" t="n">
        <v>2.03086921202279</v>
      </c>
      <c r="E2466" s="188" t="n">
        <v>2.25</v>
      </c>
      <c r="F2466" s="108" t="inlineStr">
        <is>
          <t>2025 Static Combined spectra</t>
        </is>
      </c>
    </row>
    <row r="2467" ht="15" customHeight="1" s="109">
      <c r="A2467" s="188" t="n">
        <v>1.23149999999998</v>
      </c>
      <c r="B2467" s="188" t="n">
        <v>1.01502233049129</v>
      </c>
      <c r="C2467" s="188" t="n">
        <v>1.42103126268781</v>
      </c>
      <c r="D2467" s="188" t="n">
        <v>2.03004466098258</v>
      </c>
      <c r="E2467" s="188" t="n">
        <v>2.25</v>
      </c>
      <c r="F2467" s="108" t="inlineStr">
        <is>
          <t>2025 Static Combined spectra</t>
        </is>
      </c>
    </row>
    <row r="2468" ht="15" customHeight="1" s="109">
      <c r="A2468" s="188" t="n">
        <v>1.23199999999997</v>
      </c>
      <c r="B2468" s="188" t="n">
        <v>1.01461038961041</v>
      </c>
      <c r="C2468" s="188" t="n">
        <v>1.42045454545458</v>
      </c>
      <c r="D2468" s="188" t="n">
        <v>2.02922077922082</v>
      </c>
      <c r="E2468" s="188" t="n">
        <v>2.25</v>
      </c>
      <c r="F2468" s="108" t="inlineStr">
        <is>
          <t>2025 Static Combined spectra</t>
        </is>
      </c>
    </row>
    <row r="2469" ht="15" customHeight="1" s="109">
      <c r="A2469" s="188" t="n">
        <v>1.23249999999997</v>
      </c>
      <c r="B2469" s="188" t="n">
        <v>1.01419878296148</v>
      </c>
      <c r="C2469" s="188" t="n">
        <v>1.41987829614607</v>
      </c>
      <c r="D2469" s="188" t="n">
        <v>2.02839756592296</v>
      </c>
      <c r="E2469" s="188" t="n">
        <v>2.25</v>
      </c>
      <c r="F2469" s="108" t="inlineStr">
        <is>
          <t>2025 Static Combined spectra</t>
        </is>
      </c>
    </row>
    <row r="2470" ht="15" customHeight="1" s="109">
      <c r="A2470" s="188" t="n">
        <v>1.23299999999997</v>
      </c>
      <c r="B2470" s="188" t="n">
        <v>1.0137875101379</v>
      </c>
      <c r="C2470" s="188" t="n">
        <v>1.41930251419306</v>
      </c>
      <c r="D2470" s="188" t="n">
        <v>2.02757502027579</v>
      </c>
      <c r="E2470" s="188" t="n">
        <v>2.25</v>
      </c>
      <c r="F2470" s="108" t="inlineStr">
        <is>
          <t>2025 Static Combined spectra</t>
        </is>
      </c>
    </row>
    <row r="2471" ht="15" customHeight="1" s="109">
      <c r="A2471" s="188" t="n">
        <v>1.23349999999997</v>
      </c>
      <c r="B2471" s="188" t="n">
        <v>1.01337657073371</v>
      </c>
      <c r="C2471" s="188" t="n">
        <v>1.41872719902719</v>
      </c>
      <c r="D2471" s="188" t="n">
        <v>2.02675314146741</v>
      </c>
      <c r="E2471" s="188" t="n">
        <v>2.25</v>
      </c>
      <c r="F2471" s="108" t="inlineStr">
        <is>
          <t>2025 Static Combined spectra</t>
        </is>
      </c>
    </row>
    <row r="2472" ht="15" customHeight="1" s="109">
      <c r="A2472" s="188" t="n">
        <v>1.23399999999997</v>
      </c>
      <c r="B2472" s="188" t="n">
        <v>1.01296596434362</v>
      </c>
      <c r="C2472" s="188" t="n">
        <v>1.41815235008107</v>
      </c>
      <c r="D2472" s="188" t="n">
        <v>2.02593192868724</v>
      </c>
      <c r="E2472" s="188" t="n">
        <v>2.25</v>
      </c>
      <c r="F2472" s="108" t="inlineStr">
        <is>
          <t>2025 Static Combined spectra</t>
        </is>
      </c>
    </row>
    <row r="2473" ht="15" customHeight="1" s="109">
      <c r="A2473" s="188" t="n">
        <v>1.23449999999997</v>
      </c>
      <c r="B2473" s="188" t="n">
        <v>1.012555690563</v>
      </c>
      <c r="C2473" s="188" t="n">
        <v>1.4175779667882</v>
      </c>
      <c r="D2473" s="188" t="n">
        <v>2.025111381126</v>
      </c>
      <c r="E2473" s="188" t="n">
        <v>2.25</v>
      </c>
      <c r="F2473" s="108" t="inlineStr">
        <is>
          <t>2025 Static Combined spectra</t>
        </is>
      </c>
    </row>
    <row r="2474" ht="15" customHeight="1" s="109">
      <c r="A2474" s="188" t="n">
        <v>1.23499999999997</v>
      </c>
      <c r="B2474" s="188" t="n">
        <v>1.01214574898788</v>
      </c>
      <c r="C2474" s="188" t="n">
        <v>1.41700404858303</v>
      </c>
      <c r="D2474" s="188" t="n">
        <v>2.02429149797575</v>
      </c>
      <c r="E2474" s="188" t="n">
        <v>2.25</v>
      </c>
      <c r="F2474" s="108" t="inlineStr">
        <is>
          <t>2025 Static Combined spectra</t>
        </is>
      </c>
    </row>
    <row r="2475" ht="15" customHeight="1" s="109">
      <c r="A2475" s="188" t="n">
        <v>1.23549999999997</v>
      </c>
      <c r="B2475" s="188" t="n">
        <v>1.01173613921491</v>
      </c>
      <c r="C2475" s="188" t="n">
        <v>1.41643059490088</v>
      </c>
      <c r="D2475" s="188" t="n">
        <v>2.02347227842983</v>
      </c>
      <c r="E2475" s="188" t="n">
        <v>2.25</v>
      </c>
      <c r="F2475" s="108" t="inlineStr">
        <is>
          <t>2025 Static Combined spectra</t>
        </is>
      </c>
    </row>
    <row r="2476" ht="15" customHeight="1" s="109">
      <c r="A2476" s="188" t="n">
        <v>1.23599999999997</v>
      </c>
      <c r="B2476" s="188" t="n">
        <v>1.01132686084145</v>
      </c>
      <c r="C2476" s="188" t="n">
        <v>1.41585760517802</v>
      </c>
      <c r="D2476" s="188" t="n">
        <v>2.02265372168289</v>
      </c>
      <c r="E2476" s="188" t="n">
        <v>2.25</v>
      </c>
      <c r="F2476" s="108" t="inlineStr">
        <is>
          <t>2025 Static Combined spectra</t>
        </is>
      </c>
    </row>
    <row r="2477" ht="15" customHeight="1" s="109">
      <c r="A2477" s="188" t="n">
        <v>1.23649999999997</v>
      </c>
      <c r="B2477" s="188" t="n">
        <v>1.01091791346545</v>
      </c>
      <c r="C2477" s="188" t="n">
        <v>1.41528507885163</v>
      </c>
      <c r="D2477" s="188" t="n">
        <v>2.0218358269309</v>
      </c>
      <c r="E2477" s="188" t="n">
        <v>2.25</v>
      </c>
      <c r="F2477" s="108" t="inlineStr">
        <is>
          <t>2025 Static Combined spectra</t>
        </is>
      </c>
    </row>
    <row r="2478" ht="15" customHeight="1" s="109">
      <c r="A2478" s="188" t="n">
        <v>1.23699999999997</v>
      </c>
      <c r="B2478" s="188" t="n">
        <v>1.01050929668555</v>
      </c>
      <c r="C2478" s="188" t="n">
        <v>1.41471301535977</v>
      </c>
      <c r="D2478" s="188" t="n">
        <v>2.0210185933711</v>
      </c>
      <c r="E2478" s="188" t="n">
        <v>2.25</v>
      </c>
      <c r="F2478" s="108" t="inlineStr">
        <is>
          <t>2025 Static Combined spectra</t>
        </is>
      </c>
    </row>
    <row r="2479" ht="15" customHeight="1" s="109">
      <c r="A2479" s="188" t="n">
        <v>1.23749999999997</v>
      </c>
      <c r="B2479" s="188" t="n">
        <v>1.01010101010103</v>
      </c>
      <c r="C2479" s="188" t="n">
        <v>1.41414141414144</v>
      </c>
      <c r="D2479" s="188" t="n">
        <v>2.02020202020206</v>
      </c>
      <c r="E2479" s="188" t="n">
        <v>2.25</v>
      </c>
      <c r="F2479" s="108" t="inlineStr">
        <is>
          <t>2025 Static Combined spectra</t>
        </is>
      </c>
    </row>
    <row r="2480" ht="15" customHeight="1" s="109">
      <c r="A2480" s="188" t="n">
        <v>1.23799999999997</v>
      </c>
      <c r="B2480" s="188" t="n">
        <v>1.00969305331181</v>
      </c>
      <c r="C2480" s="188" t="n">
        <v>1.41357027463654</v>
      </c>
      <c r="D2480" s="188" t="n">
        <v>2.01938610662363</v>
      </c>
      <c r="E2480" s="188" t="n">
        <v>2.25</v>
      </c>
      <c r="F2480" s="108" t="inlineStr">
        <is>
          <t>2025 Static Combined spectra</t>
        </is>
      </c>
    </row>
    <row r="2481" ht="15" customHeight="1" s="109">
      <c r="A2481" s="188" t="n">
        <v>1.23849999999997</v>
      </c>
      <c r="B2481" s="188" t="n">
        <v>1.00928542591847</v>
      </c>
      <c r="C2481" s="188" t="n">
        <v>1.41299959628586</v>
      </c>
      <c r="D2481" s="188" t="n">
        <v>2.01857085183694</v>
      </c>
      <c r="E2481" s="188" t="n">
        <v>2.25</v>
      </c>
      <c r="F2481" s="108" t="inlineStr">
        <is>
          <t>2025 Static Combined spectra</t>
        </is>
      </c>
    </row>
    <row r="2482" ht="15" customHeight="1" s="109">
      <c r="A2482" s="188" t="n">
        <v>1.23899999999997</v>
      </c>
      <c r="B2482" s="188" t="n">
        <v>1.00887812752222</v>
      </c>
      <c r="C2482" s="188" t="n">
        <v>1.4124293785311</v>
      </c>
      <c r="D2482" s="188" t="n">
        <v>2.01775625504443</v>
      </c>
      <c r="E2482" s="188" t="n">
        <v>2.25</v>
      </c>
      <c r="F2482" s="108" t="inlineStr">
        <is>
          <t>2025 Static Combined spectra</t>
        </is>
      </c>
    </row>
    <row r="2483" ht="15" customHeight="1" s="109">
      <c r="A2483" s="188" t="n">
        <v>1.23949999999997</v>
      </c>
      <c r="B2483" s="188" t="n">
        <v>1.00847115772491</v>
      </c>
      <c r="C2483" s="188" t="n">
        <v>1.41185962081488</v>
      </c>
      <c r="D2483" s="188" t="n">
        <v>2.01694231544982</v>
      </c>
      <c r="E2483" s="188" t="n">
        <v>2.25</v>
      </c>
      <c r="F2483" s="108" t="inlineStr">
        <is>
          <t>2025 Static Combined spectra</t>
        </is>
      </c>
    </row>
    <row r="2484" ht="15" customHeight="1" s="109">
      <c r="A2484" s="188" t="n">
        <v>1.23999999999997</v>
      </c>
      <c r="B2484" s="188" t="n">
        <v>1.00806451612905</v>
      </c>
      <c r="C2484" s="188" t="n">
        <v>1.41129032258068</v>
      </c>
      <c r="D2484" s="188" t="n">
        <v>2.01612903225811</v>
      </c>
      <c r="E2484" s="188" t="n">
        <v>2.25</v>
      </c>
      <c r="F2484" s="108" t="inlineStr">
        <is>
          <t>2025 Static Combined spectra</t>
        </is>
      </c>
    </row>
    <row r="2485" ht="15" customHeight="1" s="109">
      <c r="A2485" s="188" t="n">
        <v>1.24049999999997</v>
      </c>
      <c r="B2485" s="188" t="n">
        <v>1.00765820233779</v>
      </c>
      <c r="C2485" s="188" t="n">
        <v>1.4107214832729</v>
      </c>
      <c r="D2485" s="188" t="n">
        <v>2.01531640467558</v>
      </c>
      <c r="E2485" s="188" t="n">
        <v>2.25</v>
      </c>
      <c r="F2485" s="108" t="inlineStr">
        <is>
          <t>2025 Static Combined spectra</t>
        </is>
      </c>
    </row>
    <row r="2486" ht="15" customHeight="1" s="109">
      <c r="A2486" s="188" t="n">
        <v>1.24099999999997</v>
      </c>
      <c r="B2486" s="188" t="n">
        <v>1.0072522159549</v>
      </c>
      <c r="C2486" s="188" t="n">
        <v>1.41015310233686</v>
      </c>
      <c r="D2486" s="188" t="n">
        <v>2.01450443190979</v>
      </c>
      <c r="E2486" s="188" t="n">
        <v>2.25</v>
      </c>
      <c r="F2486" s="108" t="inlineStr">
        <is>
          <t>2025 Static Combined spectra</t>
        </is>
      </c>
    </row>
    <row r="2487" ht="15" customHeight="1" s="109">
      <c r="A2487" s="188" t="n">
        <v>1.24149999999997</v>
      </c>
      <c r="B2487" s="188" t="n">
        <v>1.0068465565848</v>
      </c>
      <c r="C2487" s="188" t="n">
        <v>1.40958517921872</v>
      </c>
      <c r="D2487" s="188" t="n">
        <v>2.0136931131696</v>
      </c>
      <c r="E2487" s="188" t="n">
        <v>2.25</v>
      </c>
      <c r="F2487" s="108" t="inlineStr">
        <is>
          <t>2025 Static Combined spectra</t>
        </is>
      </c>
    </row>
    <row r="2488" ht="15" customHeight="1" s="109">
      <c r="A2488" s="188" t="n">
        <v>1.24199999999997</v>
      </c>
      <c r="B2488" s="188" t="n">
        <v>1.00644122383255</v>
      </c>
      <c r="C2488" s="188" t="n">
        <v>1.40901771336557</v>
      </c>
      <c r="D2488" s="188" t="n">
        <v>2.0128824476651</v>
      </c>
      <c r="E2488" s="188" t="n">
        <v>2.25</v>
      </c>
      <c r="F2488" s="108" t="inlineStr">
        <is>
          <t>2025 Static Combined spectra</t>
        </is>
      </c>
    </row>
    <row r="2489" ht="15" customHeight="1" s="109">
      <c r="A2489" s="188" t="n">
        <v>1.24249999999997</v>
      </c>
      <c r="B2489" s="188" t="n">
        <v>1.00603621730385</v>
      </c>
      <c r="C2489" s="188" t="n">
        <v>1.40845070422538</v>
      </c>
      <c r="D2489" s="188" t="n">
        <v>2.01207243460769</v>
      </c>
      <c r="E2489" s="188" t="n">
        <v>2.25</v>
      </c>
      <c r="F2489" s="108" t="inlineStr">
        <is>
          <t>2025 Static Combined spectra</t>
        </is>
      </c>
    </row>
    <row r="2490" ht="15" customHeight="1" s="109">
      <c r="A2490" s="188" t="n">
        <v>1.24299999999997</v>
      </c>
      <c r="B2490" s="188" t="n">
        <v>1.00563153660501</v>
      </c>
      <c r="C2490" s="188" t="n">
        <v>1.40788415124701</v>
      </c>
      <c r="D2490" s="188" t="n">
        <v>2.01126307321002</v>
      </c>
      <c r="E2490" s="188" t="n">
        <v>2.25</v>
      </c>
      <c r="F2490" s="108" t="inlineStr">
        <is>
          <t>2025 Static Combined spectra</t>
        </is>
      </c>
    </row>
    <row r="2491" ht="15" customHeight="1" s="109">
      <c r="A2491" s="188" t="n">
        <v>1.24349999999997</v>
      </c>
      <c r="B2491" s="188" t="n">
        <v>1.00522718134301</v>
      </c>
      <c r="C2491" s="188" t="n">
        <v>1.40731805388021</v>
      </c>
      <c r="D2491" s="188" t="n">
        <v>2.01045436268601</v>
      </c>
      <c r="E2491" s="188" t="n">
        <v>2.25</v>
      </c>
      <c r="F2491" s="108" t="inlineStr">
        <is>
          <t>2025 Static Combined spectra</t>
        </is>
      </c>
    </row>
    <row r="2492" ht="15" customHeight="1" s="109">
      <c r="A2492" s="188" t="n">
        <v>1.24399999999997</v>
      </c>
      <c r="B2492" s="188" t="n">
        <v>1.00482315112542</v>
      </c>
      <c r="C2492" s="188" t="n">
        <v>1.40675241157559</v>
      </c>
      <c r="D2492" s="188" t="n">
        <v>2.00964630225085</v>
      </c>
      <c r="E2492" s="188" t="n">
        <v>2.25</v>
      </c>
      <c r="F2492" s="108" t="inlineStr">
        <is>
          <t>2025 Static Combined spectra</t>
        </is>
      </c>
    </row>
    <row r="2493" ht="15" customHeight="1" s="109">
      <c r="A2493" s="188" t="n">
        <v>1.24449999999997</v>
      </c>
      <c r="B2493" s="188" t="n">
        <v>1.00441944556049</v>
      </c>
      <c r="C2493" s="188" t="n">
        <v>1.40618722378468</v>
      </c>
      <c r="D2493" s="188" t="n">
        <v>2.00883889112098</v>
      </c>
      <c r="E2493" s="188" t="n">
        <v>2.25</v>
      </c>
      <c r="F2493" s="108" t="inlineStr">
        <is>
          <t>2025 Static Combined spectra</t>
        </is>
      </c>
    </row>
    <row r="2494" ht="15" customHeight="1" s="109">
      <c r="A2494" s="188" t="n">
        <v>1.24499999999997</v>
      </c>
      <c r="B2494" s="188" t="n">
        <v>1.00401606425705</v>
      </c>
      <c r="C2494" s="188" t="n">
        <v>1.40562248995987</v>
      </c>
      <c r="D2494" s="188" t="n">
        <v>2.0080321285141</v>
      </c>
      <c r="E2494" s="188" t="n">
        <v>2.25</v>
      </c>
      <c r="F2494" s="108" t="inlineStr">
        <is>
          <t>2025 Static Combined spectra</t>
        </is>
      </c>
    </row>
    <row r="2495" ht="15" customHeight="1" s="109">
      <c r="A2495" s="188" t="n">
        <v>1.24549999999997</v>
      </c>
      <c r="B2495" s="188" t="n">
        <v>1.00361300682459</v>
      </c>
      <c r="C2495" s="188" t="n">
        <v>1.40505820955443</v>
      </c>
      <c r="D2495" s="188" t="n">
        <v>2.00722601364918</v>
      </c>
      <c r="E2495" s="188" t="n">
        <v>2.25</v>
      </c>
      <c r="F2495" s="108" t="inlineStr">
        <is>
          <t>2025 Static Combined spectra</t>
        </is>
      </c>
    </row>
    <row r="2496" ht="15" customHeight="1" s="109">
      <c r="A2496" s="188" t="n">
        <v>1.24599999999997</v>
      </c>
      <c r="B2496" s="188" t="n">
        <v>1.00321027287322</v>
      </c>
      <c r="C2496" s="188" t="n">
        <v>1.4044943820225</v>
      </c>
      <c r="D2496" s="188" t="n">
        <v>2.00642054574643</v>
      </c>
      <c r="E2496" s="188" t="n">
        <v>2.25</v>
      </c>
      <c r="F2496" s="108" t="inlineStr">
        <is>
          <t>2025 Static Combined spectra</t>
        </is>
      </c>
    </row>
    <row r="2497" ht="15" customHeight="1" s="109">
      <c r="A2497" s="188" t="n">
        <v>1.24649999999997</v>
      </c>
      <c r="B2497" s="188" t="n">
        <v>1.00280786201366</v>
      </c>
      <c r="C2497" s="188" t="n">
        <v>1.40393100681912</v>
      </c>
      <c r="D2497" s="188" t="n">
        <v>2.00561572402732</v>
      </c>
      <c r="E2497" s="188" t="n">
        <v>2.25</v>
      </c>
      <c r="F2497" s="108" t="inlineStr">
        <is>
          <t>2025 Static Combined spectra</t>
        </is>
      </c>
    </row>
    <row r="2498" ht="15" customHeight="1" s="109">
      <c r="A2498" s="188" t="n">
        <v>1.24699999999997</v>
      </c>
      <c r="B2498" s="188" t="n">
        <v>1.00240577385728</v>
      </c>
      <c r="C2498" s="188" t="n">
        <v>1.40336808340019</v>
      </c>
      <c r="D2498" s="188" t="n">
        <v>2.00481154771456</v>
      </c>
      <c r="E2498" s="188" t="n">
        <v>2.25</v>
      </c>
      <c r="F2498" s="108" t="inlineStr">
        <is>
          <t>2025 Static Combined spectra</t>
        </is>
      </c>
    </row>
    <row r="2499" ht="15" customHeight="1" s="109">
      <c r="A2499" s="188" t="n">
        <v>1.24749999999997</v>
      </c>
      <c r="B2499" s="188" t="n">
        <v>1.00200400801605</v>
      </c>
      <c r="C2499" s="188" t="n">
        <v>1.40280561122248</v>
      </c>
      <c r="D2499" s="188" t="n">
        <v>2.00400801603211</v>
      </c>
      <c r="E2499" s="188" t="n">
        <v>2.25</v>
      </c>
      <c r="F2499" s="108" t="inlineStr">
        <is>
          <t>2025 Static Combined spectra</t>
        </is>
      </c>
    </row>
    <row r="2500" ht="15" customHeight="1" s="109">
      <c r="A2500" s="188" t="n">
        <v>1.24799999999997</v>
      </c>
      <c r="B2500" s="188" t="n">
        <v>1.00160256410259</v>
      </c>
      <c r="C2500" s="188" t="n">
        <v>1.40224358974362</v>
      </c>
      <c r="D2500" s="188" t="n">
        <v>2.00320512820517</v>
      </c>
      <c r="E2500" s="188" t="n">
        <v>2.25</v>
      </c>
      <c r="F2500" s="108" t="inlineStr">
        <is>
          <t>2025 Static Combined spectra</t>
        </is>
      </c>
    </row>
    <row r="2501" ht="15" customHeight="1" s="109">
      <c r="A2501" s="188" t="n">
        <v>1.24849999999997</v>
      </c>
      <c r="B2501" s="188" t="n">
        <v>1.0012014417301</v>
      </c>
      <c r="C2501" s="188" t="n">
        <v>1.40168201842214</v>
      </c>
      <c r="D2501" s="188" t="n">
        <v>2.0024028834602</v>
      </c>
      <c r="E2501" s="188" t="n">
        <v>2.25</v>
      </c>
      <c r="F2501" s="108" t="inlineStr">
        <is>
          <t>2025 Static Combined spectra</t>
        </is>
      </c>
    </row>
    <row r="2502" ht="15" customHeight="1" s="109">
      <c r="A2502" s="188" t="n">
        <v>1.24899999999997</v>
      </c>
      <c r="B2502" s="188" t="n">
        <v>1.00080064051243</v>
      </c>
      <c r="C2502" s="188" t="n">
        <v>1.40112089671741</v>
      </c>
      <c r="D2502" s="188" t="n">
        <v>2.00160128102486</v>
      </c>
      <c r="E2502" s="188" t="n">
        <v>2.25</v>
      </c>
      <c r="F2502" s="108" t="inlineStr">
        <is>
          <t>2025 Static Combined spectra</t>
        </is>
      </c>
    </row>
    <row r="2503" ht="15" customHeight="1" s="109">
      <c r="A2503" s="188" t="n">
        <v>1.24949999999997</v>
      </c>
      <c r="B2503" s="188" t="n">
        <v>1.00040016006405</v>
      </c>
      <c r="C2503" s="188" t="n">
        <v>1.40056022408967</v>
      </c>
      <c r="D2503" s="188" t="n">
        <v>2.0008003201281</v>
      </c>
      <c r="E2503" s="188" t="n">
        <v>2.25</v>
      </c>
      <c r="F2503" s="108" t="inlineStr">
        <is>
          <t>2025 Static Combined spectra</t>
        </is>
      </c>
    </row>
    <row r="2504" ht="15" customHeight="1" s="109">
      <c r="A2504" s="188" t="n">
        <v>1.24999999999997</v>
      </c>
      <c r="B2504" s="188" t="n">
        <v>1.00000000000002</v>
      </c>
      <c r="C2504" s="188" t="n">
        <v>1.40000000000003</v>
      </c>
      <c r="D2504" s="188" t="n">
        <v>2.00000000000004</v>
      </c>
      <c r="E2504" s="188" t="n">
        <v>2.25</v>
      </c>
      <c r="F2504" s="108" t="inlineStr">
        <is>
          <t>2025 Static Combined spectra</t>
        </is>
      </c>
    </row>
    <row r="2505" ht="15" customHeight="1" s="109">
      <c r="A2505" s="188" t="n">
        <v>1.25049999999997</v>
      </c>
      <c r="B2505" s="188" t="n">
        <v>0.999600159936048</v>
      </c>
      <c r="C2505" s="188" t="n">
        <v>1.39944022391047</v>
      </c>
      <c r="D2505" s="188" t="n">
        <v>1.9992003198721</v>
      </c>
      <c r="E2505" s="188" t="n">
        <v>2.25</v>
      </c>
      <c r="F2505" s="108" t="inlineStr">
        <is>
          <t>2025 Static Combined spectra</t>
        </is>
      </c>
    </row>
    <row r="2506" ht="15" customHeight="1" s="109">
      <c r="A2506" s="188" t="n">
        <v>1.25099999999997</v>
      </c>
      <c r="B2506" s="188" t="n">
        <v>0.999200639488431</v>
      </c>
      <c r="C2506" s="188" t="n">
        <v>1.3988808952838</v>
      </c>
      <c r="D2506" s="188" t="n">
        <v>1.99840127897686</v>
      </c>
      <c r="E2506" s="188" t="n">
        <v>2.25</v>
      </c>
      <c r="F2506" s="108" t="inlineStr">
        <is>
          <t>2025 Static Combined spectra</t>
        </is>
      </c>
    </row>
    <row r="2507" ht="15" customHeight="1" s="109">
      <c r="A2507" s="188" t="n">
        <v>1.25149999999997</v>
      </c>
      <c r="B2507" s="188" t="n">
        <v>0.998801438274093</v>
      </c>
      <c r="C2507" s="188" t="n">
        <v>1.39832201358373</v>
      </c>
      <c r="D2507" s="188" t="n">
        <v>1.99760287654819</v>
      </c>
      <c r="E2507" s="188" t="n">
        <v>2.25</v>
      </c>
      <c r="F2507" s="108" t="inlineStr">
        <is>
          <t>2025 Static Combined spectra</t>
        </is>
      </c>
    </row>
    <row r="2508" ht="15" customHeight="1" s="109">
      <c r="A2508" s="188" t="n">
        <v>1.25199999999997</v>
      </c>
      <c r="B2508" s="188" t="n">
        <v>0.998402555910565</v>
      </c>
      <c r="C2508" s="188" t="n">
        <v>1.39776357827479</v>
      </c>
      <c r="D2508" s="188" t="n">
        <v>1.99680511182113</v>
      </c>
      <c r="E2508" s="188" t="n">
        <v>2.25</v>
      </c>
      <c r="F2508" s="108" t="inlineStr">
        <is>
          <t>2025 Static Combined spectra</t>
        </is>
      </c>
    </row>
    <row r="2509" ht="15" customHeight="1" s="109">
      <c r="A2509" s="188" t="n">
        <v>1.25249999999997</v>
      </c>
      <c r="B2509" s="188" t="n">
        <v>0.99800399201599</v>
      </c>
      <c r="C2509" s="188" t="n">
        <v>1.39720558882239</v>
      </c>
      <c r="D2509" s="188" t="n">
        <v>1.99600798403198</v>
      </c>
      <c r="E2509" s="188" t="n">
        <v>2.25</v>
      </c>
      <c r="F2509" s="108" t="inlineStr">
        <is>
          <t>2025 Static Combined spectra</t>
        </is>
      </c>
    </row>
    <row r="2510" ht="15" customHeight="1" s="109">
      <c r="A2510" s="188" t="n">
        <v>1.25299999999997</v>
      </c>
      <c r="B2510" s="188" t="n">
        <v>0.99760574620912</v>
      </c>
      <c r="C2510" s="188" t="n">
        <v>1.39664804469277</v>
      </c>
      <c r="D2510" s="188" t="n">
        <v>1.99521149241824</v>
      </c>
      <c r="E2510" s="188" t="n">
        <v>2.25</v>
      </c>
      <c r="F2510" s="108" t="inlineStr">
        <is>
          <t>2025 Static Combined spectra</t>
        </is>
      </c>
    </row>
    <row r="2511" ht="15" customHeight="1" s="109">
      <c r="A2511" s="188" t="n">
        <v>1.25349999999997</v>
      </c>
      <c r="B2511" s="188" t="n">
        <v>0.997207818109316</v>
      </c>
      <c r="C2511" s="188" t="n">
        <v>1.39609094535304</v>
      </c>
      <c r="D2511" s="188" t="n">
        <v>1.99441563621863</v>
      </c>
      <c r="E2511" s="188" t="n">
        <v>2.25</v>
      </c>
      <c r="F2511" s="108" t="inlineStr">
        <is>
          <t>2025 Static Combined spectra</t>
        </is>
      </c>
    </row>
    <row r="2512" ht="15" customHeight="1" s="109">
      <c r="A2512" s="188" t="n">
        <v>1.25399999999997</v>
      </c>
      <c r="B2512" s="188" t="n">
        <v>0.996810207336545</v>
      </c>
      <c r="C2512" s="188" t="n">
        <v>1.39553429027116</v>
      </c>
      <c r="D2512" s="188" t="n">
        <v>1.99362041467309</v>
      </c>
      <c r="E2512" s="188" t="n">
        <v>2.25</v>
      </c>
      <c r="F2512" s="108" t="inlineStr">
        <is>
          <t>2025 Static Combined spectra</t>
        </is>
      </c>
    </row>
    <row r="2513" ht="15" customHeight="1" s="109">
      <c r="A2513" s="188" t="n">
        <v>1.25449999999997</v>
      </c>
      <c r="B2513" s="188" t="n">
        <v>0.9964129135113809</v>
      </c>
      <c r="C2513" s="188" t="n">
        <v>1.39497807891593</v>
      </c>
      <c r="D2513" s="188" t="n">
        <v>1.99282582702276</v>
      </c>
      <c r="E2513" s="188" t="n">
        <v>2.25</v>
      </c>
      <c r="F2513" s="108" t="inlineStr">
        <is>
          <t>2025 Static Combined spectra</t>
        </is>
      </c>
    </row>
    <row r="2514" ht="15" customHeight="1" s="109">
      <c r="A2514" s="188" t="n">
        <v>1.25499999999997</v>
      </c>
      <c r="B2514" s="188" t="n">
        <v>0.996015936255002</v>
      </c>
      <c r="C2514" s="188" t="n">
        <v>1.394422310757</v>
      </c>
      <c r="D2514" s="188" t="n">
        <v>1.99203187251001</v>
      </c>
      <c r="E2514" s="188" t="n">
        <v>2.25</v>
      </c>
      <c r="F2514" s="108" t="inlineStr">
        <is>
          <t>2025 Static Combined spectra</t>
        </is>
      </c>
    </row>
    <row r="2515" ht="15" customHeight="1" s="109">
      <c r="A2515" s="188" t="n">
        <v>1.25549999999997</v>
      </c>
      <c r="B2515" s="188" t="n">
        <v>0.99561927518919</v>
      </c>
      <c r="C2515" s="188" t="n">
        <v>1.39386698526487</v>
      </c>
      <c r="D2515" s="188" t="n">
        <v>1.99123855037838</v>
      </c>
      <c r="E2515" s="188" t="n">
        <v>2.25</v>
      </c>
      <c r="F2515" s="108" t="inlineStr">
        <is>
          <t>2025 Static Combined spectra</t>
        </is>
      </c>
    </row>
    <row r="2516" ht="15" customHeight="1" s="109">
      <c r="A2516" s="188" t="n">
        <v>1.25599999999997</v>
      </c>
      <c r="B2516" s="188" t="n">
        <v>0.995222929936328</v>
      </c>
      <c r="C2516" s="188" t="n">
        <v>1.39331210191086</v>
      </c>
      <c r="D2516" s="188" t="n">
        <v>1.99044585987266</v>
      </c>
      <c r="E2516" s="188" t="n">
        <v>2.25</v>
      </c>
      <c r="F2516" s="108" t="inlineStr">
        <is>
          <t>2025 Static Combined spectra</t>
        </is>
      </c>
    </row>
    <row r="2517" ht="15" customHeight="1" s="109">
      <c r="A2517" s="188" t="n">
        <v>1.25649999999997</v>
      </c>
      <c r="B2517" s="188" t="n">
        <v>0.994826900119402</v>
      </c>
      <c r="C2517" s="188" t="n">
        <v>1.39275766016716</v>
      </c>
      <c r="D2517" s="188" t="n">
        <v>1.9896538002388</v>
      </c>
      <c r="E2517" s="188" t="n">
        <v>2.25</v>
      </c>
      <c r="F2517" s="108" t="inlineStr">
        <is>
          <t>2025 Static Combined spectra</t>
        </is>
      </c>
    </row>
    <row r="2518" ht="15" customHeight="1" s="109">
      <c r="A2518" s="188" t="n">
        <v>1.25699999999997</v>
      </c>
      <c r="B2518" s="188" t="n">
        <v>0.994431185361995</v>
      </c>
      <c r="C2518" s="188" t="n">
        <v>1.39220365950679</v>
      </c>
      <c r="D2518" s="188" t="n">
        <v>1.98886237072399</v>
      </c>
      <c r="E2518" s="188" t="n">
        <v>2.25</v>
      </c>
      <c r="F2518" s="108" t="inlineStr">
        <is>
          <t>2025 Static Combined spectra</t>
        </is>
      </c>
    </row>
    <row r="2519" ht="15" customHeight="1" s="109">
      <c r="A2519" s="188" t="n">
        <v>1.25749999999997</v>
      </c>
      <c r="B2519" s="188" t="n">
        <v>0.994035785288293</v>
      </c>
      <c r="C2519" s="188" t="n">
        <v>1.39165009940361</v>
      </c>
      <c r="D2519" s="188" t="n">
        <v>1.98807157057659</v>
      </c>
      <c r="E2519" s="188" t="n">
        <v>2.25</v>
      </c>
      <c r="F2519" s="108" t="inlineStr">
        <is>
          <t>2025 Static Combined spectra</t>
        </is>
      </c>
    </row>
    <row r="2520" ht="15" customHeight="1" s="109">
      <c r="A2520" s="188" t="n">
        <v>1.25799999999997</v>
      </c>
      <c r="B2520" s="188" t="n">
        <v>0.993640699523075</v>
      </c>
      <c r="C2520" s="188" t="n">
        <v>1.39109697933231</v>
      </c>
      <c r="D2520" s="188" t="n">
        <v>1.98728139904615</v>
      </c>
      <c r="E2520" s="188" t="n">
        <v>2.25</v>
      </c>
      <c r="F2520" s="108" t="inlineStr">
        <is>
          <t>2025 Static Combined spectra</t>
        </is>
      </c>
    </row>
    <row r="2521" ht="15" customHeight="1" s="109">
      <c r="A2521" s="188" t="n">
        <v>1.25849999999997</v>
      </c>
      <c r="B2521" s="188" t="n">
        <v>0.993245927691719</v>
      </c>
      <c r="C2521" s="188" t="n">
        <v>1.39054429876841</v>
      </c>
      <c r="D2521" s="188" t="n">
        <v>1.98649185538344</v>
      </c>
      <c r="E2521" s="188" t="n">
        <v>2.25</v>
      </c>
      <c r="F2521" s="108" t="inlineStr">
        <is>
          <t>2025 Static Combined spectra</t>
        </is>
      </c>
    </row>
    <row r="2522" ht="15" customHeight="1" s="109">
      <c r="A2522" s="188" t="n">
        <v>1.25899999999997</v>
      </c>
      <c r="B2522" s="188" t="n">
        <v>0.992851469420197</v>
      </c>
      <c r="C2522" s="188" t="n">
        <v>1.38999205718828</v>
      </c>
      <c r="D2522" s="188" t="n">
        <v>1.98570293884039</v>
      </c>
      <c r="E2522" s="188" t="n">
        <v>2.25</v>
      </c>
      <c r="F2522" s="108" t="inlineStr">
        <is>
          <t>2025 Static Combined spectra</t>
        </is>
      </c>
    </row>
    <row r="2523" ht="15" customHeight="1" s="109">
      <c r="A2523" s="188" t="n">
        <v>1.25949999999997</v>
      </c>
      <c r="B2523" s="188" t="n">
        <v>0.9924573243350761</v>
      </c>
      <c r="C2523" s="188" t="n">
        <v>1.38944025406911</v>
      </c>
      <c r="D2523" s="188" t="n">
        <v>1.98491464867015</v>
      </c>
      <c r="E2523" s="188" t="n">
        <v>2.25</v>
      </c>
      <c r="F2523" s="108" t="inlineStr">
        <is>
          <t>2025 Static Combined spectra</t>
        </is>
      </c>
    </row>
    <row r="2524" ht="15" customHeight="1" s="109">
      <c r="A2524" s="188" t="n">
        <v>1.25999999999997</v>
      </c>
      <c r="B2524" s="188" t="n">
        <v>0.992063492063515</v>
      </c>
      <c r="C2524" s="188" t="n">
        <v>1.38888888888892</v>
      </c>
      <c r="D2524" s="188" t="n">
        <v>1.98412698412703</v>
      </c>
      <c r="E2524" s="188" t="n">
        <v>2.25</v>
      </c>
      <c r="F2524" s="108" t="inlineStr">
        <is>
          <t>2025 Static Combined spectra</t>
        </is>
      </c>
    </row>
    <row r="2525" ht="15" customHeight="1" s="109">
      <c r="A2525" s="188" t="n">
        <v>1.26049999999997</v>
      </c>
      <c r="B2525" s="188" t="n">
        <v>0.991669972233263</v>
      </c>
      <c r="C2525" s="188" t="n">
        <v>1.38833796112657</v>
      </c>
      <c r="D2525" s="188" t="n">
        <v>1.98333994446653</v>
      </c>
      <c r="E2525" s="188" t="n">
        <v>2.25</v>
      </c>
      <c r="F2525" s="108" t="inlineStr">
        <is>
          <t>2025 Static Combined spectra</t>
        </is>
      </c>
    </row>
    <row r="2526" ht="15" customHeight="1" s="109">
      <c r="A2526" s="188" t="n">
        <v>1.26099999999997</v>
      </c>
      <c r="B2526" s="188" t="n">
        <v>0.991276764472663</v>
      </c>
      <c r="C2526" s="188" t="n">
        <v>1.38778747026173</v>
      </c>
      <c r="D2526" s="188" t="n">
        <v>1.98255352894533</v>
      </c>
      <c r="E2526" s="188" t="n">
        <v>2.25</v>
      </c>
      <c r="F2526" s="108" t="inlineStr">
        <is>
          <t>2025 Static Combined spectra</t>
        </is>
      </c>
    </row>
    <row r="2527" ht="15" customHeight="1" s="109">
      <c r="A2527" s="188" t="n">
        <v>1.26149999999997</v>
      </c>
      <c r="B2527" s="188" t="n">
        <v>0.990883868410645</v>
      </c>
      <c r="C2527" s="188" t="n">
        <v>1.3872374157749</v>
      </c>
      <c r="D2527" s="188" t="n">
        <v>1.98176773682129</v>
      </c>
      <c r="E2527" s="188" t="n">
        <v>2.25</v>
      </c>
      <c r="F2527" s="108" t="inlineStr">
        <is>
          <t>2025 Static Combined spectra</t>
        </is>
      </c>
    </row>
    <row r="2528" ht="15" customHeight="1" s="109">
      <c r="A2528" s="188" t="n">
        <v>1.26199999999997</v>
      </c>
      <c r="B2528" s="188" t="n">
        <v>0.990491283676726</v>
      </c>
      <c r="C2528" s="188" t="n">
        <v>1.38668779714742</v>
      </c>
      <c r="D2528" s="188" t="n">
        <v>1.98098256735345</v>
      </c>
      <c r="E2528" s="188" t="n">
        <v>2.25</v>
      </c>
      <c r="F2528" s="108" t="inlineStr">
        <is>
          <t>2025 Static Combined spectra</t>
        </is>
      </c>
    </row>
    <row r="2529" ht="15" customHeight="1" s="109">
      <c r="A2529" s="188" t="n">
        <v>1.26249999999997</v>
      </c>
      <c r="B2529" s="188" t="n">
        <v>0.990099009901013</v>
      </c>
      <c r="C2529" s="188" t="n">
        <v>1.38613861386142</v>
      </c>
      <c r="D2529" s="188" t="n">
        <v>1.98019801980203</v>
      </c>
      <c r="E2529" s="188" t="n">
        <v>2.25</v>
      </c>
      <c r="F2529" s="108" t="inlineStr">
        <is>
          <t>2025 Static Combined spectra</t>
        </is>
      </c>
    </row>
    <row r="2530" ht="15" customHeight="1" s="109">
      <c r="A2530" s="188" t="n">
        <v>1.26299999999997</v>
      </c>
      <c r="B2530" s="188" t="n">
        <v>0.989707046714195</v>
      </c>
      <c r="C2530" s="188" t="n">
        <v>1.38558986539987</v>
      </c>
      <c r="D2530" s="188" t="n">
        <v>1.97941409342839</v>
      </c>
      <c r="E2530" s="188" t="n">
        <v>2.25</v>
      </c>
      <c r="F2530" s="108" t="inlineStr">
        <is>
          <t>2025 Static Combined spectra</t>
        </is>
      </c>
    </row>
    <row r="2531" ht="15" customHeight="1" s="109">
      <c r="A2531" s="188" t="n">
        <v>1.26349999999997</v>
      </c>
      <c r="B2531" s="188" t="n">
        <v>0.98931539374755</v>
      </c>
      <c r="C2531" s="188" t="n">
        <v>1.38504155124657</v>
      </c>
      <c r="D2531" s="188" t="n">
        <v>1.9786307874951</v>
      </c>
      <c r="E2531" s="188" t="n">
        <v>2.25</v>
      </c>
      <c r="F2531" s="108" t="inlineStr">
        <is>
          <t>2025 Static Combined spectra</t>
        </is>
      </c>
    </row>
    <row r="2532" ht="15" customHeight="1" s="109">
      <c r="A2532" s="188" t="n">
        <v>1.26399999999997</v>
      </c>
      <c r="B2532" s="188" t="n">
        <v>0.988924050632934</v>
      </c>
      <c r="C2532" s="188" t="n">
        <v>1.38449367088611</v>
      </c>
      <c r="D2532" s="188" t="n">
        <v>1.97784810126587</v>
      </c>
      <c r="E2532" s="188" t="n">
        <v>2.25</v>
      </c>
      <c r="F2532" s="108" t="inlineStr">
        <is>
          <t>2025 Static Combined spectra</t>
        </is>
      </c>
    </row>
    <row r="2533" ht="15" customHeight="1" s="109">
      <c r="A2533" s="188" t="n">
        <v>1.26449999999997</v>
      </c>
      <c r="B2533" s="188" t="n">
        <v>0.9885330170027909</v>
      </c>
      <c r="C2533" s="188" t="n">
        <v>1.38394622380391</v>
      </c>
      <c r="D2533" s="188" t="n">
        <v>1.97706603400558</v>
      </c>
      <c r="E2533" s="188" t="n">
        <v>2.25</v>
      </c>
      <c r="F2533" s="108" t="inlineStr">
        <is>
          <t>2025 Static Combined spectra</t>
        </is>
      </c>
    </row>
    <row r="2534" ht="15" customHeight="1" s="109">
      <c r="A2534" s="188" t="n">
        <v>1.26499999999997</v>
      </c>
      <c r="B2534" s="188" t="n">
        <v>0.988142292490141</v>
      </c>
      <c r="C2534" s="188" t="n">
        <v>1.3833992094862</v>
      </c>
      <c r="D2534" s="188" t="n">
        <v>1.97628458498028</v>
      </c>
      <c r="E2534" s="188" t="n">
        <v>2.25</v>
      </c>
      <c r="F2534" s="108" t="inlineStr">
        <is>
          <t>2025 Static Combined spectra</t>
        </is>
      </c>
    </row>
    <row r="2535" ht="15" customHeight="1" s="109">
      <c r="A2535" s="188" t="n">
        <v>1.26549999999997</v>
      </c>
      <c r="B2535" s="188" t="n">
        <v>0.987751876728589</v>
      </c>
      <c r="C2535" s="188" t="n">
        <v>1.38285262742002</v>
      </c>
      <c r="D2535" s="188" t="n">
        <v>1.97550375345718</v>
      </c>
      <c r="E2535" s="188" t="n">
        <v>2.25</v>
      </c>
      <c r="F2535" s="108" t="inlineStr">
        <is>
          <t>2025 Static Combined spectra</t>
        </is>
      </c>
    </row>
    <row r="2536" ht="15" customHeight="1" s="109">
      <c r="A2536" s="188" t="n">
        <v>1.26599999999997</v>
      </c>
      <c r="B2536" s="188" t="n">
        <v>0.987361769352314</v>
      </c>
      <c r="C2536" s="188" t="n">
        <v>1.38230647709324</v>
      </c>
      <c r="D2536" s="188" t="n">
        <v>1.97472353870463</v>
      </c>
      <c r="E2536" s="188" t="n">
        <v>2.25</v>
      </c>
      <c r="F2536" s="108" t="inlineStr">
        <is>
          <t>2025 Static Combined spectra</t>
        </is>
      </c>
    </row>
    <row r="2537" ht="15" customHeight="1" s="109">
      <c r="A2537" s="188" t="n">
        <v>1.26649999999997</v>
      </c>
      <c r="B2537" s="188" t="n">
        <v>0.9869719699960749</v>
      </c>
      <c r="C2537" s="188" t="n">
        <v>1.38176075799451</v>
      </c>
      <c r="D2537" s="188" t="n">
        <v>1.97394393999215</v>
      </c>
      <c r="E2537" s="188" t="n">
        <v>2.25</v>
      </c>
      <c r="F2537" s="108" t="inlineStr">
        <is>
          <t>2025 Static Combined spectra</t>
        </is>
      </c>
    </row>
    <row r="2538" ht="15" customHeight="1" s="109">
      <c r="A2538" s="188" t="n">
        <v>1.26699999999997</v>
      </c>
      <c r="B2538" s="188" t="n">
        <v>0.986582478295208</v>
      </c>
      <c r="C2538" s="188" t="n">
        <v>1.38121546961329</v>
      </c>
      <c r="D2538" s="188" t="n">
        <v>1.97316495659042</v>
      </c>
      <c r="E2538" s="188" t="n">
        <v>2.25</v>
      </c>
      <c r="F2538" s="108" t="inlineStr">
        <is>
          <t>2025 Static Combined spectra</t>
        </is>
      </c>
    </row>
    <row r="2539" ht="15" customHeight="1" s="109">
      <c r="A2539" s="188" t="n">
        <v>1.26749999999997</v>
      </c>
      <c r="B2539" s="188" t="n">
        <v>0.986193293885625</v>
      </c>
      <c r="C2539" s="188" t="n">
        <v>1.38067061143987</v>
      </c>
      <c r="D2539" s="188" t="n">
        <v>1.97238658777125</v>
      </c>
      <c r="E2539" s="188" t="n">
        <v>2.25</v>
      </c>
      <c r="F2539" s="108" t="inlineStr">
        <is>
          <t>2025 Static Combined spectra</t>
        </is>
      </c>
    </row>
    <row r="2540" ht="15" customHeight="1" s="109">
      <c r="A2540" s="188" t="n">
        <v>1.26799999999997</v>
      </c>
      <c r="B2540" s="188" t="n">
        <v>0.985804416403808</v>
      </c>
      <c r="C2540" s="188" t="n">
        <v>1.38012618296533</v>
      </c>
      <c r="D2540" s="188" t="n">
        <v>1.97160883280762</v>
      </c>
      <c r="E2540" s="188" t="n">
        <v>2.25</v>
      </c>
      <c r="F2540" s="108" t="inlineStr">
        <is>
          <t>2025 Static Combined spectra</t>
        </is>
      </c>
    </row>
    <row r="2541" ht="15" customHeight="1" s="109">
      <c r="A2541" s="188" t="n">
        <v>1.26849999999997</v>
      </c>
      <c r="B2541" s="188" t="n">
        <v>0.985415845486818</v>
      </c>
      <c r="C2541" s="188" t="n">
        <v>1.37958218368155</v>
      </c>
      <c r="D2541" s="188" t="n">
        <v>1.97083169097364</v>
      </c>
      <c r="E2541" s="188" t="n">
        <v>2.25</v>
      </c>
      <c r="F2541" s="108" t="inlineStr">
        <is>
          <t>2025 Static Combined spectra</t>
        </is>
      </c>
    </row>
    <row r="2542" ht="15" customHeight="1" s="109">
      <c r="A2542" s="188" t="n">
        <v>1.26899999999997</v>
      </c>
      <c r="B2542" s="188" t="n">
        <v>0.985027580772285</v>
      </c>
      <c r="C2542" s="188" t="n">
        <v>1.3790386130812</v>
      </c>
      <c r="D2542" s="188" t="n">
        <v>1.97005516154457</v>
      </c>
      <c r="E2542" s="188" t="n">
        <v>2.25</v>
      </c>
      <c r="F2542" s="108" t="inlineStr">
        <is>
          <t>2025 Static Combined spectra</t>
        </is>
      </c>
    </row>
    <row r="2543" ht="15" customHeight="1" s="109">
      <c r="A2543" s="188" t="n">
        <v>1.26949999999997</v>
      </c>
      <c r="B2543" s="188" t="n">
        <v>0.984639621898408</v>
      </c>
      <c r="C2543" s="188" t="n">
        <v>1.37849547065777</v>
      </c>
      <c r="D2543" s="188" t="n">
        <v>1.96927924379682</v>
      </c>
      <c r="E2543" s="188" t="n">
        <v>2.25</v>
      </c>
      <c r="F2543" s="108" t="inlineStr">
        <is>
          <t>2025 Static Combined spectra</t>
        </is>
      </c>
    </row>
    <row r="2544" ht="15" customHeight="1" s="109">
      <c r="A2544" s="188" t="n">
        <v>1.26999999999997</v>
      </c>
      <c r="B2544" s="188" t="n">
        <v>0.98425196850396</v>
      </c>
      <c r="C2544" s="188" t="n">
        <v>1.37795275590554</v>
      </c>
      <c r="D2544" s="188" t="n">
        <v>1.96850393700792</v>
      </c>
      <c r="E2544" s="188" t="n">
        <v>2.25</v>
      </c>
      <c r="F2544" s="108" t="inlineStr">
        <is>
          <t>2025 Static Combined spectra</t>
        </is>
      </c>
    </row>
    <row r="2545" ht="15" customHeight="1" s="109">
      <c r="A2545" s="188" t="n">
        <v>1.27049999999997</v>
      </c>
      <c r="B2545" s="188" t="n">
        <v>0.98386462022828</v>
      </c>
      <c r="C2545" s="188" t="n">
        <v>1.37741046831959</v>
      </c>
      <c r="D2545" s="188" t="n">
        <v>1.96772924045656</v>
      </c>
      <c r="E2545" s="188" t="n">
        <v>2.25</v>
      </c>
      <c r="F2545" s="108" t="inlineStr">
        <is>
          <t>2025 Static Combined spectra</t>
        </is>
      </c>
    </row>
    <row r="2546" ht="15" customHeight="1" s="109">
      <c r="A2546" s="188" t="n">
        <v>1.27099999999997</v>
      </c>
      <c r="B2546" s="188" t="n">
        <v>0.983477576711274</v>
      </c>
      <c r="C2546" s="188" t="n">
        <v>1.37686860739578</v>
      </c>
      <c r="D2546" s="188" t="n">
        <v>1.96695515342255</v>
      </c>
      <c r="E2546" s="188" t="n">
        <v>2.25</v>
      </c>
      <c r="F2546" s="108" t="inlineStr">
        <is>
          <t>2025 Static Combined spectra</t>
        </is>
      </c>
    </row>
    <row r="2547" ht="15" customHeight="1" s="109">
      <c r="A2547" s="188" t="n">
        <v>1.27149999999997</v>
      </c>
      <c r="B2547" s="188" t="n">
        <v>0.983090837593417</v>
      </c>
      <c r="C2547" s="188" t="n">
        <v>1.37632717263078</v>
      </c>
      <c r="D2547" s="188" t="n">
        <v>1.96618167518683</v>
      </c>
      <c r="E2547" s="188" t="n">
        <v>2.25</v>
      </c>
      <c r="F2547" s="108" t="inlineStr">
        <is>
          <t>2025 Static Combined spectra</t>
        </is>
      </c>
    </row>
    <row r="2548" ht="15" customHeight="1" s="109">
      <c r="A2548" s="188" t="n">
        <v>1.27199999999997</v>
      </c>
      <c r="B2548" s="188" t="n">
        <v>0.982704402515746</v>
      </c>
      <c r="C2548" s="188" t="n">
        <v>1.37578616352205</v>
      </c>
      <c r="D2548" s="188" t="n">
        <v>1.96540880503149</v>
      </c>
      <c r="E2548" s="188" t="n">
        <v>2.25</v>
      </c>
      <c r="F2548" s="108" t="inlineStr">
        <is>
          <t>2025 Static Combined spectra</t>
        </is>
      </c>
    </row>
    <row r="2549" ht="15" customHeight="1" s="109">
      <c r="A2549" s="188" t="n">
        <v>1.27249999999997</v>
      </c>
      <c r="B2549" s="188" t="n">
        <v>0.982318271119866</v>
      </c>
      <c r="C2549" s="188" t="n">
        <v>1.37524557956781</v>
      </c>
      <c r="D2549" s="188" t="n">
        <v>1.96463654223973</v>
      </c>
      <c r="E2549" s="188" t="n">
        <v>2.25</v>
      </c>
      <c r="F2549" s="108" t="inlineStr">
        <is>
          <t>2025 Static Combined spectra</t>
        </is>
      </c>
    </row>
    <row r="2550" ht="15" customHeight="1" s="109">
      <c r="A2550" s="188" t="n">
        <v>1.27299999999997</v>
      </c>
      <c r="B2550" s="188" t="n">
        <v>0.981932443047942</v>
      </c>
      <c r="C2550" s="188" t="n">
        <v>1.37470542026712</v>
      </c>
      <c r="D2550" s="188" t="n">
        <v>1.96386488609588</v>
      </c>
      <c r="E2550" s="188" t="n">
        <v>2.25</v>
      </c>
      <c r="F2550" s="108" t="inlineStr">
        <is>
          <t>2025 Static Combined spectra</t>
        </is>
      </c>
    </row>
    <row r="2551" ht="15" customHeight="1" s="109">
      <c r="A2551" s="188" t="n">
        <v>1.27349999999997</v>
      </c>
      <c r="B2551" s="188" t="n">
        <v>0.981546917942701</v>
      </c>
      <c r="C2551" s="188" t="n">
        <v>1.37416568511978</v>
      </c>
      <c r="D2551" s="188" t="n">
        <v>1.9630938358854</v>
      </c>
      <c r="E2551" s="188" t="n">
        <v>2.25</v>
      </c>
      <c r="F2551" s="108" t="inlineStr">
        <is>
          <t>2025 Static Combined spectra</t>
        </is>
      </c>
    </row>
    <row r="2552" ht="15" customHeight="1" s="109">
      <c r="A2552" s="188" t="n">
        <v>1.27399999999997</v>
      </c>
      <c r="B2552" s="188" t="n">
        <v>0.981161695447433</v>
      </c>
      <c r="C2552" s="188" t="n">
        <v>1.37362637362641</v>
      </c>
      <c r="D2552" s="188" t="n">
        <v>1.96232339089487</v>
      </c>
      <c r="E2552" s="188" t="n">
        <v>2.25</v>
      </c>
      <c r="F2552" s="108" t="inlineStr">
        <is>
          <t>2025 Static Combined spectra</t>
        </is>
      </c>
    </row>
    <row r="2553" ht="15" customHeight="1" s="109">
      <c r="A2553" s="188" t="n">
        <v>1.27449999999997</v>
      </c>
      <c r="B2553" s="188" t="n">
        <v>0.9807767752059861</v>
      </c>
      <c r="C2553" s="188" t="n">
        <v>1.37308748528838</v>
      </c>
      <c r="D2553" s="188" t="n">
        <v>1.96155355041197</v>
      </c>
      <c r="E2553" s="188" t="n">
        <v>2.25</v>
      </c>
      <c r="F2553" s="108" t="inlineStr">
        <is>
          <t>2025 Static Combined spectra</t>
        </is>
      </c>
    </row>
    <row r="2554" ht="15" customHeight="1" s="109">
      <c r="A2554" s="188" t="n">
        <v>1.27499999999997</v>
      </c>
      <c r="B2554" s="188" t="n">
        <v>0.980392156862768</v>
      </c>
      <c r="C2554" s="188" t="n">
        <v>1.37254901960788</v>
      </c>
      <c r="D2554" s="188" t="n">
        <v>1.96078431372554</v>
      </c>
      <c r="E2554" s="188" t="n">
        <v>2.25</v>
      </c>
      <c r="F2554" s="108" t="inlineStr">
        <is>
          <t>2025 Static Combined spectra</t>
        </is>
      </c>
    </row>
    <row r="2555" ht="15" customHeight="1" s="109">
      <c r="A2555" s="188" t="n">
        <v>1.27549999999997</v>
      </c>
      <c r="B2555" s="188" t="n">
        <v>0.980007840062744</v>
      </c>
      <c r="C2555" s="188" t="n">
        <v>1.37201097608784</v>
      </c>
      <c r="D2555" s="188" t="n">
        <v>1.96001568012549</v>
      </c>
      <c r="E2555" s="188" t="n">
        <v>2.25</v>
      </c>
      <c r="F2555" s="108" t="inlineStr">
        <is>
          <t>2025 Static Combined spectra</t>
        </is>
      </c>
    </row>
    <row r="2556" ht="15" customHeight="1" s="109">
      <c r="A2556" s="188" t="n">
        <v>1.27599999999997</v>
      </c>
      <c r="B2556" s="188" t="n">
        <v>0.979623824451434</v>
      </c>
      <c r="C2556" s="188" t="n">
        <v>1.37147335423201</v>
      </c>
      <c r="D2556" s="188" t="n">
        <v>1.95924764890287</v>
      </c>
      <c r="E2556" s="188" t="n">
        <v>2.25</v>
      </c>
      <c r="F2556" s="108" t="inlineStr">
        <is>
          <t>2025 Static Combined spectra</t>
        </is>
      </c>
    </row>
    <row r="2557" ht="15" customHeight="1" s="109">
      <c r="A2557" s="188" t="n">
        <v>1.27649999999997</v>
      </c>
      <c r="B2557" s="188" t="n">
        <v>0.979240109674916</v>
      </c>
      <c r="C2557" s="188" t="n">
        <v>1.37093615354488</v>
      </c>
      <c r="D2557" s="188" t="n">
        <v>1.95848021934983</v>
      </c>
      <c r="E2557" s="188" t="n">
        <v>2.25</v>
      </c>
      <c r="F2557" s="108" t="inlineStr">
        <is>
          <t>2025 Static Combined spectra</t>
        </is>
      </c>
    </row>
    <row r="2558" ht="15" customHeight="1" s="109">
      <c r="A2558" s="188" t="n">
        <v>1.27699999999997</v>
      </c>
      <c r="B2558" s="188" t="n">
        <v>0.97885669537982</v>
      </c>
      <c r="C2558" s="188" t="n">
        <v>1.37039937353175</v>
      </c>
      <c r="D2558" s="188" t="n">
        <v>1.95771339075964</v>
      </c>
      <c r="E2558" s="188" t="n">
        <v>2.25</v>
      </c>
      <c r="F2558" s="108" t="inlineStr">
        <is>
          <t>2025 Static Combined spectra</t>
        </is>
      </c>
    </row>
    <row r="2559" ht="15" customHeight="1" s="109">
      <c r="A2559" s="188" t="n">
        <v>1.27749999999997</v>
      </c>
      <c r="B2559" s="188" t="n">
        <v>0.9784735812133309</v>
      </c>
      <c r="C2559" s="188" t="n">
        <v>1.36986301369866</v>
      </c>
      <c r="D2559" s="188" t="n">
        <v>1.95694716242666</v>
      </c>
      <c r="E2559" s="188" t="n">
        <v>2.25</v>
      </c>
      <c r="F2559" s="108" t="inlineStr">
        <is>
          <t>2025 Static Combined spectra</t>
        </is>
      </c>
    </row>
    <row r="2560" ht="15" customHeight="1" s="109">
      <c r="A2560" s="188" t="n">
        <v>1.27799999999997</v>
      </c>
      <c r="B2560" s="188" t="n">
        <v>0.978090766823185</v>
      </c>
      <c r="C2560" s="188" t="n">
        <v>1.36932707355246</v>
      </c>
      <c r="D2560" s="188" t="n">
        <v>1.95618153364637</v>
      </c>
      <c r="E2560" s="188" t="n">
        <v>2.25</v>
      </c>
      <c r="F2560" s="108" t="inlineStr">
        <is>
          <t>2025 Static Combined spectra</t>
        </is>
      </c>
    </row>
    <row r="2561" ht="15" customHeight="1" s="109">
      <c r="A2561" s="188" t="n">
        <v>1.27849999999997</v>
      </c>
      <c r="B2561" s="188" t="n">
        <v>0.977708251857669</v>
      </c>
      <c r="C2561" s="188" t="n">
        <v>1.36879155260074</v>
      </c>
      <c r="D2561" s="188" t="n">
        <v>1.95541650371534</v>
      </c>
      <c r="E2561" s="188" t="n">
        <v>2.25</v>
      </c>
      <c r="F2561" s="108" t="inlineStr">
        <is>
          <t>2025 Static Combined spectra</t>
        </is>
      </c>
    </row>
    <row r="2562" ht="15" customHeight="1" s="109">
      <c r="A2562" s="188" t="n">
        <v>1.27899999999997</v>
      </c>
      <c r="B2562" s="188" t="n">
        <v>0.977326035965622</v>
      </c>
      <c r="C2562" s="188" t="n">
        <v>1.36825645035187</v>
      </c>
      <c r="D2562" s="188" t="n">
        <v>1.95465207193124</v>
      </c>
      <c r="E2562" s="188" t="n">
        <v>2.25</v>
      </c>
      <c r="F2562" s="108" t="inlineStr">
        <is>
          <t>2025 Static Combined spectra</t>
        </is>
      </c>
    </row>
    <row r="2563" ht="15" customHeight="1" s="109">
      <c r="A2563" s="188" t="n">
        <v>1.27949999999997</v>
      </c>
      <c r="B2563" s="188" t="n">
        <v>0.976944118796428</v>
      </c>
      <c r="C2563" s="188" t="n">
        <v>1.367721766315</v>
      </c>
      <c r="D2563" s="188" t="n">
        <v>1.95388823759286</v>
      </c>
      <c r="E2563" s="188" t="n">
        <v>2.25</v>
      </c>
      <c r="F2563" s="108" t="inlineStr">
        <is>
          <t>2025 Static Combined spectra</t>
        </is>
      </c>
    </row>
    <row r="2564" ht="15" customHeight="1" s="109">
      <c r="A2564" s="188" t="n">
        <v>1.27999999999997</v>
      </c>
      <c r="B2564" s="188" t="n">
        <v>0.976562500000024</v>
      </c>
      <c r="C2564" s="188" t="n">
        <v>1.36718750000003</v>
      </c>
      <c r="D2564" s="188" t="n">
        <v>1.95312500000005</v>
      </c>
      <c r="E2564" s="188" t="n">
        <v>2.25</v>
      </c>
      <c r="F2564" s="108" t="inlineStr">
        <is>
          <t>2025 Static Combined spectra</t>
        </is>
      </c>
    </row>
    <row r="2565" ht="15" customHeight="1" s="109">
      <c r="A2565" s="188" t="n">
        <v>1.28049999999997</v>
      </c>
      <c r="B2565" s="188" t="n">
        <v>0.976181179226888</v>
      </c>
      <c r="C2565" s="188" t="n">
        <v>1.36665365091764</v>
      </c>
      <c r="D2565" s="188" t="n">
        <v>1.95236235845378</v>
      </c>
      <c r="E2565" s="188" t="n">
        <v>2.25</v>
      </c>
      <c r="F2565" s="108" t="inlineStr">
        <is>
          <t>2025 Static Combined spectra</t>
        </is>
      </c>
    </row>
    <row r="2566" ht="15" customHeight="1" s="109">
      <c r="A2566" s="188" t="n">
        <v>1.28099999999997</v>
      </c>
      <c r="B2566" s="188" t="n">
        <v>0.975800156128049</v>
      </c>
      <c r="C2566" s="188" t="n">
        <v>1.36612021857927</v>
      </c>
      <c r="D2566" s="188" t="n">
        <v>1.9516003122561</v>
      </c>
      <c r="E2566" s="188" t="n">
        <v>2.25</v>
      </c>
      <c r="F2566" s="108" t="inlineStr">
        <is>
          <t>2025 Static Combined spectra</t>
        </is>
      </c>
    </row>
    <row r="2567" ht="15" customHeight="1" s="109">
      <c r="A2567" s="188" t="n">
        <v>1.28149999999997</v>
      </c>
      <c r="B2567" s="188" t="n">
        <v>0.9754194303550759</v>
      </c>
      <c r="C2567" s="188" t="n">
        <v>1.36558720249711</v>
      </c>
      <c r="D2567" s="188" t="n">
        <v>1.95083886071015</v>
      </c>
      <c r="E2567" s="188" t="n">
        <v>2.25</v>
      </c>
      <c r="F2567" s="108" t="inlineStr">
        <is>
          <t>2025 Static Combined spectra</t>
        </is>
      </c>
    </row>
    <row r="2568" ht="15" customHeight="1" s="109">
      <c r="A2568" s="188" t="n">
        <v>1.28199999999997</v>
      </c>
      <c r="B2568" s="188" t="n">
        <v>0.975039001560086</v>
      </c>
      <c r="C2568" s="188" t="n">
        <v>1.36505460218412</v>
      </c>
      <c r="D2568" s="188" t="n">
        <v>1.95007800312017</v>
      </c>
      <c r="E2568" s="188" t="n">
        <v>2.25</v>
      </c>
      <c r="F2568" s="108" t="inlineStr">
        <is>
          <t>2025 Static Combined spectra</t>
        </is>
      </c>
    </row>
    <row r="2569" ht="15" customHeight="1" s="109">
      <c r="A2569" s="188" t="n">
        <v>1.28249999999997</v>
      </c>
      <c r="B2569" s="188" t="n">
        <v>0.974658869395735</v>
      </c>
      <c r="C2569" s="188" t="n">
        <v>1.36452241715403</v>
      </c>
      <c r="D2569" s="188" t="n">
        <v>1.94931773879147</v>
      </c>
      <c r="E2569" s="188" t="n">
        <v>2.25</v>
      </c>
      <c r="F2569" s="108" t="inlineStr">
        <is>
          <t>2025 Static Combined spectra</t>
        </is>
      </c>
    </row>
    <row r="2570" ht="15" customHeight="1" s="109">
      <c r="A2570" s="188" t="n">
        <v>1.28299999999997</v>
      </c>
      <c r="B2570" s="188" t="n">
        <v>0.974279033515222</v>
      </c>
      <c r="C2570" s="188" t="n">
        <v>1.36399064692131</v>
      </c>
      <c r="D2570" s="188" t="n">
        <v>1.94855806703045</v>
      </c>
      <c r="E2570" s="188" t="n">
        <v>2.25</v>
      </c>
      <c r="F2570" s="108" t="inlineStr">
        <is>
          <t>2025 Static Combined spectra</t>
        </is>
      </c>
    </row>
    <row r="2571" ht="15" customHeight="1" s="109">
      <c r="A2571" s="188" t="n">
        <v>1.28349999999997</v>
      </c>
      <c r="B2571" s="188" t="n">
        <v>0.973899493572287</v>
      </c>
      <c r="C2571" s="188" t="n">
        <v>1.3634592910012</v>
      </c>
      <c r="D2571" s="188" t="n">
        <v>1.94779898714457</v>
      </c>
      <c r="E2571" s="188" t="n">
        <v>2.25</v>
      </c>
      <c r="F2571" s="108" t="inlineStr">
        <is>
          <t>2025 Static Combined spectra</t>
        </is>
      </c>
    </row>
    <row r="2572" ht="15" customHeight="1" s="109">
      <c r="A2572" s="188" t="n">
        <v>1.28399999999997</v>
      </c>
      <c r="B2572" s="188" t="n">
        <v>0.9735202492212079</v>
      </c>
      <c r="C2572" s="188" t="n">
        <v>1.36292834890969</v>
      </c>
      <c r="D2572" s="188" t="n">
        <v>1.94704049844242</v>
      </c>
      <c r="E2572" s="188" t="n">
        <v>2.25</v>
      </c>
      <c r="F2572" s="108" t="inlineStr">
        <is>
          <t>2025 Static Combined spectra</t>
        </is>
      </c>
    </row>
    <row r="2573" ht="15" customHeight="1" s="109">
      <c r="A2573" s="188" t="n">
        <v>1.28449999999997</v>
      </c>
      <c r="B2573" s="188" t="n">
        <v>0.973141300116801</v>
      </c>
      <c r="C2573" s="188" t="n">
        <v>1.36239782016352</v>
      </c>
      <c r="D2573" s="188" t="n">
        <v>1.9462826002336</v>
      </c>
      <c r="E2573" s="188" t="n">
        <v>2.25</v>
      </c>
      <c r="F2573" s="108" t="inlineStr">
        <is>
          <t>2025 Static Combined spectra</t>
        </is>
      </c>
    </row>
    <row r="2574" ht="15" customHeight="1" s="109">
      <c r="A2574" s="188" t="n">
        <v>1.28499999999997</v>
      </c>
      <c r="B2574" s="188" t="n">
        <v>0.972762645914421</v>
      </c>
      <c r="C2574" s="188" t="n">
        <v>1.36186770428019</v>
      </c>
      <c r="D2574" s="188" t="n">
        <v>1.94552529182884</v>
      </c>
      <c r="E2574" s="188" t="n">
        <v>2.25</v>
      </c>
      <c r="F2574" s="108" t="inlineStr">
        <is>
          <t>2025 Static Combined spectra</t>
        </is>
      </c>
    </row>
    <row r="2575" ht="15" customHeight="1" s="109">
      <c r="A2575" s="188" t="n">
        <v>1.28549999999997</v>
      </c>
      <c r="B2575" s="188" t="n">
        <v>0.972384286269958</v>
      </c>
      <c r="C2575" s="188" t="n">
        <v>1.36133800077794</v>
      </c>
      <c r="D2575" s="188" t="n">
        <v>1.94476857253992</v>
      </c>
      <c r="E2575" s="188" t="n">
        <v>2.25</v>
      </c>
      <c r="F2575" s="108" t="inlineStr">
        <is>
          <t>2025 Static Combined spectra</t>
        </is>
      </c>
    </row>
    <row r="2576" ht="15" customHeight="1" s="109">
      <c r="A2576" s="188" t="n">
        <v>1.28599999999997</v>
      </c>
      <c r="B2576" s="188" t="n">
        <v>0.972006220839837</v>
      </c>
      <c r="C2576" s="188" t="n">
        <v>1.36080870917577</v>
      </c>
      <c r="D2576" s="188" t="n">
        <v>1.94401244167967</v>
      </c>
      <c r="E2576" s="188" t="n">
        <v>2.25</v>
      </c>
      <c r="F2576" s="108" t="inlineStr">
        <is>
          <t>2025 Static Combined spectra</t>
        </is>
      </c>
    </row>
    <row r="2577" ht="15" customHeight="1" s="109">
      <c r="A2577" s="188" t="n">
        <v>1.28649999999997</v>
      </c>
      <c r="B2577" s="188" t="n">
        <v>0.971628449281019</v>
      </c>
      <c r="C2577" s="188" t="n">
        <v>1.36027982899343</v>
      </c>
      <c r="D2577" s="188" t="n">
        <v>1.94325689856204</v>
      </c>
      <c r="E2577" s="188" t="n">
        <v>2.25</v>
      </c>
      <c r="F2577" s="108" t="inlineStr">
        <is>
          <t>2025 Static Combined spectra</t>
        </is>
      </c>
    </row>
    <row r="2578" ht="15" customHeight="1" s="109">
      <c r="A2578" s="188" t="n">
        <v>1.28699999999997</v>
      </c>
      <c r="B2578" s="188" t="n">
        <v>0.971250971250995</v>
      </c>
      <c r="C2578" s="188" t="n">
        <v>1.35975135975139</v>
      </c>
      <c r="D2578" s="188" t="n">
        <v>1.94250194250199</v>
      </c>
      <c r="E2578" s="188" t="n">
        <v>2.25</v>
      </c>
      <c r="F2578" s="108" t="inlineStr">
        <is>
          <t>2025 Static Combined spectra</t>
        </is>
      </c>
    </row>
    <row r="2579" ht="15" customHeight="1" s="109">
      <c r="A2579" s="188" t="n">
        <v>1.28749999999997</v>
      </c>
      <c r="B2579" s="188" t="n">
        <v>0.970873786407791</v>
      </c>
      <c r="C2579" s="188" t="n">
        <v>1.35922330097091</v>
      </c>
      <c r="D2579" s="188" t="n">
        <v>1.94174757281558</v>
      </c>
      <c r="E2579" s="188" t="n">
        <v>2.25</v>
      </c>
      <c r="F2579" s="108" t="inlineStr">
        <is>
          <t>2025 Static Combined spectra</t>
        </is>
      </c>
    </row>
    <row r="2580" ht="15" customHeight="1" s="109">
      <c r="A2580" s="188" t="n">
        <v>1.28799999999997</v>
      </c>
      <c r="B2580" s="188" t="n">
        <v>0.970496894409962</v>
      </c>
      <c r="C2580" s="188" t="n">
        <v>1.35869565217395</v>
      </c>
      <c r="D2580" s="188" t="n">
        <v>1.94099378881992</v>
      </c>
      <c r="E2580" s="188" t="n">
        <v>2.25</v>
      </c>
      <c r="F2580" s="108" t="inlineStr">
        <is>
          <t>2025 Static Combined spectra</t>
        </is>
      </c>
    </row>
    <row r="2581" ht="15" customHeight="1" s="109">
      <c r="A2581" s="188" t="n">
        <v>1.28849999999997</v>
      </c>
      <c r="B2581" s="188" t="n">
        <v>0.970120294916594</v>
      </c>
      <c r="C2581" s="188" t="n">
        <v>1.35816841288323</v>
      </c>
      <c r="D2581" s="188" t="n">
        <v>1.94024058983319</v>
      </c>
      <c r="E2581" s="188" t="n">
        <v>2.25</v>
      </c>
      <c r="F2581" s="108" t="inlineStr">
        <is>
          <t>2025 Static Combined spectra</t>
        </is>
      </c>
    </row>
    <row r="2582" ht="15" customHeight="1" s="109">
      <c r="A2582" s="188" t="n">
        <v>1.28899999999997</v>
      </c>
      <c r="B2582" s="188" t="n">
        <v>0.969743987587301</v>
      </c>
      <c r="C2582" s="188" t="n">
        <v>1.35764158262222</v>
      </c>
      <c r="D2582" s="188" t="n">
        <v>1.9394879751746</v>
      </c>
      <c r="E2582" s="188" t="n">
        <v>2.25</v>
      </c>
      <c r="F2582" s="108" t="inlineStr">
        <is>
          <t>2025 Static Combined spectra</t>
        </is>
      </c>
    </row>
    <row r="2583" ht="15" customHeight="1" s="109">
      <c r="A2583" s="188" t="n">
        <v>1.28949999999997</v>
      </c>
      <c r="B2583" s="188" t="n">
        <v>0.969367972082226</v>
      </c>
      <c r="C2583" s="188" t="n">
        <v>1.35711516091512</v>
      </c>
      <c r="D2583" s="188" t="n">
        <v>1.93873594416445</v>
      </c>
      <c r="E2583" s="188" t="n">
        <v>2.25</v>
      </c>
      <c r="F2583" s="108" t="inlineStr">
        <is>
          <t>2025 Static Combined spectra</t>
        </is>
      </c>
    </row>
    <row r="2584" ht="15" customHeight="1" s="109">
      <c r="A2584" s="188" t="n">
        <v>1.28999999999997</v>
      </c>
      <c r="B2584" s="188" t="n">
        <v>0.968992248062039</v>
      </c>
      <c r="C2584" s="188" t="n">
        <v>1.35658914728686</v>
      </c>
      <c r="D2584" s="188" t="n">
        <v>1.93798449612408</v>
      </c>
      <c r="E2584" s="188" t="n">
        <v>2.25</v>
      </c>
      <c r="F2584" s="108" t="inlineStr">
        <is>
          <t>2025 Static Combined spectra</t>
        </is>
      </c>
    </row>
    <row r="2585" ht="15" customHeight="1" s="109">
      <c r="A2585" s="188" t="n">
        <v>1.29049999999997</v>
      </c>
      <c r="B2585" s="188" t="n">
        <v>0.968616815187936</v>
      </c>
      <c r="C2585" s="188" t="n">
        <v>1.35606354126311</v>
      </c>
      <c r="D2585" s="188" t="n">
        <v>1.93723363037587</v>
      </c>
      <c r="E2585" s="188" t="n">
        <v>2.25</v>
      </c>
      <c r="F2585" s="108" t="inlineStr">
        <is>
          <t>2025 Static Combined spectra</t>
        </is>
      </c>
    </row>
    <row r="2586" ht="15" customHeight="1" s="109">
      <c r="A2586" s="188" t="n">
        <v>1.29099999999997</v>
      </c>
      <c r="B2586" s="188" t="n">
        <v>0.968241673121635</v>
      </c>
      <c r="C2586" s="188" t="n">
        <v>1.35553834237029</v>
      </c>
      <c r="D2586" s="188" t="n">
        <v>1.93648334624327</v>
      </c>
      <c r="E2586" s="188" t="n">
        <v>2.25</v>
      </c>
      <c r="F2586" s="108" t="inlineStr">
        <is>
          <t>2025 Static Combined spectra</t>
        </is>
      </c>
    </row>
    <row r="2587" ht="15" customHeight="1" s="109">
      <c r="A2587" s="188" t="n">
        <v>1.29149999999997</v>
      </c>
      <c r="B2587" s="188" t="n">
        <v>0.9678668215253819</v>
      </c>
      <c r="C2587" s="188" t="n">
        <v>1.35501355013554</v>
      </c>
      <c r="D2587" s="188" t="n">
        <v>1.93573364305076</v>
      </c>
      <c r="E2587" s="188" t="n">
        <v>2.25</v>
      </c>
      <c r="F2587" s="108" t="inlineStr">
        <is>
          <t>2025 Static Combined spectra</t>
        </is>
      </c>
    </row>
    <row r="2588" ht="15" customHeight="1" s="109">
      <c r="A2588" s="188" t="n">
        <v>1.29199999999997</v>
      </c>
      <c r="B2588" s="188" t="n">
        <v>0.967492260061944</v>
      </c>
      <c r="C2588" s="188" t="n">
        <v>1.35448916408672</v>
      </c>
      <c r="D2588" s="188" t="n">
        <v>1.93498452012389</v>
      </c>
      <c r="E2588" s="188" t="n">
        <v>2.25</v>
      </c>
      <c r="F2588" s="108" t="inlineStr">
        <is>
          <t>2025 Static Combined spectra</t>
        </is>
      </c>
    </row>
    <row r="2589" ht="15" customHeight="1" s="109">
      <c r="A2589" s="188" t="n">
        <v>1.29249999999997</v>
      </c>
      <c r="B2589" s="188" t="n">
        <v>0.9671179883946081</v>
      </c>
      <c r="C2589" s="188" t="n">
        <v>1.35396518375245</v>
      </c>
      <c r="D2589" s="188" t="n">
        <v>1.93423597678922</v>
      </c>
      <c r="E2589" s="188" t="n">
        <v>2.25</v>
      </c>
      <c r="F2589" s="108" t="inlineStr">
        <is>
          <t>2025 Static Combined spectra</t>
        </is>
      </c>
    </row>
    <row r="2590" ht="15" customHeight="1" s="109">
      <c r="A2590" s="188" t="n">
        <v>1.29299999999997</v>
      </c>
      <c r="B2590" s="188" t="n">
        <v>0.966744006187186</v>
      </c>
      <c r="C2590" s="188" t="n">
        <v>1.35344160866206</v>
      </c>
      <c r="D2590" s="188" t="n">
        <v>1.93348801237437</v>
      </c>
      <c r="E2590" s="188" t="n">
        <v>2.25</v>
      </c>
      <c r="F2590" s="108" t="inlineStr">
        <is>
          <t>2025 Static Combined spectra</t>
        </is>
      </c>
    </row>
    <row r="2591" ht="15" customHeight="1" s="109">
      <c r="A2591" s="188" t="n">
        <v>1.29349999999997</v>
      </c>
      <c r="B2591" s="188" t="n">
        <v>0.966370313104006</v>
      </c>
      <c r="C2591" s="188" t="n">
        <v>1.35291843834561</v>
      </c>
      <c r="D2591" s="188" t="n">
        <v>1.93274062620801</v>
      </c>
      <c r="E2591" s="188" t="n">
        <v>2.25</v>
      </c>
      <c r="F2591" s="108" t="inlineStr">
        <is>
          <t>2025 Static Combined spectra</t>
        </is>
      </c>
    </row>
    <row r="2592" ht="15" customHeight="1" s="109">
      <c r="A2592" s="188" t="n">
        <v>1.29399999999997</v>
      </c>
      <c r="B2592" s="188" t="n">
        <v>0.965996908809916</v>
      </c>
      <c r="C2592" s="188" t="n">
        <v>1.35239567233388</v>
      </c>
      <c r="D2592" s="188" t="n">
        <v>1.93199381761983</v>
      </c>
      <c r="E2592" s="188" t="n">
        <v>2.25</v>
      </c>
      <c r="F2592" s="108" t="inlineStr">
        <is>
          <t>2025 Static Combined spectra</t>
        </is>
      </c>
    </row>
    <row r="2593" ht="15" customHeight="1" s="109">
      <c r="A2593" s="188" t="n">
        <v>1.29449999999997</v>
      </c>
      <c r="B2593" s="188" t="n">
        <v>0.965623792970283</v>
      </c>
      <c r="C2593" s="188" t="n">
        <v>1.3518733101584</v>
      </c>
      <c r="D2593" s="188" t="n">
        <v>1.93124758594057</v>
      </c>
      <c r="E2593" s="188" t="n">
        <v>2.25</v>
      </c>
      <c r="F2593" s="108" t="inlineStr">
        <is>
          <t>2025 Static Combined spectra</t>
        </is>
      </c>
    </row>
    <row r="2594" ht="15" customHeight="1" s="109">
      <c r="A2594" s="188" t="n">
        <v>1.29499999999997</v>
      </c>
      <c r="B2594" s="188" t="n">
        <v>0.965250965250989</v>
      </c>
      <c r="C2594" s="188" t="n">
        <v>1.35135135135139</v>
      </c>
      <c r="D2594" s="188" t="n">
        <v>1.93050193050198</v>
      </c>
      <c r="E2594" s="188" t="n">
        <v>2.25</v>
      </c>
      <c r="F2594" s="108" t="inlineStr">
        <is>
          <t>2025 Static Combined spectra</t>
        </is>
      </c>
    </row>
    <row r="2595" ht="15" customHeight="1" s="109">
      <c r="A2595" s="188" t="n">
        <v>1.29549999999997</v>
      </c>
      <c r="B2595" s="188" t="n">
        <v>0.964878425318434</v>
      </c>
      <c r="C2595" s="188" t="n">
        <v>1.35082979544581</v>
      </c>
      <c r="D2595" s="188" t="n">
        <v>1.92975685063687</v>
      </c>
      <c r="E2595" s="188" t="n">
        <v>2.25</v>
      </c>
      <c r="F2595" s="108" t="inlineStr">
        <is>
          <t>2025 Static Combined spectra</t>
        </is>
      </c>
    </row>
    <row r="2596" ht="15" customHeight="1" s="109">
      <c r="A2596" s="188" t="n">
        <v>1.29599999999997</v>
      </c>
      <c r="B2596" s="188" t="n">
        <v>0.96450617283953</v>
      </c>
      <c r="C2596" s="188" t="n">
        <v>1.35030864197534</v>
      </c>
      <c r="D2596" s="188" t="n">
        <v>1.92901234567906</v>
      </c>
      <c r="E2596" s="188" t="n">
        <v>2.25</v>
      </c>
      <c r="F2596" s="108" t="inlineStr">
        <is>
          <t>2025 Static Combined spectra</t>
        </is>
      </c>
    </row>
    <row r="2597" ht="15" customHeight="1" s="109">
      <c r="A2597" s="188" t="n">
        <v>1.29649999999997</v>
      </c>
      <c r="B2597" s="188" t="n">
        <v>0.964134207481706</v>
      </c>
      <c r="C2597" s="188" t="n">
        <v>1.34978789047439</v>
      </c>
      <c r="D2597" s="188" t="n">
        <v>1.92826841496341</v>
      </c>
      <c r="E2597" s="188" t="n">
        <v>2.25</v>
      </c>
      <c r="F2597" s="108" t="inlineStr">
        <is>
          <t>2025 Static Combined spectra</t>
        </is>
      </c>
    </row>
    <row r="2598" ht="15" customHeight="1" s="109">
      <c r="A2598" s="188" t="n">
        <v>1.29699999999997</v>
      </c>
      <c r="B2598" s="188" t="n">
        <v>0.9637625289129</v>
      </c>
      <c r="C2598" s="188" t="n">
        <v>1.34926754047806</v>
      </c>
      <c r="D2598" s="188" t="n">
        <v>1.9275250578258</v>
      </c>
      <c r="E2598" s="188" t="n">
        <v>2.25</v>
      </c>
      <c r="F2598" s="108" t="inlineStr">
        <is>
          <t>2025 Static Combined spectra</t>
        </is>
      </c>
    </row>
    <row r="2599" ht="15" customHeight="1" s="109">
      <c r="A2599" s="188" t="n">
        <v>1.29749999999997</v>
      </c>
      <c r="B2599" s="188" t="n">
        <v>0.963391136801566</v>
      </c>
      <c r="C2599" s="188" t="n">
        <v>1.34874759152219</v>
      </c>
      <c r="D2599" s="188" t="n">
        <v>1.92678227360313</v>
      </c>
      <c r="E2599" s="188" t="n">
        <v>2.25</v>
      </c>
      <c r="F2599" s="108" t="inlineStr">
        <is>
          <t>2025 Static Combined spectra</t>
        </is>
      </c>
    </row>
    <row r="2600" ht="15" customHeight="1" s="109">
      <c r="A2600" s="188" t="n">
        <v>1.29799999999997</v>
      </c>
      <c r="B2600" s="188" t="n">
        <v>0.963020030816665</v>
      </c>
      <c r="C2600" s="188" t="n">
        <v>1.34822804314333</v>
      </c>
      <c r="D2600" s="188" t="n">
        <v>1.92604006163333</v>
      </c>
      <c r="E2600" s="188" t="n">
        <v>2.25</v>
      </c>
      <c r="F2600" s="108" t="inlineStr">
        <is>
          <t>2025 Static Combined spectra</t>
        </is>
      </c>
    </row>
    <row r="2601" ht="15" customHeight="1" s="109">
      <c r="A2601" s="188" t="n">
        <v>1.29849999999997</v>
      </c>
      <c r="B2601" s="188" t="n">
        <v>0.9626492106276719</v>
      </c>
      <c r="C2601" s="188" t="n">
        <v>1.34770889487874</v>
      </c>
      <c r="D2601" s="188" t="n">
        <v>1.92529842125534</v>
      </c>
      <c r="E2601" s="188" t="n">
        <v>2.25</v>
      </c>
      <c r="F2601" s="108" t="inlineStr">
        <is>
          <t>2025 Static Combined spectra</t>
        </is>
      </c>
    </row>
    <row r="2602" ht="15" customHeight="1" s="109">
      <c r="A2602" s="188" t="n">
        <v>1.29899999999997</v>
      </c>
      <c r="B2602" s="188" t="n">
        <v>0.9622786759045659</v>
      </c>
      <c r="C2602" s="188" t="n">
        <v>1.34719014626639</v>
      </c>
      <c r="D2602" s="188" t="n">
        <v>1.92455735180913</v>
      </c>
      <c r="E2602" s="188" t="n">
        <v>2.25</v>
      </c>
      <c r="F2602" s="108" t="inlineStr">
        <is>
          <t>2025 Static Combined spectra</t>
        </is>
      </c>
    </row>
    <row r="2603" ht="15" customHeight="1" s="109">
      <c r="A2603" s="188" t="n">
        <v>1.29949999999997</v>
      </c>
      <c r="B2603" s="188" t="n">
        <v>0.961908426317839</v>
      </c>
      <c r="C2603" s="188" t="n">
        <v>1.34667179684498</v>
      </c>
      <c r="D2603" s="188" t="n">
        <v>1.92381685263568</v>
      </c>
      <c r="E2603" s="188" t="n">
        <v>2.25</v>
      </c>
      <c r="F2603" s="108" t="inlineStr">
        <is>
          <t>2025 Static Combined spectra</t>
        </is>
      </c>
    </row>
    <row r="2604" ht="15" customHeight="1" s="109">
      <c r="A2604" s="188" t="n">
        <v>1.29999999999997</v>
      </c>
      <c r="B2604" s="188" t="n">
        <v>0.961538461538486</v>
      </c>
      <c r="C2604" s="188" t="n">
        <v>1.34615384615388</v>
      </c>
      <c r="D2604" s="188" t="n">
        <v>1.92307692307697</v>
      </c>
      <c r="E2604" s="188" t="n">
        <v>2.25</v>
      </c>
      <c r="F2604" s="108" t="inlineStr">
        <is>
          <t>2025 Static Combined spectra</t>
        </is>
      </c>
    </row>
    <row r="2605" ht="15" customHeight="1" s="109">
      <c r="A2605" s="188" t="n">
        <v>1.30049999999997</v>
      </c>
      <c r="B2605" s="188" t="n">
        <v>0.96116878123801</v>
      </c>
      <c r="C2605" s="188" t="n">
        <v>1.34563629373321</v>
      </c>
      <c r="D2605" s="188" t="n">
        <v>1.92233756247602</v>
      </c>
      <c r="E2605" s="188" t="n">
        <v>2.25</v>
      </c>
      <c r="F2605" s="108" t="inlineStr">
        <is>
          <t>2025 Static Combined spectra</t>
        </is>
      </c>
    </row>
    <row r="2606" ht="15" customHeight="1" s="109">
      <c r="A2606" s="188" t="n">
        <v>1.30099999999997</v>
      </c>
      <c r="B2606" s="188" t="n">
        <v>0.960799385088418</v>
      </c>
      <c r="C2606" s="188" t="n">
        <v>1.34511913912379</v>
      </c>
      <c r="D2606" s="188" t="n">
        <v>1.92159877017684</v>
      </c>
      <c r="E2606" s="188" t="n">
        <v>2.25</v>
      </c>
      <c r="F2606" s="108" t="inlineStr">
        <is>
          <t>2025 Static Combined spectra</t>
        </is>
      </c>
    </row>
    <row r="2607" ht="15" customHeight="1" s="109">
      <c r="A2607" s="188" t="n">
        <v>1.30149999999997</v>
      </c>
      <c r="B2607" s="188" t="n">
        <v>0.960430272762222</v>
      </c>
      <c r="C2607" s="188" t="n">
        <v>1.34460238186711</v>
      </c>
      <c r="D2607" s="188" t="n">
        <v>1.92086054552444</v>
      </c>
      <c r="E2607" s="188" t="n">
        <v>2.25</v>
      </c>
      <c r="F2607" s="108" t="inlineStr">
        <is>
          <t>2025 Static Combined spectra</t>
        </is>
      </c>
    </row>
    <row r="2608" ht="15" customHeight="1" s="109">
      <c r="A2608" s="188" t="n">
        <v>1.30199999999997</v>
      </c>
      <c r="B2608" s="188" t="n">
        <v>0.960061443932436</v>
      </c>
      <c r="C2608" s="188" t="n">
        <v>1.34408602150541</v>
      </c>
      <c r="D2608" s="188" t="n">
        <v>1.92012288786487</v>
      </c>
      <c r="E2608" s="188" t="n">
        <v>2.25</v>
      </c>
      <c r="F2608" s="108" t="inlineStr">
        <is>
          <t>2025 Static Combined spectra</t>
        </is>
      </c>
    </row>
    <row r="2609" ht="15" customHeight="1" s="109">
      <c r="A2609" s="188" t="n">
        <v>1.30249999999997</v>
      </c>
      <c r="B2609" s="188" t="n">
        <v>0.959692898272577</v>
      </c>
      <c r="C2609" s="188" t="n">
        <v>1.34357005758161</v>
      </c>
      <c r="D2609" s="188" t="n">
        <v>1.91938579654516</v>
      </c>
      <c r="E2609" s="188" t="n">
        <v>2.25</v>
      </c>
      <c r="F2609" s="108" t="inlineStr">
        <is>
          <t>2025 Static Combined spectra</t>
        </is>
      </c>
    </row>
    <row r="2610" ht="15" customHeight="1" s="109">
      <c r="A2610" s="188" t="n">
        <v>1.30299999999997</v>
      </c>
      <c r="B2610" s="188" t="n">
        <v>0.959324635456663</v>
      </c>
      <c r="C2610" s="188" t="n">
        <v>1.34305448963933</v>
      </c>
      <c r="D2610" s="188" t="n">
        <v>1.91864927091333</v>
      </c>
      <c r="E2610" s="188" t="n">
        <v>2.25</v>
      </c>
      <c r="F2610" s="108" t="inlineStr">
        <is>
          <t>2025 Static Combined spectra</t>
        </is>
      </c>
    </row>
    <row r="2611" ht="15" customHeight="1" s="109">
      <c r="A2611" s="188" t="n">
        <v>1.30349999999997</v>
      </c>
      <c r="B2611" s="188" t="n">
        <v>0.958956655159212</v>
      </c>
      <c r="C2611" s="188" t="n">
        <v>1.3425393172229</v>
      </c>
      <c r="D2611" s="188" t="n">
        <v>1.91791331031842</v>
      </c>
      <c r="E2611" s="188" t="n">
        <v>2.25</v>
      </c>
      <c r="F2611" s="108" t="inlineStr">
        <is>
          <t>2025 Static Combined spectra</t>
        </is>
      </c>
    </row>
    <row r="2612" ht="15" customHeight="1" s="109">
      <c r="A2612" s="188" t="n">
        <v>1.30399999999997</v>
      </c>
      <c r="B2612" s="188" t="n">
        <v>0.9585889570552391</v>
      </c>
      <c r="C2612" s="188" t="n">
        <v>1.34202453987734</v>
      </c>
      <c r="D2612" s="188" t="n">
        <v>1.91717791411048</v>
      </c>
      <c r="E2612" s="188" t="n">
        <v>2.25</v>
      </c>
      <c r="F2612" s="108" t="inlineStr">
        <is>
          <t>2025 Static Combined spectra</t>
        </is>
      </c>
    </row>
    <row r="2613" ht="15" customHeight="1" s="109">
      <c r="A2613" s="188" t="n">
        <v>1.30449999999997</v>
      </c>
      <c r="B2613" s="188" t="n">
        <v>0.958221540820262</v>
      </c>
      <c r="C2613" s="188" t="n">
        <v>1.34151015714837</v>
      </c>
      <c r="D2613" s="188" t="n">
        <v>1.91644308164052</v>
      </c>
      <c r="E2613" s="188" t="n">
        <v>2.25</v>
      </c>
      <c r="F2613" s="108" t="inlineStr">
        <is>
          <t>2025 Static Combined spectra</t>
        </is>
      </c>
    </row>
    <row r="2614" ht="15" customHeight="1" s="109">
      <c r="A2614" s="188" t="n">
        <v>1.30499999999997</v>
      </c>
      <c r="B2614" s="188" t="n">
        <v>0.957854406130293</v>
      </c>
      <c r="C2614" s="188" t="n">
        <v>1.34099616858241</v>
      </c>
      <c r="D2614" s="188" t="n">
        <v>1.91570881226059</v>
      </c>
      <c r="E2614" s="188" t="n">
        <v>2.25</v>
      </c>
      <c r="F2614" s="108" t="inlineStr">
        <is>
          <t>2025 Static Combined spectra</t>
        </is>
      </c>
    </row>
    <row r="2615" ht="15" customHeight="1" s="109">
      <c r="A2615" s="188" t="n">
        <v>1.30549999999997</v>
      </c>
      <c r="B2615" s="188" t="n">
        <v>0.95748755266184</v>
      </c>
      <c r="C2615" s="188" t="n">
        <v>1.34048257372658</v>
      </c>
      <c r="D2615" s="188" t="n">
        <v>1.91497510532368</v>
      </c>
      <c r="E2615" s="188" t="n">
        <v>2.25</v>
      </c>
      <c r="F2615" s="108" t="inlineStr">
        <is>
          <t>2025 Static Combined spectra</t>
        </is>
      </c>
    </row>
    <row r="2616" ht="15" customHeight="1" s="109">
      <c r="A2616" s="188" t="n">
        <v>1.30599999999997</v>
      </c>
      <c r="B2616" s="188" t="n">
        <v>0.957120980091908</v>
      </c>
      <c r="C2616" s="188" t="n">
        <v>1.33996937212867</v>
      </c>
      <c r="D2616" s="188" t="n">
        <v>1.91424196018382</v>
      </c>
      <c r="E2616" s="188" t="n">
        <v>2.25</v>
      </c>
      <c r="F2616" s="108" t="inlineStr">
        <is>
          <t>2025 Static Combined spectra</t>
        </is>
      </c>
    </row>
    <row r="2617" ht="15" customHeight="1" s="109">
      <c r="A2617" s="188" t="n">
        <v>1.30649999999997</v>
      </c>
      <c r="B2617" s="188" t="n">
        <v>0.956754688097997</v>
      </c>
      <c r="C2617" s="188" t="n">
        <v>1.3394565633372</v>
      </c>
      <c r="D2617" s="188" t="n">
        <v>1.91350937619599</v>
      </c>
      <c r="E2617" s="188" t="n">
        <v>2.25</v>
      </c>
      <c r="F2617" s="108" t="inlineStr">
        <is>
          <t>2025 Static Combined spectra</t>
        </is>
      </c>
    </row>
    <row r="2618" ht="15" customHeight="1" s="109">
      <c r="A2618" s="188" t="n">
        <v>1.30699999999997</v>
      </c>
      <c r="B2618" s="188" t="n">
        <v>0.956388676358097</v>
      </c>
      <c r="C2618" s="188" t="n">
        <v>1.33894414690134</v>
      </c>
      <c r="D2618" s="188" t="n">
        <v>1.91277735271619</v>
      </c>
      <c r="E2618" s="188" t="n">
        <v>2.25</v>
      </c>
      <c r="F2618" s="108" t="inlineStr">
        <is>
          <t>2025 Static Combined spectra</t>
        </is>
      </c>
    </row>
    <row r="2619" ht="15" customHeight="1" s="109">
      <c r="A2619" s="188" t="n">
        <v>1.30749999999997</v>
      </c>
      <c r="B2619" s="188" t="n">
        <v>0.956022944550694</v>
      </c>
      <c r="C2619" s="188" t="n">
        <v>1.33843212237097</v>
      </c>
      <c r="D2619" s="188" t="n">
        <v>1.91204588910139</v>
      </c>
      <c r="E2619" s="188" t="n">
        <v>2.25</v>
      </c>
      <c r="F2619" s="108" t="inlineStr">
        <is>
          <t>2025 Static Combined spectra</t>
        </is>
      </c>
    </row>
    <row r="2620" ht="15" customHeight="1" s="109">
      <c r="A2620" s="188" t="n">
        <v>1.30799999999997</v>
      </c>
      <c r="B2620" s="188" t="n">
        <v>0.955657492354765</v>
      </c>
      <c r="C2620" s="188" t="n">
        <v>1.33792048929667</v>
      </c>
      <c r="D2620" s="188" t="n">
        <v>1.91131498470953</v>
      </c>
      <c r="E2620" s="188" t="n">
        <v>2.25</v>
      </c>
      <c r="F2620" s="108" t="inlineStr">
        <is>
          <t>2025 Static Combined spectra</t>
        </is>
      </c>
    </row>
    <row r="2621" ht="15" customHeight="1" s="109">
      <c r="A2621" s="188" t="n">
        <v>1.30849999999997</v>
      </c>
      <c r="B2621" s="188" t="n">
        <v>0.955292319449776</v>
      </c>
      <c r="C2621" s="188" t="n">
        <v>1.33740924722969</v>
      </c>
      <c r="D2621" s="188" t="n">
        <v>1.91058463889955</v>
      </c>
      <c r="E2621" s="188" t="n">
        <v>2.25</v>
      </c>
      <c r="F2621" s="108" t="inlineStr">
        <is>
          <t>2025 Static Combined spectra</t>
        </is>
      </c>
    </row>
    <row r="2622" ht="15" customHeight="1" s="109">
      <c r="A2622" s="188" t="n">
        <v>1.30899999999997</v>
      </c>
      <c r="B2622" s="188" t="n">
        <v>0.954927425515686</v>
      </c>
      <c r="C2622" s="188" t="n">
        <v>1.33689839572196</v>
      </c>
      <c r="D2622" s="188" t="n">
        <v>1.90985485103137</v>
      </c>
      <c r="E2622" s="188" t="n">
        <v>2.25</v>
      </c>
      <c r="F2622" s="108" t="inlineStr">
        <is>
          <t>2025 Static Combined spectra</t>
        </is>
      </c>
    </row>
    <row r="2623" ht="15" customHeight="1" s="109">
      <c r="A2623" s="188" t="n">
        <v>1.30949999999997</v>
      </c>
      <c r="B2623" s="188" t="n">
        <v>0.954562810232938</v>
      </c>
      <c r="C2623" s="188" t="n">
        <v>1.33638793432611</v>
      </c>
      <c r="D2623" s="188" t="n">
        <v>1.90912562046588</v>
      </c>
      <c r="E2623" s="188" t="n">
        <v>2.25</v>
      </c>
      <c r="F2623" s="108" t="inlineStr">
        <is>
          <t>2025 Static Combined spectra</t>
        </is>
      </c>
    </row>
    <row r="2624" ht="15" customHeight="1" s="109">
      <c r="A2624" s="188" t="n">
        <v>1.30999999999997</v>
      </c>
      <c r="B2624" s="188" t="n">
        <v>0.954198473282468</v>
      </c>
      <c r="C2624" s="188" t="n">
        <v>1.33587786259546</v>
      </c>
      <c r="D2624" s="188" t="n">
        <v>1.90839694656494</v>
      </c>
      <c r="E2624" s="188" t="n">
        <v>2.25</v>
      </c>
      <c r="F2624" s="108" t="inlineStr">
        <is>
          <t>2025 Static Combined spectra</t>
        </is>
      </c>
    </row>
    <row r="2625" ht="15" customHeight="1" s="109">
      <c r="A2625" s="188" t="n">
        <v>1.31049999999997</v>
      </c>
      <c r="B2625" s="188" t="n">
        <v>0.953834414345695</v>
      </c>
      <c r="C2625" s="188" t="n">
        <v>1.33536818008397</v>
      </c>
      <c r="D2625" s="188" t="n">
        <v>1.90766882869139</v>
      </c>
      <c r="E2625" s="188" t="n">
        <v>2.25</v>
      </c>
      <c r="F2625" s="108" t="inlineStr">
        <is>
          <t>2025 Static Combined spectra</t>
        </is>
      </c>
    </row>
    <row r="2626" ht="15" customHeight="1" s="109">
      <c r="A2626" s="188" t="n">
        <v>1.31099999999997</v>
      </c>
      <c r="B2626" s="188" t="n">
        <v>0.953470633104525</v>
      </c>
      <c r="C2626" s="188" t="n">
        <v>1.33485888634634</v>
      </c>
      <c r="D2626" s="188" t="n">
        <v>1.90694126620905</v>
      </c>
      <c r="E2626" s="188" t="n">
        <v>2.25</v>
      </c>
      <c r="F2626" s="108" t="inlineStr">
        <is>
          <t>2025 Static Combined spectra</t>
        </is>
      </c>
    </row>
    <row r="2627" ht="15" customHeight="1" s="109">
      <c r="A2627" s="188" t="n">
        <v>1.31149999999997</v>
      </c>
      <c r="B2627" s="188" t="n">
        <v>0.953107129241352</v>
      </c>
      <c r="C2627" s="188" t="n">
        <v>1.33434998093789</v>
      </c>
      <c r="D2627" s="188" t="n">
        <v>1.9062142584827</v>
      </c>
      <c r="E2627" s="188" t="n">
        <v>2.25</v>
      </c>
      <c r="F2627" s="108" t="inlineStr">
        <is>
          <t>2025 Static Combined spectra</t>
        </is>
      </c>
    </row>
    <row r="2628" ht="15" customHeight="1" s="109">
      <c r="A2628" s="188" t="n">
        <v>1.31199999999997</v>
      </c>
      <c r="B2628" s="188" t="n">
        <v>0.9527439024390491</v>
      </c>
      <c r="C2628" s="188" t="n">
        <v>1.33384146341467</v>
      </c>
      <c r="D2628" s="188" t="n">
        <v>1.9054878048781</v>
      </c>
      <c r="E2628" s="188" t="n">
        <v>2.25</v>
      </c>
      <c r="F2628" s="108" t="inlineStr">
        <is>
          <t>2025 Static Combined spectra</t>
        </is>
      </c>
    </row>
    <row r="2629" ht="15" customHeight="1" s="109">
      <c r="A2629" s="188" t="n">
        <v>1.31249999999997</v>
      </c>
      <c r="B2629" s="188" t="n">
        <v>0.952380952380977</v>
      </c>
      <c r="C2629" s="188" t="n">
        <v>1.33333333333337</v>
      </c>
      <c r="D2629" s="188" t="n">
        <v>1.90476190476196</v>
      </c>
      <c r="E2629" s="188" t="n">
        <v>2.25</v>
      </c>
      <c r="F2629" s="108" t="inlineStr">
        <is>
          <t>2025 Static Combined spectra</t>
        </is>
      </c>
    </row>
    <row r="2630" ht="15" customHeight="1" s="109">
      <c r="A2630" s="188" t="n">
        <v>1.31299999999997</v>
      </c>
      <c r="B2630" s="188" t="n">
        <v>0.952018278750977</v>
      </c>
      <c r="C2630" s="188" t="n">
        <v>1.33282559025137</v>
      </c>
      <c r="D2630" s="188" t="n">
        <v>1.90403655750195</v>
      </c>
      <c r="E2630" s="188" t="n">
        <v>2.25</v>
      </c>
      <c r="F2630" s="108" t="inlineStr">
        <is>
          <t>2025 Static Combined spectra</t>
        </is>
      </c>
    </row>
    <row r="2631" ht="15" customHeight="1" s="109">
      <c r="A2631" s="188" t="n">
        <v>1.31349999999997</v>
      </c>
      <c r="B2631" s="188" t="n">
        <v>0.951655881233371</v>
      </c>
      <c r="C2631" s="188" t="n">
        <v>1.33231823372672</v>
      </c>
      <c r="D2631" s="188" t="n">
        <v>1.90331176246674</v>
      </c>
      <c r="E2631" s="188" t="n">
        <v>2.25</v>
      </c>
      <c r="F2631" s="108" t="inlineStr">
        <is>
          <t>2025 Static Combined spectra</t>
        </is>
      </c>
    </row>
    <row r="2632" ht="15" customHeight="1" s="109">
      <c r="A2632" s="188" t="n">
        <v>1.31399999999997</v>
      </c>
      <c r="B2632" s="188" t="n">
        <v>0.951293759512963</v>
      </c>
      <c r="C2632" s="188" t="n">
        <v>1.33181126331815</v>
      </c>
      <c r="D2632" s="188" t="n">
        <v>1.90258751902593</v>
      </c>
      <c r="E2632" s="188" t="n">
        <v>2.25</v>
      </c>
      <c r="F2632" s="108" t="inlineStr">
        <is>
          <t>2025 Static Combined spectra</t>
        </is>
      </c>
    </row>
    <row r="2633" ht="15" customHeight="1" s="109">
      <c r="A2633" s="188" t="n">
        <v>1.31449999999997</v>
      </c>
      <c r="B2633" s="188" t="n">
        <v>0.950931913275035</v>
      </c>
      <c r="C2633" s="188" t="n">
        <v>1.33130467858505</v>
      </c>
      <c r="D2633" s="188" t="n">
        <v>1.90186382655007</v>
      </c>
      <c r="E2633" s="188" t="n">
        <v>2.25</v>
      </c>
      <c r="F2633" s="108" t="inlineStr">
        <is>
          <t>2025 Static Combined spectra</t>
        </is>
      </c>
    </row>
    <row r="2634" ht="15" customHeight="1" s="109">
      <c r="A2634" s="188" t="n">
        <v>1.31499999999997</v>
      </c>
      <c r="B2634" s="188" t="n">
        <v>0.950570342205348</v>
      </c>
      <c r="C2634" s="188" t="n">
        <v>1.33079847908749</v>
      </c>
      <c r="D2634" s="188" t="n">
        <v>1.9011406844107</v>
      </c>
      <c r="E2634" s="188" t="n">
        <v>2.25</v>
      </c>
      <c r="F2634" s="108" t="inlineStr">
        <is>
          <t>2025 Static Combined spectra</t>
        </is>
      </c>
    </row>
    <row r="2635" ht="15" customHeight="1" s="109">
      <c r="A2635" s="188" t="n">
        <v>1.31549999999997</v>
      </c>
      <c r="B2635" s="188" t="n">
        <v>0.950209045990143</v>
      </c>
      <c r="C2635" s="188" t="n">
        <v>1.3302926643862</v>
      </c>
      <c r="D2635" s="188" t="n">
        <v>1.90041809198029</v>
      </c>
      <c r="E2635" s="188" t="n">
        <v>2.25</v>
      </c>
      <c r="F2635" s="108" t="inlineStr">
        <is>
          <t>2025 Static Combined spectra</t>
        </is>
      </c>
    </row>
    <row r="2636" ht="15" customHeight="1" s="109">
      <c r="A2636" s="188" t="n">
        <v>1.31599999999997</v>
      </c>
      <c r="B2636" s="188" t="n">
        <v>0.949848024316135</v>
      </c>
      <c r="C2636" s="188" t="n">
        <v>1.32978723404259</v>
      </c>
      <c r="D2636" s="188" t="n">
        <v>1.89969604863227</v>
      </c>
      <c r="E2636" s="188" t="n">
        <v>2.25</v>
      </c>
      <c r="F2636" s="108" t="inlineStr">
        <is>
          <t>2025 Static Combined spectra</t>
        </is>
      </c>
    </row>
    <row r="2637" ht="15" customHeight="1" s="109">
      <c r="A2637" s="188" t="n">
        <v>1.31649999999997</v>
      </c>
      <c r="B2637" s="188" t="n">
        <v>0.949487276870515</v>
      </c>
      <c r="C2637" s="188" t="n">
        <v>1.32928218761872</v>
      </c>
      <c r="D2637" s="188" t="n">
        <v>1.89897455374103</v>
      </c>
      <c r="E2637" s="188" t="n">
        <v>2.25</v>
      </c>
      <c r="F2637" s="108" t="inlineStr">
        <is>
          <t>2025 Static Combined spectra</t>
        </is>
      </c>
    </row>
    <row r="2638" ht="15" customHeight="1" s="109">
      <c r="A2638" s="188" t="n">
        <v>1.31699999999997</v>
      </c>
      <c r="B2638" s="188" t="n">
        <v>0.949126803340952</v>
      </c>
      <c r="C2638" s="188" t="n">
        <v>1.32877752467733</v>
      </c>
      <c r="D2638" s="188" t="n">
        <v>1.8982536066819</v>
      </c>
      <c r="E2638" s="188" t="n">
        <v>2.25</v>
      </c>
      <c r="F2638" s="108" t="inlineStr">
        <is>
          <t>2025 Static Combined spectra</t>
        </is>
      </c>
    </row>
    <row r="2639" ht="15" customHeight="1" s="109">
      <c r="A2639" s="188" t="n">
        <v>1.31749999999997</v>
      </c>
      <c r="B2639" s="188" t="n">
        <v>0.9487666034155851</v>
      </c>
      <c r="C2639" s="188" t="n">
        <v>1.32827324478182</v>
      </c>
      <c r="D2639" s="188" t="n">
        <v>1.89753320683117</v>
      </c>
      <c r="E2639" s="188" t="n">
        <v>2.25</v>
      </c>
      <c r="F2639" s="108" t="inlineStr">
        <is>
          <t>2025 Static Combined spectra</t>
        </is>
      </c>
    </row>
    <row r="2640" ht="15" customHeight="1" s="109">
      <c r="A2640" s="188" t="n">
        <v>1.31799999999997</v>
      </c>
      <c r="B2640" s="188" t="n">
        <v>0.94840667678303</v>
      </c>
      <c r="C2640" s="188" t="n">
        <v>1.32776934749624</v>
      </c>
      <c r="D2640" s="188" t="n">
        <v>1.89681335356606</v>
      </c>
      <c r="E2640" s="188" t="n">
        <v>2.25</v>
      </c>
      <c r="F2640" s="108" t="inlineStr">
        <is>
          <t>2025 Static Combined spectra</t>
        </is>
      </c>
    </row>
    <row r="2641" ht="15" customHeight="1" s="109">
      <c r="A2641" s="188" t="n">
        <v>1.31849999999997</v>
      </c>
      <c r="B2641" s="188" t="n">
        <v>0.948047023132373</v>
      </c>
      <c r="C2641" s="188" t="n">
        <v>1.32726583238532</v>
      </c>
      <c r="D2641" s="188" t="n">
        <v>1.89609404626475</v>
      </c>
      <c r="E2641" s="188" t="n">
        <v>2.25</v>
      </c>
      <c r="F2641" s="108" t="inlineStr">
        <is>
          <t>2025 Static Combined spectra</t>
        </is>
      </c>
    </row>
    <row r="2642" ht="15" customHeight="1" s="109">
      <c r="A2642" s="188" t="n">
        <v>1.31899999999997</v>
      </c>
      <c r="B2642" s="188" t="n">
        <v>0.947687642153172</v>
      </c>
      <c r="C2642" s="188" t="n">
        <v>1.32676269901444</v>
      </c>
      <c r="D2642" s="188" t="n">
        <v>1.89537528430634</v>
      </c>
      <c r="E2642" s="188" t="n">
        <v>2.25</v>
      </c>
      <c r="F2642" s="108" t="inlineStr">
        <is>
          <t>2025 Static Combined spectra</t>
        </is>
      </c>
    </row>
    <row r="2643" ht="15" customHeight="1" s="109">
      <c r="A2643" s="188" t="n">
        <v>1.31949999999997</v>
      </c>
      <c r="B2643" s="188" t="n">
        <v>0.947328533535455</v>
      </c>
      <c r="C2643" s="188" t="n">
        <v>1.32625994694964</v>
      </c>
      <c r="D2643" s="188" t="n">
        <v>1.89465706707091</v>
      </c>
      <c r="E2643" s="188" t="n">
        <v>2.25</v>
      </c>
      <c r="F2643" s="108" t="inlineStr">
        <is>
          <t>2025 Static Combined spectra</t>
        </is>
      </c>
    </row>
    <row r="2644" ht="15" customHeight="1" s="109">
      <c r="A2644" s="188" t="n">
        <v>1.31999999999997</v>
      </c>
      <c r="B2644" s="188" t="n">
        <v>0.946969696969722</v>
      </c>
      <c r="C2644" s="188" t="n">
        <v>1.32575757575761</v>
      </c>
      <c r="D2644" s="188" t="n">
        <v>1.89393939393944</v>
      </c>
      <c r="E2644" s="188" t="n">
        <v>2.25</v>
      </c>
      <c r="F2644" s="108" t="inlineStr">
        <is>
          <t>2025 Static Combined spectra</t>
        </is>
      </c>
    </row>
    <row r="2645" ht="15" customHeight="1" s="109">
      <c r="A2645" s="188" t="n">
        <v>1.32049999999997</v>
      </c>
      <c r="B2645" s="188" t="n">
        <v>0.946611132146939</v>
      </c>
      <c r="C2645" s="188" t="n">
        <v>1.32525558500572</v>
      </c>
      <c r="D2645" s="188" t="n">
        <v>1.89322226429388</v>
      </c>
      <c r="E2645" s="188" t="n">
        <v>2.25</v>
      </c>
      <c r="F2645" s="108" t="inlineStr">
        <is>
          <t>2025 Static Combined spectra</t>
        </is>
      </c>
    </row>
    <row r="2646" ht="15" customHeight="1" s="109">
      <c r="A2646" s="188" t="n">
        <v>1.32099999999997</v>
      </c>
      <c r="B2646" s="188" t="n">
        <v>0.946252838758542</v>
      </c>
      <c r="C2646" s="188" t="n">
        <v>1.32475397426196</v>
      </c>
      <c r="D2646" s="188" t="n">
        <v>1.89250567751708</v>
      </c>
      <c r="E2646" s="188" t="n">
        <v>2.25</v>
      </c>
      <c r="F2646" s="108" t="inlineStr">
        <is>
          <t>2025 Static Combined spectra</t>
        </is>
      </c>
    </row>
    <row r="2647" ht="15" customHeight="1" s="109">
      <c r="A2647" s="188" t="n">
        <v>1.32149999999997</v>
      </c>
      <c r="B2647" s="188" t="n">
        <v>0.945894816496431</v>
      </c>
      <c r="C2647" s="188" t="n">
        <v>1.324252743095</v>
      </c>
      <c r="D2647" s="188" t="n">
        <v>1.89178963299286</v>
      </c>
      <c r="E2647" s="188" t="n">
        <v>2.25</v>
      </c>
      <c r="F2647" s="108" t="inlineStr">
        <is>
          <t>2025 Static Combined spectra</t>
        </is>
      </c>
    </row>
    <row r="2648" ht="15" customHeight="1" s="109">
      <c r="A2648" s="188" t="n">
        <v>1.32199999999997</v>
      </c>
      <c r="B2648" s="188" t="n">
        <v>0.945537065052975</v>
      </c>
      <c r="C2648" s="188" t="n">
        <v>1.32375189107417</v>
      </c>
      <c r="D2648" s="188" t="n">
        <v>1.89107413010595</v>
      </c>
      <c r="E2648" s="188" t="n">
        <v>2.25</v>
      </c>
      <c r="F2648" s="108" t="inlineStr">
        <is>
          <t>2025 Static Combined spectra</t>
        </is>
      </c>
    </row>
    <row r="2649" ht="15" customHeight="1" s="109">
      <c r="A2649" s="188" t="n">
        <v>1.32249999999996</v>
      </c>
      <c r="B2649" s="188" t="n">
        <v>0.945179584121008</v>
      </c>
      <c r="C2649" s="188" t="n">
        <v>1.32325141776941</v>
      </c>
      <c r="D2649" s="188" t="n">
        <v>1.89035916824202</v>
      </c>
      <c r="E2649" s="188" t="n">
        <v>2.25</v>
      </c>
      <c r="F2649" s="108" t="inlineStr">
        <is>
          <t>2025 Static Combined spectra</t>
        </is>
      </c>
    </row>
    <row r="2650" ht="15" customHeight="1" s="109">
      <c r="A2650" s="188" t="n">
        <v>1.32299999999996</v>
      </c>
      <c r="B2650" s="188" t="n">
        <v>0.944822373393828</v>
      </c>
      <c r="C2650" s="188" t="n">
        <v>1.32275132275136</v>
      </c>
      <c r="D2650" s="188" t="n">
        <v>1.88964474678766</v>
      </c>
      <c r="E2650" s="188" t="n">
        <v>2.25</v>
      </c>
      <c r="F2650" s="108" t="inlineStr">
        <is>
          <t>2025 Static Combined spectra</t>
        </is>
      </c>
    </row>
    <row r="2651" ht="15" customHeight="1" s="109">
      <c r="A2651" s="188" t="n">
        <v>1.32349999999996</v>
      </c>
      <c r="B2651" s="188" t="n">
        <v>0.944465432565194</v>
      </c>
      <c r="C2651" s="188" t="n">
        <v>1.32225160559127</v>
      </c>
      <c r="D2651" s="188" t="n">
        <v>1.88893086513039</v>
      </c>
      <c r="E2651" s="188" t="n">
        <v>2.25</v>
      </c>
      <c r="F2651" s="108" t="inlineStr">
        <is>
          <t>2025 Static Combined spectra</t>
        </is>
      </c>
    </row>
    <row r="2652" ht="15" customHeight="1" s="109">
      <c r="A2652" s="188" t="n">
        <v>1.32399999999996</v>
      </c>
      <c r="B2652" s="188" t="n">
        <v>0.944108761329331</v>
      </c>
      <c r="C2652" s="188" t="n">
        <v>1.32175226586106</v>
      </c>
      <c r="D2652" s="188" t="n">
        <v>1.88821752265866</v>
      </c>
      <c r="E2652" s="188" t="n">
        <v>2.25</v>
      </c>
      <c r="F2652" s="108" t="inlineStr">
        <is>
          <t>2025 Static Combined spectra</t>
        </is>
      </c>
    </row>
    <row r="2653" ht="15" customHeight="1" s="109">
      <c r="A2653" s="188" t="n">
        <v>1.32449999999996</v>
      </c>
      <c r="B2653" s="188" t="n">
        <v>0.9437523593809241</v>
      </c>
      <c r="C2653" s="188" t="n">
        <v>1.32125330313329</v>
      </c>
      <c r="D2653" s="188" t="n">
        <v>1.88750471876185</v>
      </c>
      <c r="E2653" s="188" t="n">
        <v>2.25</v>
      </c>
      <c r="F2653" s="108" t="inlineStr">
        <is>
          <t>2025 Static Combined spectra</t>
        </is>
      </c>
    </row>
    <row r="2654" ht="15" customHeight="1" s="109">
      <c r="A2654" s="188" t="n">
        <v>1.32499999999996</v>
      </c>
      <c r="B2654" s="188" t="n">
        <v>0.94339622641512</v>
      </c>
      <c r="C2654" s="188" t="n">
        <v>1.32075471698117</v>
      </c>
      <c r="D2654" s="188" t="n">
        <v>1.88679245283024</v>
      </c>
      <c r="E2654" s="188" t="n">
        <v>2.25</v>
      </c>
      <c r="F2654" s="108" t="inlineStr">
        <is>
          <t>2025 Static Combined spectra</t>
        </is>
      </c>
    </row>
    <row r="2655" ht="15" customHeight="1" s="109">
      <c r="A2655" s="188" t="n">
        <v>1.32549999999996</v>
      </c>
      <c r="B2655" s="188" t="n">
        <v>0.943040362127525</v>
      </c>
      <c r="C2655" s="188" t="n">
        <v>1.32025650697853</v>
      </c>
      <c r="D2655" s="188" t="n">
        <v>1.88608072425505</v>
      </c>
      <c r="E2655" s="188" t="n">
        <v>2.25</v>
      </c>
      <c r="F2655" s="108" t="inlineStr">
        <is>
          <t>2025 Static Combined spectra</t>
        </is>
      </c>
    </row>
    <row r="2656" ht="15" customHeight="1" s="109">
      <c r="A2656" s="188" t="n">
        <v>1.32599999999996</v>
      </c>
      <c r="B2656" s="188" t="n">
        <v>0.9426847662142041</v>
      </c>
      <c r="C2656" s="188" t="n">
        <v>1.31975867269989</v>
      </c>
      <c r="D2656" s="188" t="n">
        <v>1.88536953242841</v>
      </c>
      <c r="E2656" s="188" t="n">
        <v>2.25</v>
      </c>
      <c r="F2656" s="108" t="inlineStr">
        <is>
          <t>2025 Static Combined spectra</t>
        </is>
      </c>
    </row>
    <row r="2657" ht="15" customHeight="1" s="109">
      <c r="A2657" s="188" t="n">
        <v>1.32649999999996</v>
      </c>
      <c r="B2657" s="188" t="n">
        <v>0.94232943837168</v>
      </c>
      <c r="C2657" s="188" t="n">
        <v>1.31926121372035</v>
      </c>
      <c r="D2657" s="188" t="n">
        <v>1.88465887674336</v>
      </c>
      <c r="E2657" s="188" t="n">
        <v>2.25</v>
      </c>
      <c r="F2657" s="108" t="inlineStr">
        <is>
          <t>2025 Static Combined spectra</t>
        </is>
      </c>
    </row>
    <row r="2658" ht="15" customHeight="1" s="109">
      <c r="A2658" s="188" t="n">
        <v>1.32699999999996</v>
      </c>
      <c r="B2658" s="188" t="n">
        <v>0.941974378296936</v>
      </c>
      <c r="C2658" s="188" t="n">
        <v>1.31876412961571</v>
      </c>
      <c r="D2658" s="188" t="n">
        <v>1.88394875659387</v>
      </c>
      <c r="E2658" s="188" t="n">
        <v>2.25</v>
      </c>
      <c r="F2658" s="108" t="inlineStr">
        <is>
          <t>2025 Static Combined spectra</t>
        </is>
      </c>
    </row>
    <row r="2659" ht="15" customHeight="1" s="109">
      <c r="A2659" s="188" t="n">
        <v>1.32749999999996</v>
      </c>
      <c r="B2659" s="188" t="n">
        <v>0.941619585687408</v>
      </c>
      <c r="C2659" s="188" t="n">
        <v>1.31826741996237</v>
      </c>
      <c r="D2659" s="188" t="n">
        <v>1.88323917137482</v>
      </c>
      <c r="E2659" s="188" t="n">
        <v>2.25</v>
      </c>
      <c r="F2659" s="108" t="inlineStr">
        <is>
          <t>2025 Static Combined spectra</t>
        </is>
      </c>
    </row>
    <row r="2660" ht="15" customHeight="1" s="109">
      <c r="A2660" s="188" t="n">
        <v>1.32799999999996</v>
      </c>
      <c r="B2660" s="188" t="n">
        <v>0.941265060240989</v>
      </c>
      <c r="C2660" s="188" t="n">
        <v>1.31777108433739</v>
      </c>
      <c r="D2660" s="188" t="n">
        <v>1.88253012048198</v>
      </c>
      <c r="E2660" s="188" t="n">
        <v>2.25</v>
      </c>
      <c r="F2660" s="108" t="inlineStr">
        <is>
          <t>2025 Static Combined spectra</t>
        </is>
      </c>
    </row>
    <row r="2661" ht="15" customHeight="1" s="109">
      <c r="A2661" s="188" t="n">
        <v>1.32849999999996</v>
      </c>
      <c r="B2661" s="188" t="n">
        <v>0.940910801656029</v>
      </c>
      <c r="C2661" s="188" t="n">
        <v>1.31727512231844</v>
      </c>
      <c r="D2661" s="188" t="n">
        <v>1.88182160331206</v>
      </c>
      <c r="E2661" s="188" t="n">
        <v>2.25</v>
      </c>
      <c r="F2661" s="108" t="inlineStr">
        <is>
          <t>2025 Static Combined spectra</t>
        </is>
      </c>
    </row>
    <row r="2662" ht="15" customHeight="1" s="109">
      <c r="A2662" s="188" t="n">
        <v>1.32899999999996</v>
      </c>
      <c r="B2662" s="188" t="n">
        <v>0.940556809631328</v>
      </c>
      <c r="C2662" s="188" t="n">
        <v>1.31677953348386</v>
      </c>
      <c r="D2662" s="188" t="n">
        <v>1.88111361926266</v>
      </c>
      <c r="E2662" s="188" t="n">
        <v>2.25</v>
      </c>
      <c r="F2662" s="108" t="inlineStr">
        <is>
          <t>2025 Static Combined spectra</t>
        </is>
      </c>
    </row>
    <row r="2663" ht="15" customHeight="1" s="109">
      <c r="A2663" s="188" t="n">
        <v>1.32949999999996</v>
      </c>
      <c r="B2663" s="188" t="n">
        <v>0.940203083866141</v>
      </c>
      <c r="C2663" s="188" t="n">
        <v>1.3162843174126</v>
      </c>
      <c r="D2663" s="188" t="n">
        <v>1.88040616773228</v>
      </c>
      <c r="E2663" s="188" t="n">
        <v>2.25</v>
      </c>
      <c r="F2663" s="108" t="inlineStr">
        <is>
          <t>2025 Static Combined spectra</t>
        </is>
      </c>
    </row>
    <row r="2664" ht="15" customHeight="1" s="109">
      <c r="A2664" s="188" t="n">
        <v>1.32999999999996</v>
      </c>
      <c r="B2664" s="188" t="n">
        <v>0.939849624060176</v>
      </c>
      <c r="C2664" s="188" t="n">
        <v>1.31578947368425</v>
      </c>
      <c r="D2664" s="188" t="n">
        <v>1.87969924812035</v>
      </c>
      <c r="E2664" s="188" t="n">
        <v>2.25</v>
      </c>
      <c r="F2664" s="108" t="inlineStr">
        <is>
          <t>2025 Static Combined spectra</t>
        </is>
      </c>
    </row>
    <row r="2665" ht="15" customHeight="1" s="109">
      <c r="A2665" s="188" t="n">
        <v>1.33049999999996</v>
      </c>
      <c r="B2665" s="188" t="n">
        <v>0.9394964299135919</v>
      </c>
      <c r="C2665" s="188" t="n">
        <v>1.31529500187903</v>
      </c>
      <c r="D2665" s="188" t="n">
        <v>1.87899285982718</v>
      </c>
      <c r="E2665" s="188" t="n">
        <v>2.25</v>
      </c>
      <c r="F2665" s="108" t="inlineStr">
        <is>
          <t>2025 Static Combined spectra</t>
        </is>
      </c>
    </row>
    <row r="2666" ht="15" customHeight="1" s="109">
      <c r="A2666" s="188" t="n">
        <v>1.33099999999996</v>
      </c>
      <c r="B2666" s="188" t="n">
        <v>0.939143501126998</v>
      </c>
      <c r="C2666" s="188" t="n">
        <v>1.3148009015778</v>
      </c>
      <c r="D2666" s="188" t="n">
        <v>1.878287002254</v>
      </c>
      <c r="E2666" s="188" t="n">
        <v>2.25</v>
      </c>
      <c r="F2666" s="108" t="inlineStr">
        <is>
          <t>2025 Static Combined spectra</t>
        </is>
      </c>
    </row>
    <row r="2667" ht="15" customHeight="1" s="109">
      <c r="A2667" s="188" t="n">
        <v>1.33149999999996</v>
      </c>
      <c r="B2667" s="188" t="n">
        <v>0.938790837401453</v>
      </c>
      <c r="C2667" s="188" t="n">
        <v>1.31430717236203</v>
      </c>
      <c r="D2667" s="188" t="n">
        <v>1.87758167480291</v>
      </c>
      <c r="E2667" s="188" t="n">
        <v>2.25</v>
      </c>
      <c r="F2667" s="108" t="inlineStr">
        <is>
          <t>2025 Static Combined spectra</t>
        </is>
      </c>
    </row>
    <row r="2668" ht="15" customHeight="1" s="109">
      <c r="A2668" s="188" t="n">
        <v>1.33199999999996</v>
      </c>
      <c r="B2668" s="188" t="n">
        <v>0.938438438438464</v>
      </c>
      <c r="C2668" s="188" t="n">
        <v>1.31381381381385</v>
      </c>
      <c r="D2668" s="188" t="n">
        <v>1.87687687687693</v>
      </c>
      <c r="E2668" s="188" t="n">
        <v>2.25</v>
      </c>
      <c r="F2668" s="108" t="inlineStr">
        <is>
          <t>2025 Static Combined spectra</t>
        </is>
      </c>
    </row>
    <row r="2669" ht="15" customHeight="1" s="109">
      <c r="A2669" s="188" t="n">
        <v>1.33249999999996</v>
      </c>
      <c r="B2669" s="188" t="n">
        <v>0.938086303939988</v>
      </c>
      <c r="C2669" s="188" t="n">
        <v>1.31332082551598</v>
      </c>
      <c r="D2669" s="188" t="n">
        <v>1.87617260787998</v>
      </c>
      <c r="E2669" s="188" t="n">
        <v>2.25</v>
      </c>
      <c r="F2669" s="108" t="inlineStr">
        <is>
          <t>2025 Static Combined spectra</t>
        </is>
      </c>
    </row>
    <row r="2670" ht="15" customHeight="1" s="109">
      <c r="A2670" s="188" t="n">
        <v>1.33299999999996</v>
      </c>
      <c r="B2670" s="188" t="n">
        <v>0.937734433608428</v>
      </c>
      <c r="C2670" s="188" t="n">
        <v>1.3128282070518</v>
      </c>
      <c r="D2670" s="188" t="n">
        <v>1.87546886721686</v>
      </c>
      <c r="E2670" s="188" t="n">
        <v>2.25</v>
      </c>
      <c r="F2670" s="108" t="inlineStr">
        <is>
          <t>2025 Static Combined spectra</t>
        </is>
      </c>
    </row>
    <row r="2671" ht="15" customHeight="1" s="109">
      <c r="A2671" s="188" t="n">
        <v>1.33349999999996</v>
      </c>
      <c r="B2671" s="188" t="n">
        <v>0.937382827146633</v>
      </c>
      <c r="C2671" s="188" t="n">
        <v>1.31233595800529</v>
      </c>
      <c r="D2671" s="188" t="n">
        <v>1.87476565429327</v>
      </c>
      <c r="E2671" s="188" t="n">
        <v>2.25</v>
      </c>
      <c r="F2671" s="108" t="inlineStr">
        <is>
          <t>2025 Static Combined spectra</t>
        </is>
      </c>
    </row>
    <row r="2672" ht="15" customHeight="1" s="109">
      <c r="A2672" s="188" t="n">
        <v>1.33399999999996</v>
      </c>
      <c r="B2672" s="188" t="n">
        <v>0.937031484257897</v>
      </c>
      <c r="C2672" s="188" t="n">
        <v>1.31184407796106</v>
      </c>
      <c r="D2672" s="188" t="n">
        <v>1.87406296851579</v>
      </c>
      <c r="E2672" s="188" t="n">
        <v>2.25</v>
      </c>
      <c r="F2672" s="108" t="inlineStr">
        <is>
          <t>2025 Static Combined spectra</t>
        </is>
      </c>
    </row>
    <row r="2673" ht="15" customHeight="1" s="109">
      <c r="A2673" s="188" t="n">
        <v>1.33449999999996</v>
      </c>
      <c r="B2673" s="188" t="n">
        <v>0.936680404645961</v>
      </c>
      <c r="C2673" s="188" t="n">
        <v>1.31135256650435</v>
      </c>
      <c r="D2673" s="188" t="n">
        <v>1.87336080929192</v>
      </c>
      <c r="E2673" s="188" t="n">
        <v>2.25</v>
      </c>
      <c r="F2673" s="108" t="inlineStr">
        <is>
          <t>2025 Static Combined spectra</t>
        </is>
      </c>
    </row>
    <row r="2674" ht="15" customHeight="1" s="109">
      <c r="A2674" s="188" t="n">
        <v>1.33499999999996</v>
      </c>
      <c r="B2674" s="188" t="n">
        <v>0.936329588015007</v>
      </c>
      <c r="C2674" s="188" t="n">
        <v>1.31086142322101</v>
      </c>
      <c r="D2674" s="188" t="n">
        <v>1.87265917603001</v>
      </c>
      <c r="E2674" s="188" t="n">
        <v>2.25</v>
      </c>
      <c r="F2674" s="108" t="inlineStr">
        <is>
          <t>2025 Static Combined spectra</t>
        </is>
      </c>
    </row>
    <row r="2675" ht="15" customHeight="1" s="109">
      <c r="A2675" s="188" t="n">
        <v>1.33549999999996</v>
      </c>
      <c r="B2675" s="188" t="n">
        <v>0.935979034069663</v>
      </c>
      <c r="C2675" s="188" t="n">
        <v>1.31037064769753</v>
      </c>
      <c r="D2675" s="188" t="n">
        <v>1.87195806813933</v>
      </c>
      <c r="E2675" s="188" t="n">
        <v>2.25</v>
      </c>
      <c r="F2675" s="108" t="inlineStr">
        <is>
          <t>2025 Static Combined spectra</t>
        </is>
      </c>
    </row>
    <row r="2676" ht="15" customHeight="1" s="109">
      <c r="A2676" s="188" t="n">
        <v>1.33599999999996</v>
      </c>
      <c r="B2676" s="188" t="n">
        <v>0.9356287425149959</v>
      </c>
      <c r="C2676" s="188" t="n">
        <v>1.30988023952099</v>
      </c>
      <c r="D2676" s="188" t="n">
        <v>1.87125748502999</v>
      </c>
      <c r="E2676" s="188" t="n">
        <v>2.25</v>
      </c>
      <c r="F2676" s="108" t="inlineStr">
        <is>
          <t>2025 Static Combined spectra</t>
        </is>
      </c>
    </row>
    <row r="2677" ht="15" customHeight="1" s="109">
      <c r="A2677" s="188" t="n">
        <v>1.33649999999996</v>
      </c>
      <c r="B2677" s="188" t="n">
        <v>0.935278713056517</v>
      </c>
      <c r="C2677" s="188" t="n">
        <v>1.30939019827912</v>
      </c>
      <c r="D2677" s="188" t="n">
        <v>1.87055742611303</v>
      </c>
      <c r="E2677" s="188" t="n">
        <v>2.25</v>
      </c>
      <c r="F2677" s="108" t="inlineStr">
        <is>
          <t>2025 Static Combined spectra</t>
        </is>
      </c>
    </row>
    <row r="2678" ht="15" customHeight="1" s="109">
      <c r="A2678" s="188" t="n">
        <v>1.33699999999996</v>
      </c>
      <c r="B2678" s="188" t="n">
        <v>0.934928945400176</v>
      </c>
      <c r="C2678" s="188" t="n">
        <v>1.30890052356025</v>
      </c>
      <c r="D2678" s="188" t="n">
        <v>1.86985789080035</v>
      </c>
      <c r="E2678" s="188" t="n">
        <v>2.25</v>
      </c>
      <c r="F2678" s="108" t="inlineStr">
        <is>
          <t>2025 Static Combined spectra</t>
        </is>
      </c>
    </row>
    <row r="2679" ht="15" customHeight="1" s="109">
      <c r="A2679" s="188" t="n">
        <v>1.33749999999996</v>
      </c>
      <c r="B2679" s="188" t="n">
        <v>0.934579439252362</v>
      </c>
      <c r="C2679" s="188" t="n">
        <v>1.30841121495331</v>
      </c>
      <c r="D2679" s="188" t="n">
        <v>1.86915887850473</v>
      </c>
      <c r="E2679" s="188" t="n">
        <v>2.25</v>
      </c>
      <c r="F2679" s="108" t="inlineStr">
        <is>
          <t>2025 Static Combined spectra</t>
        </is>
      </c>
    </row>
    <row r="2680" ht="15" customHeight="1" s="109">
      <c r="A2680" s="188" t="n">
        <v>1.33799999999996</v>
      </c>
      <c r="B2680" s="188" t="n">
        <v>0.9342301943199069</v>
      </c>
      <c r="C2680" s="188" t="n">
        <v>1.30792227204787</v>
      </c>
      <c r="D2680" s="188" t="n">
        <v>1.86846038863981</v>
      </c>
      <c r="E2680" s="188" t="n">
        <v>2.25</v>
      </c>
      <c r="F2680" s="108" t="inlineStr">
        <is>
          <t>2025 Static Combined spectra</t>
        </is>
      </c>
    </row>
    <row r="2681" ht="15" customHeight="1" s="109">
      <c r="A2681" s="188" t="n">
        <v>1.33849999999996</v>
      </c>
      <c r="B2681" s="188" t="n">
        <v>0.933881210310075</v>
      </c>
      <c r="C2681" s="188" t="n">
        <v>1.30743369443411</v>
      </c>
      <c r="D2681" s="188" t="n">
        <v>1.86776242062015</v>
      </c>
      <c r="E2681" s="188" t="n">
        <v>2.25</v>
      </c>
      <c r="F2681" s="108" t="inlineStr">
        <is>
          <t>2025 Static Combined spectra</t>
        </is>
      </c>
    </row>
    <row r="2682" ht="15" customHeight="1" s="109">
      <c r="A2682" s="188" t="n">
        <v>1.33899999999996</v>
      </c>
      <c r="B2682" s="188" t="n">
        <v>0.933532486930571</v>
      </c>
      <c r="C2682" s="188" t="n">
        <v>1.3069454817028</v>
      </c>
      <c r="D2682" s="188" t="n">
        <v>1.86706497386114</v>
      </c>
      <c r="E2682" s="188" t="n">
        <v>2.25</v>
      </c>
      <c r="F2682" s="108" t="inlineStr">
        <is>
          <t>2025 Static Combined spectra</t>
        </is>
      </c>
    </row>
    <row r="2683" ht="15" customHeight="1" s="109">
      <c r="A2683" s="188" t="n">
        <v>1.33949999999996</v>
      </c>
      <c r="B2683" s="188" t="n">
        <v>0.933184023889537</v>
      </c>
      <c r="C2683" s="188" t="n">
        <v>1.30645763344535</v>
      </c>
      <c r="D2683" s="188" t="n">
        <v>1.86636804777907</v>
      </c>
      <c r="E2683" s="188" t="n">
        <v>2.25</v>
      </c>
      <c r="F2683" s="108" t="inlineStr">
        <is>
          <t>2025 Static Combined spectra</t>
        </is>
      </c>
    </row>
    <row r="2684" ht="15" customHeight="1" s="109">
      <c r="A2684" s="188" t="n">
        <v>1.33999999999996</v>
      </c>
      <c r="B2684" s="188" t="n">
        <v>0.932835820895548</v>
      </c>
      <c r="C2684" s="188" t="n">
        <v>1.30597014925377</v>
      </c>
      <c r="D2684" s="188" t="n">
        <v>1.8656716417911</v>
      </c>
      <c r="E2684" s="188" t="n">
        <v>2.25</v>
      </c>
      <c r="F2684" s="108" t="inlineStr">
        <is>
          <t>2025 Static Combined spectra</t>
        </is>
      </c>
    </row>
    <row r="2685" ht="15" customHeight="1" s="109">
      <c r="A2685" s="188" t="n">
        <v>1.34049999999996</v>
      </c>
      <c r="B2685" s="188" t="n">
        <v>0.932487877657616</v>
      </c>
      <c r="C2685" s="188" t="n">
        <v>1.30548302872066</v>
      </c>
      <c r="D2685" s="188" t="n">
        <v>1.86497575531523</v>
      </c>
      <c r="E2685" s="188" t="n">
        <v>2.25</v>
      </c>
      <c r="F2685" s="108" t="inlineStr">
        <is>
          <t>2025 Static Combined spectra</t>
        </is>
      </c>
    </row>
    <row r="2686" ht="15" customHeight="1" s="109">
      <c r="A2686" s="188" t="n">
        <v>1.34099999999996</v>
      </c>
      <c r="B2686" s="188" t="n">
        <v>0.932140193885186</v>
      </c>
      <c r="C2686" s="188" t="n">
        <v>1.30499627143926</v>
      </c>
      <c r="D2686" s="188" t="n">
        <v>1.86428038777037</v>
      </c>
      <c r="E2686" s="188" t="n">
        <v>2.25</v>
      </c>
      <c r="F2686" s="108" t="inlineStr">
        <is>
          <t>2025 Static Combined spectra</t>
        </is>
      </c>
    </row>
    <row r="2687" ht="15" customHeight="1" s="109">
      <c r="A2687" s="188" t="n">
        <v>1.34149999999996</v>
      </c>
      <c r="B2687" s="188" t="n">
        <v>0.931792769288137</v>
      </c>
      <c r="C2687" s="188" t="n">
        <v>1.30450987700339</v>
      </c>
      <c r="D2687" s="188" t="n">
        <v>1.86358553857627</v>
      </c>
      <c r="E2687" s="188" t="n">
        <v>2.25</v>
      </c>
      <c r="F2687" s="108" t="inlineStr">
        <is>
          <t>2025 Static Combined spectra</t>
        </is>
      </c>
    </row>
    <row r="2688" ht="15" customHeight="1" s="109">
      <c r="A2688" s="188" t="n">
        <v>1.34199999999996</v>
      </c>
      <c r="B2688" s="188" t="n">
        <v>0.931445603576777</v>
      </c>
      <c r="C2688" s="188" t="n">
        <v>1.30402384500749</v>
      </c>
      <c r="D2688" s="188" t="n">
        <v>1.86289120715355</v>
      </c>
      <c r="E2688" s="188" t="n">
        <v>2.25</v>
      </c>
      <c r="F2688" s="108" t="inlineStr">
        <is>
          <t>2025 Static Combined spectra</t>
        </is>
      </c>
    </row>
    <row r="2689" ht="15" customHeight="1" s="109">
      <c r="A2689" s="188" t="n">
        <v>1.34249999999996</v>
      </c>
      <c r="B2689" s="188" t="n">
        <v>0.9310986964618509</v>
      </c>
      <c r="C2689" s="188" t="n">
        <v>1.30353817504659</v>
      </c>
      <c r="D2689" s="188" t="n">
        <v>1.8621973929237</v>
      </c>
      <c r="E2689" s="188" t="n">
        <v>2.25</v>
      </c>
      <c r="F2689" s="108" t="inlineStr">
        <is>
          <t>2025 Static Combined spectra</t>
        </is>
      </c>
    </row>
    <row r="2690" ht="15" customHeight="1" s="109">
      <c r="A2690" s="188" t="n">
        <v>1.34299999999996</v>
      </c>
      <c r="B2690" s="188" t="n">
        <v>0.930752047654531</v>
      </c>
      <c r="C2690" s="188" t="n">
        <v>1.30305286671634</v>
      </c>
      <c r="D2690" s="188" t="n">
        <v>1.86150409530906</v>
      </c>
      <c r="E2690" s="188" t="n">
        <v>2.25</v>
      </c>
      <c r="F2690" s="108" t="inlineStr">
        <is>
          <t>2025 Static Combined spectra</t>
        </is>
      </c>
    </row>
    <row r="2691" ht="15" customHeight="1" s="109">
      <c r="A2691" s="188" t="n">
        <v>1.34349999999996</v>
      </c>
      <c r="B2691" s="188" t="n">
        <v>0.93040565686642</v>
      </c>
      <c r="C2691" s="188" t="n">
        <v>1.30256791961299</v>
      </c>
      <c r="D2691" s="188" t="n">
        <v>1.86081131373284</v>
      </c>
      <c r="E2691" s="188" t="n">
        <v>2.25</v>
      </c>
      <c r="F2691" s="108" t="inlineStr">
        <is>
          <t>2025 Static Combined spectra</t>
        </is>
      </c>
    </row>
    <row r="2692" ht="15" customHeight="1" s="109">
      <c r="A2692" s="188" t="n">
        <v>1.34399999999996</v>
      </c>
      <c r="B2692" s="188" t="n">
        <v>0.93005952380955</v>
      </c>
      <c r="C2692" s="188" t="n">
        <v>1.30208333333337</v>
      </c>
      <c r="D2692" s="188" t="n">
        <v>1.8601190476191</v>
      </c>
      <c r="E2692" s="188" t="n">
        <v>2.25</v>
      </c>
      <c r="F2692" s="108" t="inlineStr">
        <is>
          <t>2025 Static Combined spectra</t>
        </is>
      </c>
    </row>
    <row r="2693" ht="15" customHeight="1" s="109">
      <c r="A2693" s="188" t="n">
        <v>1.34449999999996</v>
      </c>
      <c r="B2693" s="188" t="n">
        <v>0.929713648196382</v>
      </c>
      <c r="C2693" s="188" t="n">
        <v>1.30159910747493</v>
      </c>
      <c r="D2693" s="188" t="n">
        <v>1.85942729639276</v>
      </c>
      <c r="E2693" s="188" t="n">
        <v>2.25</v>
      </c>
      <c r="F2693" s="108" t="inlineStr">
        <is>
          <t>2025 Static Combined spectra</t>
        </is>
      </c>
    </row>
    <row r="2694" ht="15" customHeight="1" s="109">
      <c r="A2694" s="188" t="n">
        <v>1.34499999999996</v>
      </c>
      <c r="B2694" s="188" t="n">
        <v>0.929368029739803</v>
      </c>
      <c r="C2694" s="188" t="n">
        <v>1.30111524163572</v>
      </c>
      <c r="D2694" s="188" t="n">
        <v>1.85873605947961</v>
      </c>
      <c r="E2694" s="188" t="n">
        <v>2.25</v>
      </c>
      <c r="F2694" s="108" t="inlineStr">
        <is>
          <t>2025 Static Combined spectra</t>
        </is>
      </c>
    </row>
    <row r="2695" ht="15" customHeight="1" s="109">
      <c r="A2695" s="188" t="n">
        <v>1.34549999999996</v>
      </c>
      <c r="B2695" s="188" t="n">
        <v>0.9290226681531289</v>
      </c>
      <c r="C2695" s="188" t="n">
        <v>1.30063173541438</v>
      </c>
      <c r="D2695" s="188" t="n">
        <v>1.85804533630626</v>
      </c>
      <c r="E2695" s="188" t="n">
        <v>2.25</v>
      </c>
      <c r="F2695" s="108" t="inlineStr">
        <is>
          <t>2025 Static Combined spectra</t>
        </is>
      </c>
    </row>
    <row r="2696" ht="15" customHeight="1" s="109">
      <c r="A2696" s="188" t="n">
        <v>1.34599999999996</v>
      </c>
      <c r="B2696" s="188" t="n">
        <v>0.928677563150101</v>
      </c>
      <c r="C2696" s="188" t="n">
        <v>1.30014858841014</v>
      </c>
      <c r="D2696" s="188" t="n">
        <v>1.8573551263002</v>
      </c>
      <c r="E2696" s="188" t="n">
        <v>2.25</v>
      </c>
      <c r="F2696" s="108" t="inlineStr">
        <is>
          <t>2025 Static Combined spectra</t>
        </is>
      </c>
    </row>
    <row r="2697" ht="15" customHeight="1" s="109">
      <c r="A2697" s="188" t="n">
        <v>1.34649999999996</v>
      </c>
      <c r="B2697" s="188" t="n">
        <v>0.928332714444883</v>
      </c>
      <c r="C2697" s="188" t="n">
        <v>1.29966580022284</v>
      </c>
      <c r="D2697" s="188" t="n">
        <v>1.85666542888977</v>
      </c>
      <c r="E2697" s="188" t="n">
        <v>2.25</v>
      </c>
      <c r="F2697" s="108" t="inlineStr">
        <is>
          <t>2025 Static Combined spectra</t>
        </is>
      </c>
    </row>
    <row r="2698" ht="15" customHeight="1" s="109">
      <c r="A2698" s="188" t="n">
        <v>1.34699999999996</v>
      </c>
      <c r="B2698" s="188" t="n">
        <v>0.927988121752068</v>
      </c>
      <c r="C2698" s="188" t="n">
        <v>1.2991833704529</v>
      </c>
      <c r="D2698" s="188" t="n">
        <v>1.85597624350414</v>
      </c>
      <c r="E2698" s="188" t="n">
        <v>2.25</v>
      </c>
      <c r="F2698" s="108" t="inlineStr">
        <is>
          <t>2025 Static Combined spectra</t>
        </is>
      </c>
    </row>
    <row r="2699" ht="15" customHeight="1" s="109">
      <c r="A2699" s="188" t="n">
        <v>1.34749999999996</v>
      </c>
      <c r="B2699" s="188" t="n">
        <v>0.927643784786668</v>
      </c>
      <c r="C2699" s="188" t="n">
        <v>1.29870129870134</v>
      </c>
      <c r="D2699" s="188" t="n">
        <v>1.85528756957334</v>
      </c>
      <c r="E2699" s="188" t="n">
        <v>2.25</v>
      </c>
      <c r="F2699" s="108" t="inlineStr">
        <is>
          <t>2025 Static Combined spectra</t>
        </is>
      </c>
    </row>
    <row r="2700" ht="15" customHeight="1" s="109">
      <c r="A2700" s="188" t="n">
        <v>1.34799999999996</v>
      </c>
      <c r="B2700" s="188" t="n">
        <v>0.927299703264121</v>
      </c>
      <c r="C2700" s="188" t="n">
        <v>1.29821958456977</v>
      </c>
      <c r="D2700" s="188" t="n">
        <v>1.85459940652824</v>
      </c>
      <c r="E2700" s="188" t="n">
        <v>2.25</v>
      </c>
      <c r="F2700" s="108" t="inlineStr">
        <is>
          <t>2025 Static Combined spectra</t>
        </is>
      </c>
    </row>
    <row r="2701" ht="15" customHeight="1" s="109">
      <c r="A2701" s="188" t="n">
        <v>1.34849999999996</v>
      </c>
      <c r="B2701" s="188" t="n">
        <v>0.926955876900286</v>
      </c>
      <c r="C2701" s="188" t="n">
        <v>1.2977382276604</v>
      </c>
      <c r="D2701" s="188" t="n">
        <v>1.85391175380057</v>
      </c>
      <c r="E2701" s="188" t="n">
        <v>2.25</v>
      </c>
      <c r="F2701" s="108" t="inlineStr">
        <is>
          <t>2025 Static Combined spectra</t>
        </is>
      </c>
    </row>
    <row r="2702" ht="15" customHeight="1" s="109">
      <c r="A2702" s="188" t="n">
        <v>1.34899999999996</v>
      </c>
      <c r="B2702" s="188" t="n">
        <v>0.926612305411442</v>
      </c>
      <c r="C2702" s="188" t="n">
        <v>1.29725722757602</v>
      </c>
      <c r="D2702" s="188" t="n">
        <v>1.85322461082288</v>
      </c>
      <c r="E2702" s="188" t="n">
        <v>2.25</v>
      </c>
      <c r="F2702" s="108" t="inlineStr">
        <is>
          <t>2025 Static Combined spectra</t>
        </is>
      </c>
    </row>
    <row r="2703" ht="15" customHeight="1" s="109">
      <c r="A2703" s="188" t="n">
        <v>1.34949999999996</v>
      </c>
      <c r="B2703" s="188" t="n">
        <v>0.926268988514291</v>
      </c>
      <c r="C2703" s="188" t="n">
        <v>1.29677658392001</v>
      </c>
      <c r="D2703" s="188" t="n">
        <v>1.85253797702858</v>
      </c>
      <c r="E2703" s="188" t="n">
        <v>2.25</v>
      </c>
      <c r="F2703" s="108" t="inlineStr">
        <is>
          <t>2025 Static Combined spectra</t>
        </is>
      </c>
    </row>
    <row r="2704" ht="15" customHeight="1" s="109">
      <c r="A2704" s="188" t="n">
        <v>1.34999999999996</v>
      </c>
      <c r="B2704" s="188" t="n">
        <v>0.925925925925952</v>
      </c>
      <c r="C2704" s="188" t="n">
        <v>1.29629629629633</v>
      </c>
      <c r="D2704" s="188" t="n">
        <v>1.85185185185191</v>
      </c>
      <c r="E2704" s="188" t="n">
        <v>2.25</v>
      </c>
      <c r="F2704" s="108" t="inlineStr">
        <is>
          <t>2025 Static Combined spectra</t>
        </is>
      </c>
    </row>
    <row r="2705" ht="15" customHeight="1" s="109">
      <c r="A2705" s="188" t="n">
        <v>1.35049999999996</v>
      </c>
      <c r="B2705" s="188" t="n">
        <v>0.925583117363966</v>
      </c>
      <c r="C2705" s="188" t="n">
        <v>1.29581636430955</v>
      </c>
      <c r="D2705" s="188" t="n">
        <v>1.85116623472793</v>
      </c>
      <c r="E2705" s="188" t="n">
        <v>2.25</v>
      </c>
      <c r="F2705" s="108" t="inlineStr">
        <is>
          <t>2025 Static Combined spectra</t>
        </is>
      </c>
    </row>
    <row r="2706" ht="15" customHeight="1" s="109">
      <c r="A2706" s="188" t="n">
        <v>1.35099999999996</v>
      </c>
      <c r="B2706" s="188" t="n">
        <v>0.9252405625462889</v>
      </c>
      <c r="C2706" s="188" t="n">
        <v>1.2953367875648</v>
      </c>
      <c r="D2706" s="188" t="n">
        <v>1.85048112509258</v>
      </c>
      <c r="E2706" s="188" t="n">
        <v>2.25</v>
      </c>
      <c r="F2706" s="108" t="inlineStr">
        <is>
          <t>2025 Static Combined spectra</t>
        </is>
      </c>
    </row>
    <row r="2707" ht="15" customHeight="1" s="109">
      <c r="A2707" s="188" t="n">
        <v>1.35149999999996</v>
      </c>
      <c r="B2707" s="188" t="n">
        <v>0.924898261191296</v>
      </c>
      <c r="C2707" s="188" t="n">
        <v>1.29485756566781</v>
      </c>
      <c r="D2707" s="188" t="n">
        <v>1.84979652238259</v>
      </c>
      <c r="E2707" s="188" t="n">
        <v>2.25</v>
      </c>
      <c r="F2707" s="108" t="inlineStr">
        <is>
          <t>2025 Static Combined spectra</t>
        </is>
      </c>
    </row>
    <row r="2708" ht="15" customHeight="1" s="109">
      <c r="A2708" s="188" t="n">
        <v>1.35199999999996</v>
      </c>
      <c r="B2708" s="188" t="n">
        <v>0.924556213017778</v>
      </c>
      <c r="C2708" s="188" t="n">
        <v>1.29437869822489</v>
      </c>
      <c r="D2708" s="188" t="n">
        <v>1.84911242603556</v>
      </c>
      <c r="E2708" s="188" t="n">
        <v>2.25</v>
      </c>
      <c r="F2708" s="108" t="inlineStr">
        <is>
          <t>2025 Static Combined spectra</t>
        </is>
      </c>
    </row>
    <row r="2709" ht="15" customHeight="1" s="109">
      <c r="A2709" s="188" t="n">
        <v>1.35249999999996</v>
      </c>
      <c r="B2709" s="188" t="n">
        <v>0.924214417744943</v>
      </c>
      <c r="C2709" s="188" t="n">
        <v>1.29390018484292</v>
      </c>
      <c r="D2709" s="188" t="n">
        <v>1.84842883548989</v>
      </c>
      <c r="E2709" s="188" t="n">
        <v>2.25</v>
      </c>
      <c r="F2709" s="108" t="inlineStr">
        <is>
          <t>2025 Static Combined spectra</t>
        </is>
      </c>
    </row>
    <row r="2710" ht="15" customHeight="1" s="109">
      <c r="A2710" s="188" t="n">
        <v>1.35299999999996</v>
      </c>
      <c r="B2710" s="188" t="n">
        <v>0.923872875092414</v>
      </c>
      <c r="C2710" s="188" t="n">
        <v>1.29342202512938</v>
      </c>
      <c r="D2710" s="188" t="n">
        <v>1.84774575018483</v>
      </c>
      <c r="E2710" s="188" t="n">
        <v>2.25</v>
      </c>
      <c r="F2710" s="108" t="inlineStr">
        <is>
          <t>2025 Static Combined spectra</t>
        </is>
      </c>
    </row>
    <row r="2711" ht="15" customHeight="1" s="109">
      <c r="A2711" s="188" t="n">
        <v>1.35349999999996</v>
      </c>
      <c r="B2711" s="188" t="n">
        <v>0.923531584780226</v>
      </c>
      <c r="C2711" s="188" t="n">
        <v>1.29294421869232</v>
      </c>
      <c r="D2711" s="188" t="n">
        <v>1.84706316956045</v>
      </c>
      <c r="E2711" s="188" t="n">
        <v>2.25</v>
      </c>
      <c r="F2711" s="108" t="inlineStr">
        <is>
          <t>2025 Static Combined spectra</t>
        </is>
      </c>
    </row>
    <row r="2712" ht="15" customHeight="1" s="109">
      <c r="A2712" s="188" t="n">
        <v>1.35399999999996</v>
      </c>
      <c r="B2712" s="188" t="n">
        <v>0.92319054652883</v>
      </c>
      <c r="C2712" s="188" t="n">
        <v>1.29246676514036</v>
      </c>
      <c r="D2712" s="188" t="n">
        <v>1.84638109305766</v>
      </c>
      <c r="E2712" s="188" t="n">
        <v>2.25</v>
      </c>
      <c r="F2712" s="108" t="inlineStr">
        <is>
          <t>2025 Static Combined spectra</t>
        </is>
      </c>
    </row>
    <row r="2713" ht="15" customHeight="1" s="109">
      <c r="A2713" s="188" t="n">
        <v>1.35449999999996</v>
      </c>
      <c r="B2713" s="188" t="n">
        <v>0.922849760059089</v>
      </c>
      <c r="C2713" s="188" t="n">
        <v>1.29198966408272</v>
      </c>
      <c r="D2713" s="188" t="n">
        <v>1.84569952011818</v>
      </c>
      <c r="E2713" s="188" t="n">
        <v>2.25</v>
      </c>
      <c r="F2713" s="108" t="inlineStr">
        <is>
          <t>2025 Static Combined spectra</t>
        </is>
      </c>
    </row>
    <row r="2714" ht="15" customHeight="1" s="109">
      <c r="A2714" s="188" t="n">
        <v>1.35499999999996</v>
      </c>
      <c r="B2714" s="188" t="n">
        <v>0.922509225092278</v>
      </c>
      <c r="C2714" s="188" t="n">
        <v>1.29151291512919</v>
      </c>
      <c r="D2714" s="188" t="n">
        <v>1.84501845018456</v>
      </c>
      <c r="E2714" s="188" t="n">
        <v>2.25</v>
      </c>
      <c r="F2714" s="108" t="inlineStr">
        <is>
          <t>2025 Static Combined spectra</t>
        </is>
      </c>
    </row>
    <row r="2715" ht="15" customHeight="1" s="109">
      <c r="A2715" s="188" t="n">
        <v>1.35549999999996</v>
      </c>
      <c r="B2715" s="188" t="n">
        <v>0.922168941350082</v>
      </c>
      <c r="C2715" s="188" t="n">
        <v>1.29103651789011</v>
      </c>
      <c r="D2715" s="188" t="n">
        <v>1.84433788270016</v>
      </c>
      <c r="E2715" s="188" t="n">
        <v>2.25</v>
      </c>
      <c r="F2715" s="108" t="inlineStr">
        <is>
          <t>2025 Static Combined spectra</t>
        </is>
      </c>
    </row>
    <row r="2716" ht="15" customHeight="1" s="109">
      <c r="A2716" s="188" t="n">
        <v>1.35599999999996</v>
      </c>
      <c r="B2716" s="188" t="n">
        <v>0.921828908554599</v>
      </c>
      <c r="C2716" s="188" t="n">
        <v>1.29056047197644</v>
      </c>
      <c r="D2716" s="188" t="n">
        <v>1.8436578171092</v>
      </c>
      <c r="E2716" s="188" t="n">
        <v>2.25</v>
      </c>
      <c r="F2716" s="108" t="inlineStr">
        <is>
          <t>2025 Static Combined spectra</t>
        </is>
      </c>
    </row>
    <row r="2717" ht="15" customHeight="1" s="109">
      <c r="A2717" s="188" t="n">
        <v>1.35649999999996</v>
      </c>
      <c r="B2717" s="188" t="n">
        <v>0.921489126428335</v>
      </c>
      <c r="C2717" s="188" t="n">
        <v>1.29008477699967</v>
      </c>
      <c r="D2717" s="188" t="n">
        <v>1.84297825285667</v>
      </c>
      <c r="E2717" s="188" t="n">
        <v>2.25</v>
      </c>
      <c r="F2717" s="108" t="inlineStr">
        <is>
          <t>2025 Static Combined spectra</t>
        </is>
      </c>
    </row>
    <row r="2718" ht="15" customHeight="1" s="109">
      <c r="A2718" s="188" t="n">
        <v>1.35699999999996</v>
      </c>
      <c r="B2718" s="188" t="n">
        <v>0.921149594694205</v>
      </c>
      <c r="C2718" s="188" t="n">
        <v>1.28960943257189</v>
      </c>
      <c r="D2718" s="188" t="n">
        <v>1.84229918938841</v>
      </c>
      <c r="E2718" s="188" t="n">
        <v>2.25</v>
      </c>
      <c r="F2718" s="108" t="inlineStr">
        <is>
          <t>2025 Static Combined spectra</t>
        </is>
      </c>
    </row>
    <row r="2719" ht="15" customHeight="1" s="109">
      <c r="A2719" s="188" t="n">
        <v>1.35749999999996</v>
      </c>
      <c r="B2719" s="188" t="n">
        <v>0.920810313075533</v>
      </c>
      <c r="C2719" s="188" t="n">
        <v>1.28913443830575</v>
      </c>
      <c r="D2719" s="188" t="n">
        <v>1.84162062615107</v>
      </c>
      <c r="E2719" s="188" t="n">
        <v>2.25</v>
      </c>
      <c r="F2719" s="108" t="inlineStr">
        <is>
          <t>2025 Static Combined spectra</t>
        </is>
      </c>
    </row>
    <row r="2720" ht="15" customHeight="1" s="109">
      <c r="A2720" s="188" t="n">
        <v>1.35799999999996</v>
      </c>
      <c r="B2720" s="188" t="n">
        <v>0.92047128129605</v>
      </c>
      <c r="C2720" s="188" t="n">
        <v>1.28865979381447</v>
      </c>
      <c r="D2720" s="188" t="n">
        <v>1.8409425625921</v>
      </c>
      <c r="E2720" s="188" t="n">
        <v>2.25</v>
      </c>
      <c r="F2720" s="108" t="inlineStr">
        <is>
          <t>2025 Static Combined spectra</t>
        </is>
      </c>
    </row>
    <row r="2721" ht="15" customHeight="1" s="109">
      <c r="A2721" s="188" t="n">
        <v>1.35849999999996</v>
      </c>
      <c r="B2721" s="188" t="n">
        <v>0.920132499079894</v>
      </c>
      <c r="C2721" s="188" t="n">
        <v>1.28818549871185</v>
      </c>
      <c r="D2721" s="188" t="n">
        <v>1.84026499815979</v>
      </c>
      <c r="E2721" s="188" t="n">
        <v>2.25</v>
      </c>
      <c r="F2721" s="108" t="inlineStr">
        <is>
          <t>2025 Static Combined spectra</t>
        </is>
      </c>
    </row>
    <row r="2722" ht="15" customHeight="1" s="109">
      <c r="A2722" s="188" t="n">
        <v>1.35899999999996</v>
      </c>
      <c r="B2722" s="188" t="n">
        <v>0.919793966151609</v>
      </c>
      <c r="C2722" s="188" t="n">
        <v>1.28771155261225</v>
      </c>
      <c r="D2722" s="188" t="n">
        <v>1.83958793230322</v>
      </c>
      <c r="E2722" s="188" t="n">
        <v>2.25</v>
      </c>
      <c r="F2722" s="108" t="inlineStr">
        <is>
          <t>2025 Static Combined spectra</t>
        </is>
      </c>
    </row>
    <row r="2723" ht="15" customHeight="1" s="109">
      <c r="A2723" s="188" t="n">
        <v>1.35949999999996</v>
      </c>
      <c r="B2723" s="188" t="n">
        <v>0.919455682236143</v>
      </c>
      <c r="C2723" s="188" t="n">
        <v>1.2872379551306</v>
      </c>
      <c r="D2723" s="188" t="n">
        <v>1.83891136447229</v>
      </c>
      <c r="E2723" s="188" t="n">
        <v>2.25</v>
      </c>
      <c r="F2723" s="108" t="inlineStr">
        <is>
          <t>2025 Static Combined spectra</t>
        </is>
      </c>
    </row>
    <row r="2724" ht="15" customHeight="1" s="109">
      <c r="A2724" s="188" t="n">
        <v>1.35999999999996</v>
      </c>
      <c r="B2724" s="188" t="n">
        <v>0.91911764705885</v>
      </c>
      <c r="C2724" s="188" t="n">
        <v>1.28676470588239</v>
      </c>
      <c r="D2724" s="188" t="n">
        <v>1.8382352941177</v>
      </c>
      <c r="E2724" s="188" t="n">
        <v>2.25</v>
      </c>
      <c r="F2724" s="108" t="inlineStr">
        <is>
          <t>2025 Static Combined spectra</t>
        </is>
      </c>
    </row>
    <row r="2725" ht="15" customHeight="1" s="109">
      <c r="A2725" s="188" t="n">
        <v>1.36049999999996</v>
      </c>
      <c r="B2725" s="188" t="n">
        <v>0.918779860345488</v>
      </c>
      <c r="C2725" s="188" t="n">
        <v>1.28629180448368</v>
      </c>
      <c r="D2725" s="188" t="n">
        <v>1.83755972069098</v>
      </c>
      <c r="E2725" s="188" t="n">
        <v>2.25</v>
      </c>
      <c r="F2725" s="108" t="inlineStr">
        <is>
          <t>2025 Static Combined spectra</t>
        </is>
      </c>
    </row>
    <row r="2726" ht="15" customHeight="1" s="109">
      <c r="A2726" s="188" t="n">
        <v>1.36099999999996</v>
      </c>
      <c r="B2726" s="188" t="n">
        <v>0.918442321822216</v>
      </c>
      <c r="C2726" s="188" t="n">
        <v>1.2858192505511</v>
      </c>
      <c r="D2726" s="188" t="n">
        <v>1.83688464364443</v>
      </c>
      <c r="E2726" s="188" t="n">
        <v>2.25</v>
      </c>
      <c r="F2726" s="108" t="inlineStr">
        <is>
          <t>2025 Static Combined spectra</t>
        </is>
      </c>
    </row>
    <row r="2727" ht="15" customHeight="1" s="109">
      <c r="A2727" s="188" t="n">
        <v>1.36149999999996</v>
      </c>
      <c r="B2727" s="188" t="n">
        <v>0.9181050312155981</v>
      </c>
      <c r="C2727" s="188" t="n">
        <v>1.28534704370184</v>
      </c>
      <c r="D2727" s="188" t="n">
        <v>1.8362100624312</v>
      </c>
      <c r="E2727" s="188" t="n">
        <v>2.25</v>
      </c>
      <c r="F2727" s="108" t="inlineStr">
        <is>
          <t>2025 Static Combined spectra</t>
        </is>
      </c>
    </row>
    <row r="2728" ht="15" customHeight="1" s="109">
      <c r="A2728" s="188" t="n">
        <v>1.36199999999996</v>
      </c>
      <c r="B2728" s="188" t="n">
        <v>0.917767988252597</v>
      </c>
      <c r="C2728" s="188" t="n">
        <v>1.28487518355364</v>
      </c>
      <c r="D2728" s="188" t="n">
        <v>1.83553597650519</v>
      </c>
      <c r="E2728" s="188" t="n">
        <v>2.25</v>
      </c>
      <c r="F2728" s="108" t="inlineStr">
        <is>
          <t>2025 Static Combined spectra</t>
        </is>
      </c>
    </row>
    <row r="2729" ht="15" customHeight="1" s="109">
      <c r="A2729" s="188" t="n">
        <v>1.36249999999996</v>
      </c>
      <c r="B2729" s="188" t="n">
        <v>0.917431192660577</v>
      </c>
      <c r="C2729" s="188" t="n">
        <v>1.28440366972481</v>
      </c>
      <c r="D2729" s="188" t="n">
        <v>1.83486238532116</v>
      </c>
      <c r="E2729" s="188" t="n">
        <v>2.25</v>
      </c>
      <c r="F2729" s="108" t="inlineStr">
        <is>
          <t>2025 Static Combined spectra</t>
        </is>
      </c>
    </row>
    <row r="2730" ht="15" customHeight="1" s="109">
      <c r="A2730" s="188" t="n">
        <v>1.36299999999996</v>
      </c>
      <c r="B2730" s="188" t="n">
        <v>0.917094644167305</v>
      </c>
      <c r="C2730" s="188" t="n">
        <v>1.28393250183423</v>
      </c>
      <c r="D2730" s="188" t="n">
        <v>1.83418928833461</v>
      </c>
      <c r="E2730" s="188" t="n">
        <v>2.25</v>
      </c>
      <c r="F2730" s="108" t="inlineStr">
        <is>
          <t>2025 Static Combined spectra</t>
        </is>
      </c>
    </row>
    <row r="2731" ht="15" customHeight="1" s="109">
      <c r="A2731" s="188" t="n">
        <v>1.36349999999996</v>
      </c>
      <c r="B2731" s="188" t="n">
        <v>0.916758342500944</v>
      </c>
      <c r="C2731" s="188" t="n">
        <v>1.28346167950132</v>
      </c>
      <c r="D2731" s="188" t="n">
        <v>1.83351668500189</v>
      </c>
      <c r="E2731" s="188" t="n">
        <v>2.25</v>
      </c>
      <c r="F2731" s="108" t="inlineStr">
        <is>
          <t>2025 Static Combined spectra</t>
        </is>
      </c>
    </row>
    <row r="2732" ht="15" customHeight="1" s="109">
      <c r="A2732" s="188" t="n">
        <v>1.36399999999996</v>
      </c>
      <c r="B2732" s="188" t="n">
        <v>0.916422287390056</v>
      </c>
      <c r="C2732" s="188" t="n">
        <v>1.28299120234608</v>
      </c>
      <c r="D2732" s="188" t="n">
        <v>1.83284457478011</v>
      </c>
      <c r="E2732" s="188" t="n">
        <v>2.25</v>
      </c>
      <c r="F2732" s="108" t="inlineStr">
        <is>
          <t>2025 Static Combined spectra</t>
        </is>
      </c>
    </row>
    <row r="2733" ht="15" customHeight="1" s="109">
      <c r="A2733" s="188" t="n">
        <v>1.36449999999996</v>
      </c>
      <c r="B2733" s="188" t="n">
        <v>0.916086478563603</v>
      </c>
      <c r="C2733" s="188" t="n">
        <v>1.28252106998905</v>
      </c>
      <c r="D2733" s="188" t="n">
        <v>1.83217295712721</v>
      </c>
      <c r="E2733" s="188" t="n">
        <v>2.25</v>
      </c>
      <c r="F2733" s="108" t="inlineStr">
        <is>
          <t>2025 Static Combined spectra</t>
        </is>
      </c>
    </row>
    <row r="2734" ht="15" customHeight="1" s="109">
      <c r="A2734" s="188" t="n">
        <v>1.36499999999996</v>
      </c>
      <c r="B2734" s="188" t="n">
        <v>0.915750915750943</v>
      </c>
      <c r="C2734" s="188" t="n">
        <v>1.28205128205132</v>
      </c>
      <c r="D2734" s="188" t="n">
        <v>1.83150183150189</v>
      </c>
      <c r="E2734" s="188" t="n">
        <v>2.25</v>
      </c>
      <c r="F2734" s="108" t="inlineStr">
        <is>
          <t>2025 Static Combined spectra</t>
        </is>
      </c>
    </row>
    <row r="2735" ht="15" customHeight="1" s="109">
      <c r="A2735" s="188" t="n">
        <v>1.36549999999996</v>
      </c>
      <c r="B2735" s="188" t="n">
        <v>0.915415598681829</v>
      </c>
      <c r="C2735" s="188" t="n">
        <v>1.28158183815456</v>
      </c>
      <c r="D2735" s="188" t="n">
        <v>1.83083119736366</v>
      </c>
      <c r="E2735" s="188" t="n">
        <v>2.25</v>
      </c>
      <c r="F2735" s="108" t="inlineStr">
        <is>
          <t>2025 Static Combined spectra</t>
        </is>
      </c>
    </row>
    <row r="2736" ht="15" customHeight="1" s="109">
      <c r="A2736" s="188" t="n">
        <v>1.36599999999996</v>
      </c>
      <c r="B2736" s="188" t="n">
        <v>0.915080527086411</v>
      </c>
      <c r="C2736" s="188" t="n">
        <v>1.28111273792098</v>
      </c>
      <c r="D2736" s="188" t="n">
        <v>1.83016105417282</v>
      </c>
      <c r="E2736" s="188" t="n">
        <v>2.25</v>
      </c>
      <c r="F2736" s="108" t="inlineStr">
        <is>
          <t>2025 Static Combined spectra</t>
        </is>
      </c>
    </row>
    <row r="2737" ht="15" customHeight="1" s="109">
      <c r="A2737" s="188" t="n">
        <v>1.36649999999996</v>
      </c>
      <c r="B2737" s="188" t="n">
        <v>0.914745700695234</v>
      </c>
      <c r="C2737" s="188" t="n">
        <v>1.28064398097333</v>
      </c>
      <c r="D2737" s="188" t="n">
        <v>1.82949140139047</v>
      </c>
      <c r="E2737" s="188" t="n">
        <v>2.25</v>
      </c>
      <c r="F2737" s="108" t="inlineStr">
        <is>
          <t>2025 Static Combined spectra</t>
        </is>
      </c>
    </row>
    <row r="2738" ht="15" customHeight="1" s="109">
      <c r="A2738" s="188" t="n">
        <v>1.36699999999996</v>
      </c>
      <c r="B2738" s="188" t="n">
        <v>0.914411119239237</v>
      </c>
      <c r="C2738" s="188" t="n">
        <v>1.28017556693493</v>
      </c>
      <c r="D2738" s="188" t="n">
        <v>1.82882223847847</v>
      </c>
      <c r="E2738" s="188" t="n">
        <v>2.25</v>
      </c>
      <c r="F2738" s="108" t="inlineStr">
        <is>
          <t>2025 Static Combined spectra</t>
        </is>
      </c>
    </row>
    <row r="2739" ht="15" customHeight="1" s="109">
      <c r="A2739" s="188" t="n">
        <v>1.36749999999996</v>
      </c>
      <c r="B2739" s="188" t="n">
        <v>0.914076782449753</v>
      </c>
      <c r="C2739" s="188" t="n">
        <v>1.27970749542965</v>
      </c>
      <c r="D2739" s="188" t="n">
        <v>1.82815356489951</v>
      </c>
      <c r="E2739" s="188" t="n">
        <v>2.25</v>
      </c>
      <c r="F2739" s="108" t="inlineStr">
        <is>
          <t>2025 Static Combined spectra</t>
        </is>
      </c>
    </row>
    <row r="2740" ht="15" customHeight="1" s="109">
      <c r="A2740" s="188" t="n">
        <v>1.36799999999996</v>
      </c>
      <c r="B2740" s="188" t="n">
        <v>0.9137426900585069</v>
      </c>
      <c r="C2740" s="188" t="n">
        <v>1.27923976608191</v>
      </c>
      <c r="D2740" s="188" t="n">
        <v>1.82748538011701</v>
      </c>
      <c r="E2740" s="188" t="n">
        <v>2.25</v>
      </c>
      <c r="F2740" s="108" t="inlineStr">
        <is>
          <t>2025 Static Combined spectra</t>
        </is>
      </c>
    </row>
    <row r="2741" ht="15" customHeight="1" s="109">
      <c r="A2741" s="188" t="n">
        <v>1.36849999999996</v>
      </c>
      <c r="B2741" s="188" t="n">
        <v>0.9134088417976159</v>
      </c>
      <c r="C2741" s="188" t="n">
        <v>1.27877237851666</v>
      </c>
      <c r="D2741" s="188" t="n">
        <v>1.82681768359523</v>
      </c>
      <c r="E2741" s="188" t="n">
        <v>2.25</v>
      </c>
      <c r="F2741" s="108" t="inlineStr">
        <is>
          <t>2025 Static Combined spectra</t>
        </is>
      </c>
    </row>
    <row r="2742" ht="15" customHeight="1" s="109">
      <c r="A2742" s="188" t="n">
        <v>1.36899999999996</v>
      </c>
      <c r="B2742" s="188" t="n">
        <v>0.913075237399589</v>
      </c>
      <c r="C2742" s="188" t="n">
        <v>1.27830533235942</v>
      </c>
      <c r="D2742" s="188" t="n">
        <v>1.82615047479918</v>
      </c>
      <c r="E2742" s="188" t="n">
        <v>2.25</v>
      </c>
      <c r="F2742" s="108" t="inlineStr">
        <is>
          <t>2025 Static Combined spectra</t>
        </is>
      </c>
    </row>
    <row r="2743" ht="15" customHeight="1" s="109">
      <c r="A2743" s="188" t="n">
        <v>1.36949999999996</v>
      </c>
      <c r="B2743" s="188" t="n">
        <v>0.912741876597325</v>
      </c>
      <c r="C2743" s="188" t="n">
        <v>1.27783862723626</v>
      </c>
      <c r="D2743" s="188" t="n">
        <v>1.82548375319465</v>
      </c>
      <c r="E2743" s="188" t="n">
        <v>2.25</v>
      </c>
      <c r="F2743" s="108" t="inlineStr">
        <is>
          <t>2025 Static Combined spectra</t>
        </is>
      </c>
    </row>
    <row r="2744" ht="15" customHeight="1" s="109">
      <c r="A2744" s="188" t="n">
        <v>1.36999999999996</v>
      </c>
      <c r="B2744" s="188" t="n">
        <v>0.912408759124115</v>
      </c>
      <c r="C2744" s="188" t="n">
        <v>1.27737226277376</v>
      </c>
      <c r="D2744" s="188" t="n">
        <v>1.82481751824823</v>
      </c>
      <c r="E2744" s="188" t="n">
        <v>2.25</v>
      </c>
      <c r="F2744" s="108" t="inlineStr">
        <is>
          <t>2025 Static Combined spectra</t>
        </is>
      </c>
    </row>
    <row r="2745" ht="15" customHeight="1" s="109">
      <c r="A2745" s="188" t="n">
        <v>1.37049999999996</v>
      </c>
      <c r="B2745" s="188" t="n">
        <v>0.912075884713635</v>
      </c>
      <c r="C2745" s="188" t="n">
        <v>1.27690623859909</v>
      </c>
      <c r="D2745" s="188" t="n">
        <v>1.82415176942727</v>
      </c>
      <c r="E2745" s="188" t="n">
        <v>2.25</v>
      </c>
      <c r="F2745" s="108" t="inlineStr">
        <is>
          <t>2025 Static Combined spectra</t>
        </is>
      </c>
    </row>
    <row r="2746" ht="15" customHeight="1" s="109">
      <c r="A2746" s="188" t="n">
        <v>1.37099999999996</v>
      </c>
      <c r="B2746" s="188" t="n">
        <v>0.911743253099954</v>
      </c>
      <c r="C2746" s="188" t="n">
        <v>1.27644055433994</v>
      </c>
      <c r="D2746" s="188" t="n">
        <v>1.82348650619991</v>
      </c>
      <c r="E2746" s="188" t="n">
        <v>2.25</v>
      </c>
      <c r="F2746" s="108" t="inlineStr">
        <is>
          <t>2025 Static Combined spectra</t>
        </is>
      </c>
    </row>
    <row r="2747" ht="15" customHeight="1" s="109">
      <c r="A2747" s="188" t="n">
        <v>1.37149999999996</v>
      </c>
      <c r="B2747" s="188" t="n">
        <v>0.911410864017526</v>
      </c>
      <c r="C2747" s="188" t="n">
        <v>1.27597520962454</v>
      </c>
      <c r="D2747" s="188" t="n">
        <v>1.82282172803505</v>
      </c>
      <c r="E2747" s="188" t="n">
        <v>2.25</v>
      </c>
      <c r="F2747" s="108" t="inlineStr">
        <is>
          <t>2025 Static Combined spectra</t>
        </is>
      </c>
    </row>
    <row r="2748" ht="15" customHeight="1" s="109">
      <c r="A2748" s="188" t="n">
        <v>1.37199999999996</v>
      </c>
      <c r="B2748" s="188" t="n">
        <v>0.911078717201193</v>
      </c>
      <c r="C2748" s="188" t="n">
        <v>1.27551020408167</v>
      </c>
      <c r="D2748" s="188" t="n">
        <v>1.82215743440239</v>
      </c>
      <c r="E2748" s="188" t="n">
        <v>2.25</v>
      </c>
      <c r="F2748" s="108" t="inlineStr">
        <is>
          <t>2025 Static Combined spectra</t>
        </is>
      </c>
    </row>
    <row r="2749" ht="15" customHeight="1" s="109">
      <c r="A2749" s="188" t="n">
        <v>1.37249999999996</v>
      </c>
      <c r="B2749" s="188" t="n">
        <v>0.910746812386184</v>
      </c>
      <c r="C2749" s="188" t="n">
        <v>1.27504553734066</v>
      </c>
      <c r="D2749" s="188" t="n">
        <v>1.82149362477237</v>
      </c>
      <c r="E2749" s="188" t="n">
        <v>2.25</v>
      </c>
      <c r="F2749" s="108" t="inlineStr">
        <is>
          <t>2025 Static Combined spectra</t>
        </is>
      </c>
    </row>
    <row r="2750" ht="15" customHeight="1" s="109">
      <c r="A2750" s="188" t="n">
        <v>1.37299999999996</v>
      </c>
      <c r="B2750" s="188" t="n">
        <v>0.910415149308112</v>
      </c>
      <c r="C2750" s="188" t="n">
        <v>1.27458120903136</v>
      </c>
      <c r="D2750" s="188" t="n">
        <v>1.82083029861622</v>
      </c>
      <c r="E2750" s="188" t="n">
        <v>2.25</v>
      </c>
      <c r="F2750" s="108" t="inlineStr">
        <is>
          <t>2025 Static Combined spectra</t>
        </is>
      </c>
    </row>
    <row r="2751" ht="15" customHeight="1" s="109">
      <c r="A2751" s="188" t="n">
        <v>1.37349999999996</v>
      </c>
      <c r="B2751" s="188" t="n">
        <v>0.910083727702976</v>
      </c>
      <c r="C2751" s="188" t="n">
        <v>1.27411721878417</v>
      </c>
      <c r="D2751" s="188" t="n">
        <v>1.82016745540595</v>
      </c>
      <c r="E2751" s="188" t="n">
        <v>2.25</v>
      </c>
      <c r="F2751" s="108" t="inlineStr">
        <is>
          <t>2025 Static Combined spectra</t>
        </is>
      </c>
    </row>
    <row r="2752" ht="15" customHeight="1" s="109">
      <c r="A2752" s="188" t="n">
        <v>1.37399999999996</v>
      </c>
      <c r="B2752" s="188" t="n">
        <v>0.90975254730716</v>
      </c>
      <c r="C2752" s="188" t="n">
        <v>1.27365356623002</v>
      </c>
      <c r="D2752" s="188" t="n">
        <v>1.81950509461432</v>
      </c>
      <c r="E2752" s="188" t="n">
        <v>2.25</v>
      </c>
      <c r="F2752" s="108" t="inlineStr">
        <is>
          <t>2025 Static Combined spectra</t>
        </is>
      </c>
    </row>
    <row r="2753" ht="15" customHeight="1" s="109">
      <c r="A2753" s="188" t="n">
        <v>1.37449999999996</v>
      </c>
      <c r="B2753" s="188" t="n">
        <v>0.90942160785743</v>
      </c>
      <c r="C2753" s="188" t="n">
        <v>1.2731902510004</v>
      </c>
      <c r="D2753" s="188" t="n">
        <v>1.81884321571486</v>
      </c>
      <c r="E2753" s="188" t="n">
        <v>2.25</v>
      </c>
      <c r="F2753" s="108" t="inlineStr">
        <is>
          <t>2025 Static Combined spectra</t>
        </is>
      </c>
    </row>
    <row r="2754" ht="15" customHeight="1" s="109">
      <c r="A2754" s="188" t="n">
        <v>1.37499999999996</v>
      </c>
      <c r="B2754" s="188" t="n">
        <v>0.909090909090937</v>
      </c>
      <c r="C2754" s="188" t="n">
        <v>1.27272727272731</v>
      </c>
      <c r="D2754" s="188" t="n">
        <v>1.81818181818187</v>
      </c>
      <c r="E2754" s="188" t="n">
        <v>2.25</v>
      </c>
      <c r="F2754" s="108" t="inlineStr">
        <is>
          <t>2025 Static Combined spectra</t>
        </is>
      </c>
    </row>
    <row r="2755" ht="15" customHeight="1" s="109">
      <c r="A2755" s="188" t="n">
        <v>1.37549999999996</v>
      </c>
      <c r="B2755" s="188" t="n">
        <v>0.9087604507452109</v>
      </c>
      <c r="C2755" s="188" t="n">
        <v>1.2722646310433</v>
      </c>
      <c r="D2755" s="188" t="n">
        <v>1.81752090149042</v>
      </c>
      <c r="E2755" s="188" t="n">
        <v>2.25</v>
      </c>
      <c r="F2755" s="108" t="inlineStr">
        <is>
          <t>2025 Static Combined spectra</t>
        </is>
      </c>
    </row>
    <row r="2756" ht="15" customHeight="1" s="109">
      <c r="A2756" s="188" t="n">
        <v>1.37599999999996</v>
      </c>
      <c r="B2756" s="188" t="n">
        <v>0.908430232558167</v>
      </c>
      <c r="C2756" s="188" t="n">
        <v>1.27180232558143</v>
      </c>
      <c r="D2756" s="188" t="n">
        <v>1.81686046511633</v>
      </c>
      <c r="E2756" s="188" t="n">
        <v>2.25</v>
      </c>
      <c r="F2756" s="108" t="inlineStr">
        <is>
          <t>2025 Static Combined spectra</t>
        </is>
      </c>
    </row>
    <row r="2757" ht="15" customHeight="1" s="109">
      <c r="A2757" s="188" t="n">
        <v>1.37649999999996</v>
      </c>
      <c r="B2757" s="188" t="n">
        <v>0.908100254268099</v>
      </c>
      <c r="C2757" s="188" t="n">
        <v>1.27134035597534</v>
      </c>
      <c r="D2757" s="188" t="n">
        <v>1.8162005085362</v>
      </c>
      <c r="E2757" s="188" t="n">
        <v>2.25</v>
      </c>
      <c r="F2757" s="108" t="inlineStr">
        <is>
          <t>2025 Static Combined spectra</t>
        </is>
      </c>
    </row>
    <row r="2758" ht="15" customHeight="1" s="109">
      <c r="A2758" s="188" t="n">
        <v>1.37699999999996</v>
      </c>
      <c r="B2758" s="188" t="n">
        <v>0.9077705156136801</v>
      </c>
      <c r="C2758" s="188" t="n">
        <v>1.27087872185915</v>
      </c>
      <c r="D2758" s="188" t="n">
        <v>1.81554103122736</v>
      </c>
      <c r="E2758" s="188" t="n">
        <v>2.25</v>
      </c>
      <c r="F2758" s="108" t="inlineStr">
        <is>
          <t>2025 Static Combined spectra</t>
        </is>
      </c>
    </row>
    <row r="2759" ht="15" customHeight="1" s="109">
      <c r="A2759" s="188" t="n">
        <v>1.37749999999996</v>
      </c>
      <c r="B2759" s="188" t="n">
        <v>0.907441016333966</v>
      </c>
      <c r="C2759" s="188" t="n">
        <v>1.27041742286755</v>
      </c>
      <c r="D2759" s="188" t="n">
        <v>1.81488203266793</v>
      </c>
      <c r="E2759" s="188" t="n">
        <v>2.25</v>
      </c>
      <c r="F2759" s="108" t="inlineStr">
        <is>
          <t>2025 Static Combined spectra</t>
        </is>
      </c>
    </row>
    <row r="2760" ht="15" customHeight="1" s="109">
      <c r="A2760" s="188" t="n">
        <v>1.37799999999996</v>
      </c>
      <c r="B2760" s="188" t="n">
        <v>0.907111756168387</v>
      </c>
      <c r="C2760" s="188" t="n">
        <v>1.26995645863574</v>
      </c>
      <c r="D2760" s="188" t="n">
        <v>1.81422351233678</v>
      </c>
      <c r="E2760" s="188" t="n">
        <v>2.25</v>
      </c>
      <c r="F2760" s="108" t="inlineStr">
        <is>
          <t>2025 Static Combined spectra</t>
        </is>
      </c>
    </row>
    <row r="2761" ht="15" customHeight="1" s="109">
      <c r="A2761" s="188" t="n">
        <v>1.37849999999996</v>
      </c>
      <c r="B2761" s="188" t="n">
        <v>0.906782734856756</v>
      </c>
      <c r="C2761" s="188" t="n">
        <v>1.26949582879946</v>
      </c>
      <c r="D2761" s="188" t="n">
        <v>1.81356546971351</v>
      </c>
      <c r="E2761" s="188" t="n">
        <v>2.25</v>
      </c>
      <c r="F2761" s="108" t="inlineStr">
        <is>
          <t>2025 Static Combined spectra</t>
        </is>
      </c>
    </row>
    <row r="2762" ht="15" customHeight="1" s="109">
      <c r="A2762" s="188" t="n">
        <v>1.37899999999996</v>
      </c>
      <c r="B2762" s="188" t="n">
        <v>0.9064539521392589</v>
      </c>
      <c r="C2762" s="188" t="n">
        <v>1.26903553299496</v>
      </c>
      <c r="D2762" s="188" t="n">
        <v>1.81290790427852</v>
      </c>
      <c r="E2762" s="188" t="n">
        <v>2.25</v>
      </c>
      <c r="F2762" s="108" t="inlineStr">
        <is>
          <t>2025 Static Combined spectra</t>
        </is>
      </c>
    </row>
    <row r="2763" ht="15" customHeight="1" s="109">
      <c r="A2763" s="188" t="n">
        <v>1.37949999999996</v>
      </c>
      <c r="B2763" s="188" t="n">
        <v>0.906125407756461</v>
      </c>
      <c r="C2763" s="188" t="n">
        <v>1.26857557085905</v>
      </c>
      <c r="D2763" s="188" t="n">
        <v>1.81225081551292</v>
      </c>
      <c r="E2763" s="188" t="n">
        <v>2.25</v>
      </c>
      <c r="F2763" s="108" t="inlineStr">
        <is>
          <t>2025 Static Combined spectra</t>
        </is>
      </c>
    </row>
    <row r="2764" ht="15" customHeight="1" s="109">
      <c r="A2764" s="188" t="n">
        <v>1.37999999999996</v>
      </c>
      <c r="B2764" s="188" t="n">
        <v>0.905797101449303</v>
      </c>
      <c r="C2764" s="188" t="n">
        <v>1.26811594202902</v>
      </c>
      <c r="D2764" s="188" t="n">
        <v>1.81159420289861</v>
      </c>
      <c r="E2764" s="188" t="n">
        <v>2.25</v>
      </c>
      <c r="F2764" s="108" t="inlineStr">
        <is>
          <t>2025 Static Combined spectra</t>
        </is>
      </c>
    </row>
    <row r="2765" ht="15" customHeight="1" s="109">
      <c r="A2765" s="188" t="n">
        <v>1.38049999999996</v>
      </c>
      <c r="B2765" s="188" t="n">
        <v>0.9054690329591</v>
      </c>
      <c r="C2765" s="188" t="n">
        <v>1.26765664614274</v>
      </c>
      <c r="D2765" s="188" t="n">
        <v>1.8109380659182</v>
      </c>
      <c r="E2765" s="188" t="n">
        <v>2.25</v>
      </c>
      <c r="F2765" s="108" t="inlineStr">
        <is>
          <t>2025 Static Combined spectra</t>
        </is>
      </c>
    </row>
    <row r="2766" ht="15" customHeight="1" s="109">
      <c r="A2766" s="188" t="n">
        <v>1.38099999999996</v>
      </c>
      <c r="B2766" s="188" t="n">
        <v>0.905141202027544</v>
      </c>
      <c r="C2766" s="188" t="n">
        <v>1.26719768283856</v>
      </c>
      <c r="D2766" s="188" t="n">
        <v>1.81028240405509</v>
      </c>
      <c r="E2766" s="188" t="n">
        <v>2.25</v>
      </c>
      <c r="F2766" s="108" t="inlineStr">
        <is>
          <t>2025 Static Combined spectra</t>
        </is>
      </c>
    </row>
    <row r="2767" ht="15" customHeight="1" s="109">
      <c r="A2767" s="188" t="n">
        <v>1.38149999999996</v>
      </c>
      <c r="B2767" s="188" t="n">
        <v>0.904813608396698</v>
      </c>
      <c r="C2767" s="188" t="n">
        <v>1.26673905175538</v>
      </c>
      <c r="D2767" s="188" t="n">
        <v>1.8096272167934</v>
      </c>
      <c r="E2767" s="188" t="n">
        <v>2.25</v>
      </c>
      <c r="F2767" s="108" t="inlineStr">
        <is>
          <t>2025 Static Combined spectra</t>
        </is>
      </c>
    </row>
    <row r="2768" ht="15" customHeight="1" s="109">
      <c r="A2768" s="188" t="n">
        <v>1.38199999999996</v>
      </c>
      <c r="B2768" s="188" t="n">
        <v>0.904486251809</v>
      </c>
      <c r="C2768" s="188" t="n">
        <v>1.2662807525326</v>
      </c>
      <c r="D2768" s="188" t="n">
        <v>1.808972503618</v>
      </c>
      <c r="E2768" s="188" t="n">
        <v>2.25</v>
      </c>
      <c r="F2768" s="108" t="inlineStr">
        <is>
          <t>2025 Static Combined spectra</t>
        </is>
      </c>
    </row>
    <row r="2769" ht="15" customHeight="1" s="109">
      <c r="A2769" s="188" t="n">
        <v>1.38249999999996</v>
      </c>
      <c r="B2769" s="188" t="n">
        <v>0.9041591320072609</v>
      </c>
      <c r="C2769" s="188" t="n">
        <v>1.26582278481017</v>
      </c>
      <c r="D2769" s="188" t="n">
        <v>1.80831826401452</v>
      </c>
      <c r="E2769" s="188" t="n">
        <v>2.25</v>
      </c>
      <c r="F2769" s="108" t="inlineStr">
        <is>
          <t>2025 Static Combined spectra</t>
        </is>
      </c>
    </row>
    <row r="2770" ht="15" customHeight="1" s="109">
      <c r="A2770" s="188" t="n">
        <v>1.38299999999996</v>
      </c>
      <c r="B2770" s="188" t="n">
        <v>0.9038322487346619</v>
      </c>
      <c r="C2770" s="188" t="n">
        <v>1.26536514822853</v>
      </c>
      <c r="D2770" s="188" t="n">
        <v>1.80766449746933</v>
      </c>
      <c r="E2770" s="188" t="n">
        <v>2.25</v>
      </c>
      <c r="F2770" s="108" t="inlineStr">
        <is>
          <t>2025 Static Combined spectra</t>
        </is>
      </c>
    </row>
    <row r="2771" ht="15" customHeight="1" s="109">
      <c r="A2771" s="188" t="n">
        <v>1.38349999999996</v>
      </c>
      <c r="B2771" s="188" t="n">
        <v>0.903505601734758</v>
      </c>
      <c r="C2771" s="188" t="n">
        <v>1.26490784242866</v>
      </c>
      <c r="D2771" s="188" t="n">
        <v>1.80701120346952</v>
      </c>
      <c r="E2771" s="188" t="n">
        <v>2.25</v>
      </c>
      <c r="F2771" s="108" t="inlineStr">
        <is>
          <t>2025 Static Combined spectra</t>
        </is>
      </c>
    </row>
    <row r="2772" ht="15" customHeight="1" s="109">
      <c r="A2772" s="188" t="n">
        <v>1.38399999999996</v>
      </c>
      <c r="B2772" s="188" t="n">
        <v>0.903179190751473</v>
      </c>
      <c r="C2772" s="188" t="n">
        <v>1.26445086705206</v>
      </c>
      <c r="D2772" s="188" t="n">
        <v>1.80635838150295</v>
      </c>
      <c r="E2772" s="188" t="n">
        <v>2.25</v>
      </c>
      <c r="F2772" s="108" t="inlineStr">
        <is>
          <t>2025 Static Combined spectra</t>
        </is>
      </c>
    </row>
    <row r="2773" ht="15" customHeight="1" s="109">
      <c r="A2773" s="188" t="n">
        <v>1.38449999999996</v>
      </c>
      <c r="B2773" s="188" t="n">
        <v>0.9028530155291</v>
      </c>
      <c r="C2773" s="188" t="n">
        <v>1.26399422174074</v>
      </c>
      <c r="D2773" s="188" t="n">
        <v>1.8057060310582</v>
      </c>
      <c r="E2773" s="188" t="n">
        <v>2.25</v>
      </c>
      <c r="F2773" s="108" t="inlineStr">
        <is>
          <t>2025 Static Combined spectra</t>
        </is>
      </c>
    </row>
    <row r="2774" ht="15" customHeight="1" s="109">
      <c r="A2774" s="188" t="n">
        <v>1.38499999999996</v>
      </c>
      <c r="B2774" s="188" t="n">
        <v>0.902527075812302</v>
      </c>
      <c r="C2774" s="188" t="n">
        <v>1.26353790613722</v>
      </c>
      <c r="D2774" s="188" t="n">
        <v>1.8050541516246</v>
      </c>
      <c r="E2774" s="188" t="n">
        <v>2.25</v>
      </c>
      <c r="F2774" s="108" t="inlineStr">
        <is>
          <t>2025 Static Combined spectra</t>
        </is>
      </c>
    </row>
    <row r="2775" ht="15" customHeight="1" s="109">
      <c r="A2775" s="188" t="n">
        <v>1.38549999999996</v>
      </c>
      <c r="B2775" s="188" t="n">
        <v>0.902201371346112</v>
      </c>
      <c r="C2775" s="188" t="n">
        <v>1.26308191988456</v>
      </c>
      <c r="D2775" s="188" t="n">
        <v>1.80440274269222</v>
      </c>
      <c r="E2775" s="188" t="n">
        <v>2.25</v>
      </c>
      <c r="F2775" s="108" t="inlineStr">
        <is>
          <t>2025 Static Combined spectra</t>
        </is>
      </c>
    </row>
    <row r="2776" ht="15" customHeight="1" s="109">
      <c r="A2776" s="188" t="n">
        <v>1.38599999999996</v>
      </c>
      <c r="B2776" s="188" t="n">
        <v>0.90187590187593</v>
      </c>
      <c r="C2776" s="188" t="n">
        <v>1.2626262626263</v>
      </c>
      <c r="D2776" s="188" t="n">
        <v>1.80375180375186</v>
      </c>
      <c r="E2776" s="188" t="n">
        <v>2.25</v>
      </c>
      <c r="F2776" s="108" t="inlineStr">
        <is>
          <t>2025 Static Combined spectra</t>
        </is>
      </c>
    </row>
    <row r="2777" ht="15" customHeight="1" s="109">
      <c r="A2777" s="188" t="n">
        <v>1.38649999999996</v>
      </c>
      <c r="B2777" s="188" t="n">
        <v>0.901550667147521</v>
      </c>
      <c r="C2777" s="188" t="n">
        <v>1.26217093400653</v>
      </c>
      <c r="D2777" s="188" t="n">
        <v>1.80310133429504</v>
      </c>
      <c r="E2777" s="188" t="n">
        <v>2.25</v>
      </c>
      <c r="F2777" s="108" t="inlineStr">
        <is>
          <t>2025 Static Combined spectra</t>
        </is>
      </c>
    </row>
    <row r="2778" ht="15" customHeight="1" s="109">
      <c r="A2778" s="188" t="n">
        <v>1.38699999999996</v>
      </c>
      <c r="B2778" s="188" t="n">
        <v>0.901225666907021</v>
      </c>
      <c r="C2778" s="188" t="n">
        <v>1.26171593366983</v>
      </c>
      <c r="D2778" s="188" t="n">
        <v>1.80245133381404</v>
      </c>
      <c r="E2778" s="188" t="n">
        <v>2.25</v>
      </c>
      <c r="F2778" s="108" t="inlineStr">
        <is>
          <t>2025 Static Combined spectra</t>
        </is>
      </c>
    </row>
    <row r="2779" ht="15" customHeight="1" s="109">
      <c r="A2779" s="188" t="n">
        <v>1.38749999999996</v>
      </c>
      <c r="B2779" s="188" t="n">
        <v>0.900900900900929</v>
      </c>
      <c r="C2779" s="188" t="n">
        <v>1.2612612612613</v>
      </c>
      <c r="D2779" s="188" t="n">
        <v>1.80180180180186</v>
      </c>
      <c r="E2779" s="188" t="n">
        <v>2.25</v>
      </c>
      <c r="F2779" s="108" t="inlineStr">
        <is>
          <t>2025 Static Combined spectra</t>
        </is>
      </c>
    </row>
    <row r="2780" ht="15" customHeight="1" s="109">
      <c r="A2780" s="188" t="n">
        <v>1.38799999999996</v>
      </c>
      <c r="B2780" s="188" t="n">
        <v>0.900576368876108</v>
      </c>
      <c r="C2780" s="188" t="n">
        <v>1.26080691642655</v>
      </c>
      <c r="D2780" s="188" t="n">
        <v>1.80115273775222</v>
      </c>
      <c r="E2780" s="188" t="n">
        <v>2.25</v>
      </c>
      <c r="F2780" s="108" t="inlineStr">
        <is>
          <t>2025 Static Combined spectra</t>
        </is>
      </c>
    </row>
    <row r="2781" ht="15" customHeight="1" s="109">
      <c r="A2781" s="188" t="n">
        <v>1.38849999999996</v>
      </c>
      <c r="B2781" s="188" t="n">
        <v>0.90025207057979</v>
      </c>
      <c r="C2781" s="188" t="n">
        <v>1.26035289881171</v>
      </c>
      <c r="D2781" s="188" t="n">
        <v>1.80050414115958</v>
      </c>
      <c r="E2781" s="188" t="n">
        <v>2.25</v>
      </c>
      <c r="F2781" s="108" t="inlineStr">
        <is>
          <t>2025 Static Combined spectra</t>
        </is>
      </c>
    </row>
    <row r="2782" ht="15" customHeight="1" s="109">
      <c r="A2782" s="188" t="n">
        <v>1.38899999999996</v>
      </c>
      <c r="B2782" s="188" t="n">
        <v>0.899928005759567</v>
      </c>
      <c r="C2782" s="188" t="n">
        <v>1.25989920806339</v>
      </c>
      <c r="D2782" s="188" t="n">
        <v>1.79985601151913</v>
      </c>
      <c r="E2782" s="188" t="n">
        <v>2.25</v>
      </c>
      <c r="F2782" s="108" t="inlineStr">
        <is>
          <t>2025 Static Combined spectra</t>
        </is>
      </c>
    </row>
    <row r="2783" ht="15" customHeight="1" s="109">
      <c r="A2783" s="188" t="n">
        <v>1.38949999999996</v>
      </c>
      <c r="B2783" s="188" t="n">
        <v>0.899604174163396</v>
      </c>
      <c r="C2783" s="188" t="n">
        <v>1.25944584382875</v>
      </c>
      <c r="D2783" s="188" t="n">
        <v>1.79920834832679</v>
      </c>
      <c r="E2783" s="188" t="n">
        <v>2.25</v>
      </c>
      <c r="F2783" s="108" t="inlineStr">
        <is>
          <t>2025 Static Combined spectra</t>
        </is>
      </c>
    </row>
    <row r="2784" ht="15" customHeight="1" s="109">
      <c r="A2784" s="188" t="n">
        <v>1.38999999999996</v>
      </c>
      <c r="B2784" s="188" t="n">
        <v>0.8992805755395959</v>
      </c>
      <c r="C2784" s="188" t="n">
        <v>1.25899280575543</v>
      </c>
      <c r="D2784" s="188" t="n">
        <v>1.79856115107919</v>
      </c>
      <c r="E2784" s="188" t="n">
        <v>2.25</v>
      </c>
      <c r="F2784" s="108" t="inlineStr">
        <is>
          <t>2025 Static Combined spectra</t>
        </is>
      </c>
    </row>
    <row r="2785" ht="15" customHeight="1" s="109">
      <c r="A2785" s="188" t="n">
        <v>1.39049999999996</v>
      </c>
      <c r="B2785" s="188" t="n">
        <v>0.898957209636849</v>
      </c>
      <c r="C2785" s="188" t="n">
        <v>1.25854009349159</v>
      </c>
      <c r="D2785" s="188" t="n">
        <v>1.7979144192737</v>
      </c>
      <c r="E2785" s="188" t="n">
        <v>2.25</v>
      </c>
      <c r="F2785" s="108" t="inlineStr">
        <is>
          <t>2025 Static Combined spectra</t>
        </is>
      </c>
    </row>
    <row r="2786" ht="15" customHeight="1" s="109">
      <c r="A2786" s="188" t="n">
        <v>1.39099999999996</v>
      </c>
      <c r="B2786" s="188" t="n">
        <v>0.898634076204198</v>
      </c>
      <c r="C2786" s="188" t="n">
        <v>1.25808770668588</v>
      </c>
      <c r="D2786" s="188" t="n">
        <v>1.7972681524084</v>
      </c>
      <c r="E2786" s="188" t="n">
        <v>2.25</v>
      </c>
      <c r="F2786" s="108" t="inlineStr">
        <is>
          <t>2025 Static Combined spectra</t>
        </is>
      </c>
    </row>
    <row r="2787" ht="15" customHeight="1" s="109">
      <c r="A2787" s="188" t="n">
        <v>1.39149999999996</v>
      </c>
      <c r="B2787" s="188" t="n">
        <v>0.898311174991045</v>
      </c>
      <c r="C2787" s="188" t="n">
        <v>1.25763564498746</v>
      </c>
      <c r="D2787" s="188" t="n">
        <v>1.79662234998209</v>
      </c>
      <c r="E2787" s="188" t="n">
        <v>2.25</v>
      </c>
      <c r="F2787" s="108" t="inlineStr">
        <is>
          <t>2025 Static Combined spectra</t>
        </is>
      </c>
    </row>
    <row r="2788" ht="15" customHeight="1" s="109">
      <c r="A2788" s="188" t="n">
        <v>1.39199999999996</v>
      </c>
      <c r="B2788" s="188" t="n">
        <v>0.8979885057471541</v>
      </c>
      <c r="C2788" s="188" t="n">
        <v>1.25718390804602</v>
      </c>
      <c r="D2788" s="188" t="n">
        <v>1.79597701149431</v>
      </c>
      <c r="E2788" s="188" t="n">
        <v>2.25</v>
      </c>
      <c r="F2788" s="108" t="inlineStr">
        <is>
          <t>2025 Static Combined spectra</t>
        </is>
      </c>
    </row>
    <row r="2789" ht="15" customHeight="1" s="109">
      <c r="A2789" s="188" t="n">
        <v>1.39249999999996</v>
      </c>
      <c r="B2789" s="188" t="n">
        <v>0.897666068222649</v>
      </c>
      <c r="C2789" s="188" t="n">
        <v>1.25673249551171</v>
      </c>
      <c r="D2789" s="188" t="n">
        <v>1.7953321364453</v>
      </c>
      <c r="E2789" s="188" t="n">
        <v>2.25</v>
      </c>
      <c r="F2789" s="108" t="inlineStr">
        <is>
          <t>2025 Static Combined spectra</t>
        </is>
      </c>
    </row>
    <row r="2790" ht="15" customHeight="1" s="109">
      <c r="A2790" s="188" t="n">
        <v>1.39299999999996</v>
      </c>
      <c r="B2790" s="188" t="n">
        <v>0.897343862168011</v>
      </c>
      <c r="C2790" s="188" t="n">
        <v>1.25628140703522</v>
      </c>
      <c r="D2790" s="188" t="n">
        <v>1.79468772433602</v>
      </c>
      <c r="E2790" s="188" t="n">
        <v>2.25</v>
      </c>
      <c r="F2790" s="108" t="inlineStr">
        <is>
          <t>2025 Static Combined spectra</t>
        </is>
      </c>
    </row>
    <row r="2791" ht="15" customHeight="1" s="109">
      <c r="A2791" s="188" t="n">
        <v>1.39349999999996</v>
      </c>
      <c r="B2791" s="188" t="n">
        <v>0.8970218873340789</v>
      </c>
      <c r="C2791" s="188" t="n">
        <v>1.25583064226771</v>
      </c>
      <c r="D2791" s="188" t="n">
        <v>1.79404377466816</v>
      </c>
      <c r="E2791" s="188" t="n">
        <v>2.25</v>
      </c>
      <c r="F2791" s="108" t="inlineStr">
        <is>
          <t>2025 Static Combined spectra</t>
        </is>
      </c>
    </row>
    <row r="2792" ht="15" customHeight="1" s="109">
      <c r="A2792" s="188" t="n">
        <v>1.39399999999996</v>
      </c>
      <c r="B2792" s="188" t="n">
        <v>0.896700143472051</v>
      </c>
      <c r="C2792" s="188" t="n">
        <v>1.25538020086087</v>
      </c>
      <c r="D2792" s="188" t="n">
        <v>1.7934002869441</v>
      </c>
      <c r="E2792" s="188" t="n">
        <v>2.25</v>
      </c>
      <c r="F2792" s="108" t="inlineStr">
        <is>
          <t>2025 Static Combined spectra</t>
        </is>
      </c>
    </row>
    <row r="2793" ht="15" customHeight="1" s="109">
      <c r="A2793" s="188" t="n">
        <v>1.39449999999996</v>
      </c>
      <c r="B2793" s="188" t="n">
        <v>0.896378630333481</v>
      </c>
      <c r="C2793" s="188" t="n">
        <v>1.25493008246687</v>
      </c>
      <c r="D2793" s="188" t="n">
        <v>1.79275726066696</v>
      </c>
      <c r="E2793" s="188" t="n">
        <v>2.25</v>
      </c>
      <c r="F2793" s="108" t="inlineStr">
        <is>
          <t>2025 Static Combined spectra</t>
        </is>
      </c>
    </row>
    <row r="2794" ht="15" customHeight="1" s="109">
      <c r="A2794" s="188" t="n">
        <v>1.39499999999996</v>
      </c>
      <c r="B2794" s="188" t="n">
        <v>0.896057347670279</v>
      </c>
      <c r="C2794" s="188" t="n">
        <v>1.25448028673839</v>
      </c>
      <c r="D2794" s="188" t="n">
        <v>1.79211469534056</v>
      </c>
      <c r="E2794" s="188" t="n">
        <v>2.25</v>
      </c>
      <c r="F2794" s="108" t="inlineStr">
        <is>
          <t>2025 Static Combined spectra</t>
        </is>
      </c>
    </row>
    <row r="2795" ht="15" customHeight="1" s="109">
      <c r="A2795" s="188" t="n">
        <v>1.39549999999996</v>
      </c>
      <c r="B2795" s="188" t="n">
        <v>0.895736295234711</v>
      </c>
      <c r="C2795" s="188" t="n">
        <v>1.2540308133286</v>
      </c>
      <c r="D2795" s="188" t="n">
        <v>1.79147259046942</v>
      </c>
      <c r="E2795" s="188" t="n">
        <v>2.25</v>
      </c>
      <c r="F2795" s="108" t="inlineStr">
        <is>
          <t>2025 Static Combined spectra</t>
        </is>
      </c>
    </row>
    <row r="2796" ht="15" customHeight="1" s="109">
      <c r="A2796" s="188" t="n">
        <v>1.39599999999996</v>
      </c>
      <c r="B2796" s="188" t="n">
        <v>0.895415472779398</v>
      </c>
      <c r="C2796" s="188" t="n">
        <v>1.25358166189116</v>
      </c>
      <c r="D2796" s="188" t="n">
        <v>1.7908309455588</v>
      </c>
      <c r="E2796" s="188" t="n">
        <v>2.25</v>
      </c>
      <c r="F2796" s="108" t="inlineStr">
        <is>
          <t>2025 Static Combined spectra</t>
        </is>
      </c>
    </row>
    <row r="2797" ht="15" customHeight="1" s="109">
      <c r="A2797" s="188" t="n">
        <v>1.39649999999996</v>
      </c>
      <c r="B2797" s="188" t="n">
        <v>0.895094880057314</v>
      </c>
      <c r="C2797" s="188" t="n">
        <v>1.25313283208024</v>
      </c>
      <c r="D2797" s="188" t="n">
        <v>1.79018976011463</v>
      </c>
      <c r="E2797" s="188" t="n">
        <v>2.25</v>
      </c>
      <c r="F2797" s="108" t="inlineStr">
        <is>
          <t>2025 Static Combined spectra</t>
        </is>
      </c>
    </row>
    <row r="2798" ht="15" customHeight="1" s="109">
      <c r="A2798" s="188" t="n">
        <v>1.39699999999996</v>
      </c>
      <c r="B2798" s="188" t="n">
        <v>0.894774516821789</v>
      </c>
      <c r="C2798" s="188" t="n">
        <v>1.25268432355051</v>
      </c>
      <c r="D2798" s="188" t="n">
        <v>1.78954903364358</v>
      </c>
      <c r="E2798" s="188" t="n">
        <v>2.25</v>
      </c>
      <c r="F2798" s="108" t="inlineStr">
        <is>
          <t>2025 Static Combined spectra</t>
        </is>
      </c>
    </row>
    <row r="2799" ht="15" customHeight="1" s="109">
      <c r="A2799" s="188" t="n">
        <v>1.39749999999996</v>
      </c>
      <c r="B2799" s="188" t="n">
        <v>0.894454382826504</v>
      </c>
      <c r="C2799" s="188" t="n">
        <v>1.25223613595711</v>
      </c>
      <c r="D2799" s="188" t="n">
        <v>1.78890876565301</v>
      </c>
      <c r="E2799" s="188" t="n">
        <v>2.25</v>
      </c>
      <c r="F2799" s="108" t="inlineStr">
        <is>
          <t>2025 Static Combined spectra</t>
        </is>
      </c>
    </row>
    <row r="2800" ht="15" customHeight="1" s="109">
      <c r="A2800" s="188" t="n">
        <v>1.39799999999996</v>
      </c>
      <c r="B2800" s="188" t="n">
        <v>0.894134477825493</v>
      </c>
      <c r="C2800" s="188" t="n">
        <v>1.25178826895569</v>
      </c>
      <c r="D2800" s="188" t="n">
        <v>1.78826895565099</v>
      </c>
      <c r="E2800" s="188" t="n">
        <v>2.25</v>
      </c>
      <c r="F2800" s="108" t="inlineStr">
        <is>
          <t>2025 Static Combined spectra</t>
        </is>
      </c>
    </row>
    <row r="2801" ht="15" customHeight="1" s="109">
      <c r="A2801" s="188" t="n">
        <v>1.39849999999996</v>
      </c>
      <c r="B2801" s="188" t="n">
        <v>0.893814801573142</v>
      </c>
      <c r="C2801" s="188" t="n">
        <v>1.2513407222024</v>
      </c>
      <c r="D2801" s="188" t="n">
        <v>1.78762960314628</v>
      </c>
      <c r="E2801" s="188" t="n">
        <v>2.25</v>
      </c>
      <c r="F2801" s="108" t="inlineStr">
        <is>
          <t>2025 Static Combined spectra</t>
        </is>
      </c>
    </row>
    <row r="2802" ht="15" customHeight="1" s="109">
      <c r="A2802" s="188" t="n">
        <v>1.39899999999996</v>
      </c>
      <c r="B2802" s="188" t="n">
        <v>0.893495353824188</v>
      </c>
      <c r="C2802" s="188" t="n">
        <v>1.25089349535386</v>
      </c>
      <c r="D2802" s="188" t="n">
        <v>1.78699070764838</v>
      </c>
      <c r="E2802" s="188" t="n">
        <v>2.25</v>
      </c>
      <c r="F2802" s="108" t="inlineStr">
        <is>
          <t>2025 Static Combined spectra</t>
        </is>
      </c>
    </row>
    <row r="2803" ht="15" customHeight="1" s="109">
      <c r="A2803" s="188" t="n">
        <v>1.39949999999996</v>
      </c>
      <c r="B2803" s="188" t="n">
        <v>0.893176134333719</v>
      </c>
      <c r="C2803" s="188" t="n">
        <v>1.25044658806721</v>
      </c>
      <c r="D2803" s="188" t="n">
        <v>1.78635226866744</v>
      </c>
      <c r="E2803" s="188" t="n">
        <v>2.25</v>
      </c>
      <c r="F2803" s="108" t="inlineStr">
        <is>
          <t>2025 Static Combined spectra</t>
        </is>
      </c>
    </row>
    <row r="2804" ht="15" customHeight="1" s="109">
      <c r="A2804" s="188" t="n">
        <v>1.39999999999996</v>
      </c>
      <c r="B2804" s="188" t="n">
        <v>0.892857142857171</v>
      </c>
      <c r="C2804" s="188" t="n">
        <v>1.25000000000004</v>
      </c>
      <c r="D2804" s="188" t="n">
        <v>1.78571428571434</v>
      </c>
      <c r="E2804" s="188" t="n">
        <v>2.25</v>
      </c>
      <c r="F2804" s="108" t="inlineStr">
        <is>
          <t>2025 Static Combined spectra</t>
        </is>
      </c>
    </row>
    <row r="2805" ht="15" customHeight="1" s="109">
      <c r="A2805" s="188" t="n">
        <v>1.40049999999996</v>
      </c>
      <c r="B2805" s="188" t="n">
        <v>0.892538379150332</v>
      </c>
      <c r="C2805" s="188" t="n">
        <v>1.24955373081046</v>
      </c>
      <c r="D2805" s="188" t="n">
        <v>1.78507675830066</v>
      </c>
      <c r="E2805" s="188" t="n">
        <v>2.25</v>
      </c>
      <c r="F2805" s="108" t="inlineStr">
        <is>
          <t>2025 Static Combined spectra</t>
        </is>
      </c>
    </row>
    <row r="2806" ht="15" customHeight="1" s="109">
      <c r="A2806" s="188" t="n">
        <v>1.40099999999996</v>
      </c>
      <c r="B2806" s="188" t="n">
        <v>0.892219842969336</v>
      </c>
      <c r="C2806" s="188" t="n">
        <v>1.24910778015707</v>
      </c>
      <c r="D2806" s="188" t="n">
        <v>1.78443968593867</v>
      </c>
      <c r="E2806" s="188" t="n">
        <v>2.25</v>
      </c>
      <c r="F2806" s="108" t="inlineStr">
        <is>
          <t>2025 Static Combined spectra</t>
        </is>
      </c>
    </row>
    <row r="2807" ht="15" customHeight="1" s="109">
      <c r="A2807" s="188" t="n">
        <v>1.40149999999996</v>
      </c>
      <c r="B2807" s="188" t="n">
        <v>0.891901534070667</v>
      </c>
      <c r="C2807" s="188" t="n">
        <v>1.24866214769893</v>
      </c>
      <c r="D2807" s="188" t="n">
        <v>1.78380306814133</v>
      </c>
      <c r="E2807" s="188" t="n">
        <v>2.25</v>
      </c>
      <c r="F2807" s="108" t="inlineStr">
        <is>
          <t>2025 Static Combined spectra</t>
        </is>
      </c>
    </row>
    <row r="2808" ht="15" customHeight="1" s="109">
      <c r="A2808" s="188" t="n">
        <v>1.40199999999996</v>
      </c>
      <c r="B2808" s="188" t="n">
        <v>0.891583452211155</v>
      </c>
      <c r="C2808" s="188" t="n">
        <v>1.24821683309562</v>
      </c>
      <c r="D2808" s="188" t="n">
        <v>1.78316690442231</v>
      </c>
      <c r="E2808" s="188" t="n">
        <v>2.25</v>
      </c>
      <c r="F2808" s="108" t="inlineStr">
        <is>
          <t>2025 Static Combined spectra</t>
        </is>
      </c>
    </row>
    <row r="2809" ht="15" customHeight="1" s="109">
      <c r="A2809" s="188" t="n">
        <v>1.40249999999996</v>
      </c>
      <c r="B2809" s="188" t="n">
        <v>0.891265597147978</v>
      </c>
      <c r="C2809" s="188" t="n">
        <v>1.24777183600717</v>
      </c>
      <c r="D2809" s="188" t="n">
        <v>1.78253119429596</v>
      </c>
      <c r="E2809" s="188" t="n">
        <v>2.25</v>
      </c>
      <c r="F2809" s="108" t="inlineStr">
        <is>
          <t>2025 Static Combined spectra</t>
        </is>
      </c>
    </row>
    <row r="2810" ht="15" customHeight="1" s="109">
      <c r="A2810" s="188" t="n">
        <v>1.40299999999996</v>
      </c>
      <c r="B2810" s="188" t="n">
        <v>0.89094796863866</v>
      </c>
      <c r="C2810" s="188" t="n">
        <v>1.24732715609412</v>
      </c>
      <c r="D2810" s="188" t="n">
        <v>1.78189593727732</v>
      </c>
      <c r="E2810" s="188" t="n">
        <v>2.25</v>
      </c>
      <c r="F2810" s="108" t="inlineStr">
        <is>
          <t>2025 Static Combined spectra</t>
        </is>
      </c>
    </row>
    <row r="2811" ht="15" customHeight="1" s="109">
      <c r="A2811" s="188" t="n">
        <v>1.40349999999996</v>
      </c>
      <c r="B2811" s="188" t="n">
        <v>0.890630566441068</v>
      </c>
      <c r="C2811" s="188" t="n">
        <v>1.2468827930175</v>
      </c>
      <c r="D2811" s="188" t="n">
        <v>1.78126113288214</v>
      </c>
      <c r="E2811" s="188" t="n">
        <v>2.25</v>
      </c>
      <c r="F2811" s="108" t="inlineStr">
        <is>
          <t>2025 Static Combined spectra</t>
        </is>
      </c>
    </row>
    <row r="2812" ht="15" customHeight="1" s="109">
      <c r="A2812" s="188" t="n">
        <v>1.40399999999996</v>
      </c>
      <c r="B2812" s="188" t="n">
        <v>0.8903133903134191</v>
      </c>
      <c r="C2812" s="188" t="n">
        <v>1.24643874643879</v>
      </c>
      <c r="D2812" s="188" t="n">
        <v>1.78062678062684</v>
      </c>
      <c r="E2812" s="188" t="n">
        <v>2.25</v>
      </c>
      <c r="F2812" s="108" t="inlineStr">
        <is>
          <t>2025 Static Combined spectra</t>
        </is>
      </c>
    </row>
    <row r="2813" ht="15" customHeight="1" s="109">
      <c r="A2813" s="188" t="n">
        <v>1.40449999999996</v>
      </c>
      <c r="B2813" s="188" t="n">
        <v>0.889996440014268</v>
      </c>
      <c r="C2813" s="188" t="n">
        <v>1.24599501601998</v>
      </c>
      <c r="D2813" s="188" t="n">
        <v>1.77999288002854</v>
      </c>
      <c r="E2813" s="188" t="n">
        <v>2.25</v>
      </c>
      <c r="F2813" s="108" t="inlineStr">
        <is>
          <t>2025 Static Combined spectra</t>
        </is>
      </c>
    </row>
    <row r="2814" ht="15" customHeight="1" s="109">
      <c r="A2814" s="188" t="n">
        <v>1.40499999999996</v>
      </c>
      <c r="B2814" s="188" t="n">
        <v>0.889679715302519</v>
      </c>
      <c r="C2814" s="188" t="n">
        <v>1.24555160142353</v>
      </c>
      <c r="D2814" s="188" t="n">
        <v>1.77935943060504</v>
      </c>
      <c r="E2814" s="188" t="n">
        <v>2.25</v>
      </c>
      <c r="F2814" s="108" t="inlineStr">
        <is>
          <t>2025 Static Combined spectra</t>
        </is>
      </c>
    </row>
    <row r="2815" ht="15" customHeight="1" s="109">
      <c r="A2815" s="188" t="n">
        <v>1.40549999999996</v>
      </c>
      <c r="B2815" s="188" t="n">
        <v>0.889363215937417</v>
      </c>
      <c r="C2815" s="188" t="n">
        <v>1.24510850231238</v>
      </c>
      <c r="D2815" s="188" t="n">
        <v>1.77872643187483</v>
      </c>
      <c r="E2815" s="188" t="n">
        <v>2.25</v>
      </c>
      <c r="F2815" s="108" t="inlineStr">
        <is>
          <t>2025 Static Combined spectra</t>
        </is>
      </c>
    </row>
    <row r="2816" ht="15" customHeight="1" s="109">
      <c r="A2816" s="188" t="n">
        <v>1.40599999999996</v>
      </c>
      <c r="B2816" s="188" t="n">
        <v>0.889046941678549</v>
      </c>
      <c r="C2816" s="188" t="n">
        <v>1.24466571834997</v>
      </c>
      <c r="D2816" s="188" t="n">
        <v>1.7780938833571</v>
      </c>
      <c r="E2816" s="188" t="n">
        <v>2.25</v>
      </c>
      <c r="F2816" s="108" t="inlineStr">
        <is>
          <t>2025 Static Combined spectra</t>
        </is>
      </c>
    </row>
    <row r="2817" ht="15" customHeight="1" s="109">
      <c r="A2817" s="188" t="n">
        <v>1.40649999999996</v>
      </c>
      <c r="B2817" s="188" t="n">
        <v>0.888730892285844</v>
      </c>
      <c r="C2817" s="188" t="n">
        <v>1.24422324920018</v>
      </c>
      <c r="D2817" s="188" t="n">
        <v>1.77746178457169</v>
      </c>
      <c r="E2817" s="188" t="n">
        <v>2.25</v>
      </c>
      <c r="F2817" s="108" t="inlineStr">
        <is>
          <t>2025 Static Combined spectra</t>
        </is>
      </c>
    </row>
    <row r="2818" ht="15" customHeight="1" s="109">
      <c r="A2818" s="188" t="n">
        <v>1.40699999999996</v>
      </c>
      <c r="B2818" s="188" t="n">
        <v>0.888415067519573</v>
      </c>
      <c r="C2818" s="188" t="n">
        <v>1.2437810945274</v>
      </c>
      <c r="D2818" s="188" t="n">
        <v>1.77683013503915</v>
      </c>
      <c r="E2818" s="188" t="n">
        <v>2.25</v>
      </c>
      <c r="F2818" s="108" t="inlineStr">
        <is>
          <t>2025 Static Combined spectra</t>
        </is>
      </c>
    </row>
    <row r="2819" ht="15" customHeight="1" s="109">
      <c r="A2819" s="188" t="n">
        <v>1.40749999999996</v>
      </c>
      <c r="B2819" s="188" t="n">
        <v>0.888099467140348</v>
      </c>
      <c r="C2819" s="188" t="n">
        <v>1.24333925399649</v>
      </c>
      <c r="D2819" s="188" t="n">
        <v>1.7761989342807</v>
      </c>
      <c r="E2819" s="188" t="n">
        <v>2.25</v>
      </c>
      <c r="F2819" s="108" t="inlineStr">
        <is>
          <t>2025 Static Combined spectra</t>
        </is>
      </c>
    </row>
    <row r="2820" ht="15" customHeight="1" s="109">
      <c r="A2820" s="188" t="n">
        <v>1.40799999999996</v>
      </c>
      <c r="B2820" s="188" t="n">
        <v>0.887784090909119</v>
      </c>
      <c r="C2820" s="188" t="n">
        <v>1.24289772727277</v>
      </c>
      <c r="D2820" s="188" t="n">
        <v>1.77556818181824</v>
      </c>
      <c r="E2820" s="188" t="n">
        <v>2.25</v>
      </c>
      <c r="F2820" s="108" t="inlineStr">
        <is>
          <t>2025 Static Combined spectra</t>
        </is>
      </c>
    </row>
    <row r="2821" ht="15" customHeight="1" s="109">
      <c r="A2821" s="188" t="n">
        <v>1.40849999999996</v>
      </c>
      <c r="B2821" s="188" t="n">
        <v>0.887468938587178</v>
      </c>
      <c r="C2821" s="188" t="n">
        <v>1.24245651402205</v>
      </c>
      <c r="D2821" s="188" t="n">
        <v>1.77493787717436</v>
      </c>
      <c r="E2821" s="188" t="n">
        <v>2.25</v>
      </c>
      <c r="F2821" s="108" t="inlineStr">
        <is>
          <t>2025 Static Combined spectra</t>
        </is>
      </c>
    </row>
    <row r="2822" ht="15" customHeight="1" s="109">
      <c r="A2822" s="188" t="n">
        <v>1.40899999999996</v>
      </c>
      <c r="B2822" s="188" t="n">
        <v>0.887154009936153</v>
      </c>
      <c r="C2822" s="188" t="n">
        <v>1.24201561391061</v>
      </c>
      <c r="D2822" s="188" t="n">
        <v>1.77430801987231</v>
      </c>
      <c r="E2822" s="188" t="n">
        <v>2.25</v>
      </c>
      <c r="F2822" s="108" t="inlineStr">
        <is>
          <t>2025 Static Combined spectra</t>
        </is>
      </c>
    </row>
    <row r="2823" ht="15" customHeight="1" s="109">
      <c r="A2823" s="188" t="n">
        <v>1.40949999999996</v>
      </c>
      <c r="B2823" s="188" t="n">
        <v>0.886839304718013</v>
      </c>
      <c r="C2823" s="188" t="n">
        <v>1.24157502660522</v>
      </c>
      <c r="D2823" s="188" t="n">
        <v>1.77367860943603</v>
      </c>
      <c r="E2823" s="188" t="n">
        <v>2.25</v>
      </c>
      <c r="F2823" s="108" t="inlineStr">
        <is>
          <t>2025 Static Combined spectra</t>
        </is>
      </c>
    </row>
    <row r="2824" ht="15" customHeight="1" s="109">
      <c r="A2824" s="188" t="n">
        <v>1.40999999999996</v>
      </c>
      <c r="B2824" s="188" t="n">
        <v>0.8865248226950641</v>
      </c>
      <c r="C2824" s="188" t="n">
        <v>1.24113475177309</v>
      </c>
      <c r="D2824" s="188" t="n">
        <v>1.77304964539013</v>
      </c>
      <c r="E2824" s="188" t="n">
        <v>2.25</v>
      </c>
      <c r="F2824" s="108" t="inlineStr">
        <is>
          <t>2025 Static Combined spectra</t>
        </is>
      </c>
    </row>
    <row r="2825" ht="15" customHeight="1" s="109">
      <c r="A2825" s="188" t="n">
        <v>1.41049999999996</v>
      </c>
      <c r="B2825" s="188" t="n">
        <v>0.886210563629947</v>
      </c>
      <c r="C2825" s="188" t="n">
        <v>1.24069478908193</v>
      </c>
      <c r="D2825" s="188" t="n">
        <v>1.77242112725989</v>
      </c>
      <c r="E2825" s="188" t="n">
        <v>2.25</v>
      </c>
      <c r="F2825" s="108" t="inlineStr">
        <is>
          <t>2025 Static Combined spectra</t>
        </is>
      </c>
    </row>
    <row r="2826" ht="15" customHeight="1" s="109">
      <c r="A2826" s="188" t="n">
        <v>1.41099999999996</v>
      </c>
      <c r="B2826" s="188" t="n">
        <v>0.8858965272856409</v>
      </c>
      <c r="C2826" s="188" t="n">
        <v>1.2402551381999</v>
      </c>
      <c r="D2826" s="188" t="n">
        <v>1.77179305457128</v>
      </c>
      <c r="E2826" s="188" t="n">
        <v>2.25</v>
      </c>
      <c r="F2826" s="108" t="inlineStr">
        <is>
          <t>2025 Static Combined spectra</t>
        </is>
      </c>
    </row>
    <row r="2827" ht="15" customHeight="1" s="109">
      <c r="A2827" s="188" t="n">
        <v>1.41149999999996</v>
      </c>
      <c r="B2827" s="188" t="n">
        <v>0.885582713425462</v>
      </c>
      <c r="C2827" s="188" t="n">
        <v>1.23981579879565</v>
      </c>
      <c r="D2827" s="188" t="n">
        <v>1.77116542685093</v>
      </c>
      <c r="E2827" s="188" t="n">
        <v>2.25</v>
      </c>
      <c r="F2827" s="108" t="inlineStr">
        <is>
          <t>2025 Static Combined spectra</t>
        </is>
      </c>
    </row>
    <row r="2828" ht="15" customHeight="1" s="109">
      <c r="A2828" s="188" t="n">
        <v>1.41199999999996</v>
      </c>
      <c r="B2828" s="188" t="n">
        <v>0.8852691218130599</v>
      </c>
      <c r="C2828" s="188" t="n">
        <v>1.23937677053828</v>
      </c>
      <c r="D2828" s="188" t="n">
        <v>1.77053824362612</v>
      </c>
      <c r="E2828" s="188" t="n">
        <v>2.25</v>
      </c>
      <c r="F2828" s="108" t="inlineStr">
        <is>
          <t>2025 Static Combined spectra</t>
        </is>
      </c>
    </row>
    <row r="2829" ht="15" customHeight="1" s="109">
      <c r="A2829" s="188" t="n">
        <v>1.41249999999996</v>
      </c>
      <c r="B2829" s="188" t="n">
        <v>0.884955752212418</v>
      </c>
      <c r="C2829" s="188" t="n">
        <v>1.23893805309739</v>
      </c>
      <c r="D2829" s="188" t="n">
        <v>1.76991150442484</v>
      </c>
      <c r="E2829" s="188" t="n">
        <v>2.25</v>
      </c>
      <c r="F2829" s="108" t="inlineStr">
        <is>
          <t>2025 Static Combined spectra</t>
        </is>
      </c>
    </row>
    <row r="2830" ht="15" customHeight="1" s="109">
      <c r="A2830" s="188" t="n">
        <v>1.41299999999996</v>
      </c>
      <c r="B2830" s="188" t="n">
        <v>0.884642604387856</v>
      </c>
      <c r="C2830" s="188" t="n">
        <v>1.238499646143</v>
      </c>
      <c r="D2830" s="188" t="n">
        <v>1.76928520877571</v>
      </c>
      <c r="E2830" s="188" t="n">
        <v>2.25</v>
      </c>
      <c r="F2830" s="108" t="inlineStr">
        <is>
          <t>2025 Static Combined spectra</t>
        </is>
      </c>
    </row>
    <row r="2831" ht="15" customHeight="1" s="109">
      <c r="A2831" s="188" t="n">
        <v>1.41349999999995</v>
      </c>
      <c r="B2831" s="188" t="n">
        <v>0.884329678104026</v>
      </c>
      <c r="C2831" s="188" t="n">
        <v>1.23806154934564</v>
      </c>
      <c r="D2831" s="188" t="n">
        <v>1.76865935620805</v>
      </c>
      <c r="E2831" s="188" t="n">
        <v>2.25</v>
      </c>
      <c r="F2831" s="108" t="inlineStr">
        <is>
          <t>2025 Static Combined spectra</t>
        </is>
      </c>
    </row>
    <row r="2832" ht="15" customHeight="1" s="109">
      <c r="A2832" s="188" t="n">
        <v>1.41399999999995</v>
      </c>
      <c r="B2832" s="188" t="n">
        <v>0.884016973125912</v>
      </c>
      <c r="C2832" s="188" t="n">
        <v>1.23762376237628</v>
      </c>
      <c r="D2832" s="188" t="n">
        <v>1.76803394625183</v>
      </c>
      <c r="E2832" s="188" t="n">
        <v>2.25</v>
      </c>
      <c r="F2832" s="108" t="inlineStr">
        <is>
          <t>2025 Static Combined spectra</t>
        </is>
      </c>
    </row>
    <row r="2833" ht="15" customHeight="1" s="109">
      <c r="A2833" s="188" t="n">
        <v>1.41449999999995</v>
      </c>
      <c r="B2833" s="188" t="n">
        <v>0.883704489218834</v>
      </c>
      <c r="C2833" s="188" t="n">
        <v>1.23718628490637</v>
      </c>
      <c r="D2833" s="188" t="n">
        <v>1.76740897843767</v>
      </c>
      <c r="E2833" s="188" t="n">
        <v>2.25</v>
      </c>
      <c r="F2833" s="108" t="inlineStr">
        <is>
          <t>2025 Static Combined spectra</t>
        </is>
      </c>
    </row>
    <row r="2834" ht="15" customHeight="1" s="109">
      <c r="A2834" s="188" t="n">
        <v>1.41499999999995</v>
      </c>
      <c r="B2834" s="188" t="n">
        <v>0.883392226148438</v>
      </c>
      <c r="C2834" s="188" t="n">
        <v>1.23674911660781</v>
      </c>
      <c r="D2834" s="188" t="n">
        <v>1.76678445229688</v>
      </c>
      <c r="E2834" s="188" t="n">
        <v>2.25</v>
      </c>
      <c r="F2834" s="108" t="inlineStr">
        <is>
          <t>2025 Static Combined spectra</t>
        </is>
      </c>
    </row>
    <row r="2835" ht="15" customHeight="1" s="109">
      <c r="A2835" s="188" t="n">
        <v>1.41549999999995</v>
      </c>
      <c r="B2835" s="188" t="n">
        <v>0.883080183680707</v>
      </c>
      <c r="C2835" s="188" t="n">
        <v>1.23631225715299</v>
      </c>
      <c r="D2835" s="188" t="n">
        <v>1.76616036736141</v>
      </c>
      <c r="E2835" s="188" t="n">
        <v>2.25</v>
      </c>
      <c r="F2835" s="108" t="inlineStr">
        <is>
          <t>2025 Static Combined spectra</t>
        </is>
      </c>
    </row>
    <row r="2836" ht="15" customHeight="1" s="109">
      <c r="A2836" s="188" t="n">
        <v>1.41599999999995</v>
      </c>
      <c r="B2836" s="188" t="n">
        <v>0.882768361581949</v>
      </c>
      <c r="C2836" s="188" t="n">
        <v>1.23587570621473</v>
      </c>
      <c r="D2836" s="188" t="n">
        <v>1.7655367231639</v>
      </c>
      <c r="E2836" s="188" t="n">
        <v>2.25</v>
      </c>
      <c r="F2836" s="108" t="inlineStr">
        <is>
          <t>2025 Static Combined spectra</t>
        </is>
      </c>
    </row>
    <row r="2837" ht="15" customHeight="1" s="109">
      <c r="A2837" s="188" t="n">
        <v>1.41649999999995</v>
      </c>
      <c r="B2837" s="188" t="n">
        <v>0.882456759618807</v>
      </c>
      <c r="C2837" s="188" t="n">
        <v>1.23543946346633</v>
      </c>
      <c r="D2837" s="188" t="n">
        <v>1.76491351923761</v>
      </c>
      <c r="E2837" s="188" t="n">
        <v>2.25</v>
      </c>
      <c r="F2837" s="108" t="inlineStr">
        <is>
          <t>2025 Static Combined spectra</t>
        </is>
      </c>
    </row>
    <row r="2838" ht="15" customHeight="1" s="109">
      <c r="A2838" s="188" t="n">
        <v>1.41699999999995</v>
      </c>
      <c r="B2838" s="188" t="n">
        <v>0.88214537755825</v>
      </c>
      <c r="C2838" s="188" t="n">
        <v>1.23500352858155</v>
      </c>
      <c r="D2838" s="188" t="n">
        <v>1.7642907551165</v>
      </c>
      <c r="E2838" s="188" t="n">
        <v>2.25</v>
      </c>
      <c r="F2838" s="108" t="inlineStr">
        <is>
          <t>2025 Static Combined spectra</t>
        </is>
      </c>
    </row>
    <row r="2839" ht="15" customHeight="1" s="109">
      <c r="A2839" s="188" t="n">
        <v>1.41749999999995</v>
      </c>
      <c r="B2839" s="188" t="n">
        <v>0.881834215167577</v>
      </c>
      <c r="C2839" s="188" t="n">
        <v>1.23456790123461</v>
      </c>
      <c r="D2839" s="188" t="n">
        <v>1.76366843033515</v>
      </c>
      <c r="E2839" s="188" t="n">
        <v>2.25</v>
      </c>
      <c r="F2839" s="108" t="inlineStr">
        <is>
          <t>2025 Static Combined spectra</t>
        </is>
      </c>
    </row>
    <row r="2840" ht="15" customHeight="1" s="109">
      <c r="A2840" s="188" t="n">
        <v>1.41799999999995</v>
      </c>
      <c r="B2840" s="188" t="n">
        <v>0.881523272214415</v>
      </c>
      <c r="C2840" s="188" t="n">
        <v>1.23413258110018</v>
      </c>
      <c r="D2840" s="188" t="n">
        <v>1.76304654442883</v>
      </c>
      <c r="E2840" s="188" t="n">
        <v>2.25</v>
      </c>
      <c r="F2840" s="108" t="inlineStr">
        <is>
          <t>2025 Static Combined spectra</t>
        </is>
      </c>
    </row>
    <row r="2841" ht="15" customHeight="1" s="109">
      <c r="A2841" s="188" t="n">
        <v>1.41849999999995</v>
      </c>
      <c r="B2841" s="188" t="n">
        <v>0.881212548466719</v>
      </c>
      <c r="C2841" s="188" t="n">
        <v>1.23369756785341</v>
      </c>
      <c r="D2841" s="188" t="n">
        <v>1.76242509693344</v>
      </c>
      <c r="E2841" s="188" t="n">
        <v>2.25</v>
      </c>
      <c r="F2841" s="108" t="inlineStr">
        <is>
          <t>2025 Static Combined spectra</t>
        </is>
      </c>
    </row>
    <row r="2842" ht="15" customHeight="1" s="109">
      <c r="A2842" s="188" t="n">
        <v>1.41899999999995</v>
      </c>
      <c r="B2842" s="188" t="n">
        <v>0.88090204369277</v>
      </c>
      <c r="C2842" s="188" t="n">
        <v>1.23326286116988</v>
      </c>
      <c r="D2842" s="188" t="n">
        <v>1.76180408738554</v>
      </c>
      <c r="E2842" s="188" t="n">
        <v>2.25</v>
      </c>
      <c r="F2842" s="108" t="inlineStr">
        <is>
          <t>2025 Static Combined spectra</t>
        </is>
      </c>
    </row>
    <row r="2843" ht="15" customHeight="1" s="109">
      <c r="A2843" s="188" t="n">
        <v>1.41949999999995</v>
      </c>
      <c r="B2843" s="188" t="n">
        <v>0.880591757661177</v>
      </c>
      <c r="C2843" s="188" t="n">
        <v>1.23282846072565</v>
      </c>
      <c r="D2843" s="188" t="n">
        <v>1.76118351532235</v>
      </c>
      <c r="E2843" s="188" t="n">
        <v>2.25</v>
      </c>
      <c r="F2843" s="108" t="inlineStr">
        <is>
          <t>2025 Static Combined spectra</t>
        </is>
      </c>
    </row>
    <row r="2844" ht="15" customHeight="1" s="109">
      <c r="A2844" s="188" t="n">
        <v>1.41999999999995</v>
      </c>
      <c r="B2844" s="188" t="n">
        <v>0.880281690140874</v>
      </c>
      <c r="C2844" s="188" t="n">
        <v>1.23239436619722</v>
      </c>
      <c r="D2844" s="188" t="n">
        <v>1.76056338028175</v>
      </c>
      <c r="E2844" s="188" t="n">
        <v>2.25</v>
      </c>
      <c r="F2844" s="108" t="inlineStr">
        <is>
          <t>2025 Static Combined spectra</t>
        </is>
      </c>
    </row>
    <row r="2845" ht="15" customHeight="1" s="109">
      <c r="A2845" s="188" t="n">
        <v>1.42049999999995</v>
      </c>
      <c r="B2845" s="188" t="n">
        <v>0.87997184090112</v>
      </c>
      <c r="C2845" s="188" t="n">
        <v>1.23196057726157</v>
      </c>
      <c r="D2845" s="188" t="n">
        <v>1.75994368180224</v>
      </c>
      <c r="E2845" s="188" t="n">
        <v>2.25</v>
      </c>
      <c r="F2845" s="108" t="inlineStr">
        <is>
          <t>2025 Static Combined spectra</t>
        </is>
      </c>
    </row>
    <row r="2846" ht="15" customHeight="1" s="109">
      <c r="A2846" s="188" t="n">
        <v>1.42099999999995</v>
      </c>
      <c r="B2846" s="188" t="n">
        <v>0.879662209711499</v>
      </c>
      <c r="C2846" s="188" t="n">
        <v>1.2315270935961</v>
      </c>
      <c r="D2846" s="188" t="n">
        <v>1.759324419423</v>
      </c>
      <c r="E2846" s="188" t="n">
        <v>2.25</v>
      </c>
      <c r="F2846" s="108" t="inlineStr">
        <is>
          <t>2025 Static Combined spectra</t>
        </is>
      </c>
    </row>
    <row r="2847" ht="15" customHeight="1" s="109">
      <c r="A2847" s="188" t="n">
        <v>1.42149999999995</v>
      </c>
      <c r="B2847" s="188" t="n">
        <v>0.879352796341921</v>
      </c>
      <c r="C2847" s="188" t="n">
        <v>1.23109391487869</v>
      </c>
      <c r="D2847" s="188" t="n">
        <v>1.75870559268384</v>
      </c>
      <c r="E2847" s="188" t="n">
        <v>2.25</v>
      </c>
      <c r="F2847" s="108" t="inlineStr">
        <is>
          <t>2025 Static Combined spectra</t>
        </is>
      </c>
    </row>
    <row r="2848" ht="15" customHeight="1" s="109">
      <c r="A2848" s="188" t="n">
        <v>1.42199999999995</v>
      </c>
      <c r="B2848" s="188" t="n">
        <v>0.879043600562617</v>
      </c>
      <c r="C2848" s="188" t="n">
        <v>1.23066104078766</v>
      </c>
      <c r="D2848" s="188" t="n">
        <v>1.75808720112523</v>
      </c>
      <c r="E2848" s="188" t="n">
        <v>2.25</v>
      </c>
      <c r="F2848" s="108" t="inlineStr">
        <is>
          <t>2025 Static Combined spectra</t>
        </is>
      </c>
    </row>
    <row r="2849" ht="15" customHeight="1" s="109">
      <c r="A2849" s="188" t="n">
        <v>1.42249999999995</v>
      </c>
      <c r="B2849" s="188" t="n">
        <v>0.878734622144141</v>
      </c>
      <c r="C2849" s="188" t="n">
        <v>1.2302284710018</v>
      </c>
      <c r="D2849" s="188" t="n">
        <v>1.75746924428828</v>
      </c>
      <c r="E2849" s="188" t="n">
        <v>2.25</v>
      </c>
      <c r="F2849" s="108" t="inlineStr">
        <is>
          <t>2025 Static Combined spectra</t>
        </is>
      </c>
    </row>
    <row r="2850" ht="15" customHeight="1" s="109">
      <c r="A2850" s="188" t="n">
        <v>1.42299999999995</v>
      </c>
      <c r="B2850" s="188" t="n">
        <v>0.878425860857372</v>
      </c>
      <c r="C2850" s="188" t="n">
        <v>1.22979620520032</v>
      </c>
      <c r="D2850" s="188" t="n">
        <v>1.75685172171475</v>
      </c>
      <c r="E2850" s="188" t="n">
        <v>2.25</v>
      </c>
      <c r="F2850" s="108" t="inlineStr">
        <is>
          <t>2025 Static Combined spectra</t>
        </is>
      </c>
    </row>
    <row r="2851" ht="15" customHeight="1" s="109">
      <c r="A2851" s="188" t="n">
        <v>1.42349999999995</v>
      </c>
      <c r="B2851" s="188" t="n">
        <v>0.87811731647351</v>
      </c>
      <c r="C2851" s="188" t="n">
        <v>1.22936424306291</v>
      </c>
      <c r="D2851" s="188" t="n">
        <v>1.75623463294702</v>
      </c>
      <c r="E2851" s="188" t="n">
        <v>2.25</v>
      </c>
      <c r="F2851" s="108" t="inlineStr">
        <is>
          <t>2025 Static Combined spectra</t>
        </is>
      </c>
    </row>
    <row r="2852" ht="15" customHeight="1" s="109">
      <c r="A2852" s="188" t="n">
        <v>1.42399999999995</v>
      </c>
      <c r="B2852" s="188" t="n">
        <v>0.877808988764074</v>
      </c>
      <c r="C2852" s="188" t="n">
        <v>1.2289325842697</v>
      </c>
      <c r="D2852" s="188" t="n">
        <v>1.75561797752815</v>
      </c>
      <c r="E2852" s="188" t="n">
        <v>2.25</v>
      </c>
      <c r="F2852" s="108" t="inlineStr">
        <is>
          <t>2025 Static Combined spectra</t>
        </is>
      </c>
    </row>
    <row r="2853" ht="15" customHeight="1" s="109">
      <c r="A2853" s="188" t="n">
        <v>1.42449999999995</v>
      </c>
      <c r="B2853" s="188" t="n">
        <v>0.877500877500906</v>
      </c>
      <c r="C2853" s="188" t="n">
        <v>1.22850122850127</v>
      </c>
      <c r="D2853" s="188" t="n">
        <v>1.75500175500181</v>
      </c>
      <c r="E2853" s="188" t="n">
        <v>2.25</v>
      </c>
      <c r="F2853" s="108" t="inlineStr">
        <is>
          <t>2025 Static Combined spectra</t>
        </is>
      </c>
    </row>
    <row r="2854" ht="15" customHeight="1" s="109">
      <c r="A2854" s="188" t="n">
        <v>1.42499999999995</v>
      </c>
      <c r="B2854" s="188" t="n">
        <v>0.8771929824561689</v>
      </c>
      <c r="C2854" s="188" t="n">
        <v>1.22807017543864</v>
      </c>
      <c r="D2854" s="188" t="n">
        <v>1.75438596491234</v>
      </c>
      <c r="E2854" s="188" t="n">
        <v>2.25</v>
      </c>
      <c r="F2854" s="108" t="inlineStr">
        <is>
          <t>2025 Static Combined spectra</t>
        </is>
      </c>
    </row>
    <row r="2855" ht="15" customHeight="1" s="109">
      <c r="A2855" s="188" t="n">
        <v>1.42549999999995</v>
      </c>
      <c r="B2855" s="188" t="n">
        <v>0.8768853034023441</v>
      </c>
      <c r="C2855" s="188" t="n">
        <v>1.22763942476328</v>
      </c>
      <c r="D2855" s="188" t="n">
        <v>1.75377060680469</v>
      </c>
      <c r="E2855" s="188" t="n">
        <v>2.25</v>
      </c>
      <c r="F2855" s="108" t="inlineStr">
        <is>
          <t>2025 Static Combined spectra</t>
        </is>
      </c>
    </row>
    <row r="2856" ht="15" customHeight="1" s="109">
      <c r="A2856" s="188" t="n">
        <v>1.42599999999995</v>
      </c>
      <c r="B2856" s="188" t="n">
        <v>0.8765778401122311</v>
      </c>
      <c r="C2856" s="188" t="n">
        <v>1.22720897615712</v>
      </c>
      <c r="D2856" s="188" t="n">
        <v>1.75315568022446</v>
      </c>
      <c r="E2856" s="188" t="n">
        <v>2.25</v>
      </c>
      <c r="F2856" s="108" t="inlineStr">
        <is>
          <t>2025 Static Combined spectra</t>
        </is>
      </c>
    </row>
    <row r="2857" ht="15" customHeight="1" s="109">
      <c r="A2857" s="188" t="n">
        <v>1.42649999999995</v>
      </c>
      <c r="B2857" s="188" t="n">
        <v>0.876270592358949</v>
      </c>
      <c r="C2857" s="188" t="n">
        <v>1.22677882930253</v>
      </c>
      <c r="D2857" s="188" t="n">
        <v>1.7525411847179</v>
      </c>
      <c r="E2857" s="188" t="n">
        <v>2.25</v>
      </c>
      <c r="F2857" s="108" t="inlineStr">
        <is>
          <t>2025 Static Combined spectra</t>
        </is>
      </c>
    </row>
    <row r="2858" ht="15" customHeight="1" s="109">
      <c r="A2858" s="188" t="n">
        <v>1.42699999999995</v>
      </c>
      <c r="B2858" s="188" t="n">
        <v>0.875963559915936</v>
      </c>
      <c r="C2858" s="188" t="n">
        <v>1.22634898388231</v>
      </c>
      <c r="D2858" s="188" t="n">
        <v>1.75192711983187</v>
      </c>
      <c r="E2858" s="188" t="n">
        <v>2.25</v>
      </c>
      <c r="F2858" s="108" t="inlineStr">
        <is>
          <t>2025 Static Combined spectra</t>
        </is>
      </c>
    </row>
    <row r="2859" ht="15" customHeight="1" s="109">
      <c r="A2859" s="188" t="n">
        <v>1.42749999999995</v>
      </c>
      <c r="B2859" s="188" t="n">
        <v>0.875656742556947</v>
      </c>
      <c r="C2859" s="188" t="n">
        <v>1.22591943957973</v>
      </c>
      <c r="D2859" s="188" t="n">
        <v>1.75131348511389</v>
      </c>
      <c r="E2859" s="188" t="n">
        <v>2.25</v>
      </c>
      <c r="F2859" s="108" t="inlineStr">
        <is>
          <t>2025 Static Combined spectra</t>
        </is>
      </c>
    </row>
    <row r="2860" ht="15" customHeight="1" s="109">
      <c r="A2860" s="188" t="n">
        <v>1.42799999999995</v>
      </c>
      <c r="B2860" s="188" t="n">
        <v>0.8753501400560511</v>
      </c>
      <c r="C2860" s="188" t="n">
        <v>1.22549019607847</v>
      </c>
      <c r="D2860" s="188" t="n">
        <v>1.7507002801121</v>
      </c>
      <c r="E2860" s="188" t="n">
        <v>2.25</v>
      </c>
      <c r="F2860" s="108" t="inlineStr">
        <is>
          <t>2025 Static Combined spectra</t>
        </is>
      </c>
    </row>
    <row r="2861" ht="15" customHeight="1" s="109">
      <c r="A2861" s="188" t="n">
        <v>1.42849999999995</v>
      </c>
      <c r="B2861" s="188" t="n">
        <v>0.875043752187638</v>
      </c>
      <c r="C2861" s="188" t="n">
        <v>1.22506125306269</v>
      </c>
      <c r="D2861" s="188" t="n">
        <v>1.75008750437528</v>
      </c>
      <c r="E2861" s="188" t="n">
        <v>2.25</v>
      </c>
      <c r="F2861" s="108" t="inlineStr">
        <is>
          <t>2025 Static Combined spectra</t>
        </is>
      </c>
    </row>
    <row r="2862" ht="15" customHeight="1" s="109">
      <c r="A2862" s="188" t="n">
        <v>1.42899999999995</v>
      </c>
      <c r="B2862" s="188" t="n">
        <v>0.874737578726411</v>
      </c>
      <c r="C2862" s="188" t="n">
        <v>1.22463261021698</v>
      </c>
      <c r="D2862" s="188" t="n">
        <v>1.74947515745282</v>
      </c>
      <c r="E2862" s="188" t="n">
        <v>2.25</v>
      </c>
      <c r="F2862" s="108" t="inlineStr">
        <is>
          <t>2025 Static Combined spectra</t>
        </is>
      </c>
    </row>
    <row r="2863" ht="15" customHeight="1" s="109">
      <c r="A2863" s="188" t="n">
        <v>1.42949999999995</v>
      </c>
      <c r="B2863" s="188" t="n">
        <v>0.874431619447388</v>
      </c>
      <c r="C2863" s="188" t="n">
        <v>1.22420426722634</v>
      </c>
      <c r="D2863" s="188" t="n">
        <v>1.74886323889478</v>
      </c>
      <c r="E2863" s="188" t="n">
        <v>2.25</v>
      </c>
      <c r="F2863" s="108" t="inlineStr">
        <is>
          <t>2025 Static Combined spectra</t>
        </is>
      </c>
    </row>
    <row r="2864" ht="15" customHeight="1" s="109">
      <c r="A2864" s="188" t="n">
        <v>1.42999999999995</v>
      </c>
      <c r="B2864" s="188" t="n">
        <v>0.874125874125903</v>
      </c>
      <c r="C2864" s="188" t="n">
        <v>1.22377622377626</v>
      </c>
      <c r="D2864" s="188" t="n">
        <v>1.74825174825181</v>
      </c>
      <c r="E2864" s="188" t="n">
        <v>2.25</v>
      </c>
      <c r="F2864" s="108" t="inlineStr">
        <is>
          <t>2025 Static Combined spectra</t>
        </is>
      </c>
    </row>
    <row r="2865" ht="15" customHeight="1" s="109">
      <c r="A2865" s="188" t="n">
        <v>1.43049999999995</v>
      </c>
      <c r="B2865" s="188" t="n">
        <v>0.873820342537603</v>
      </c>
      <c r="C2865" s="188" t="n">
        <v>1.22334847955264</v>
      </c>
      <c r="D2865" s="188" t="n">
        <v>1.74764068507521</v>
      </c>
      <c r="E2865" s="188" t="n">
        <v>2.25</v>
      </c>
      <c r="F2865" s="108" t="inlineStr">
        <is>
          <t>2025 Static Combined spectra</t>
        </is>
      </c>
    </row>
    <row r="2866" ht="15" customHeight="1" s="109">
      <c r="A2866" s="188" t="n">
        <v>1.43099999999995</v>
      </c>
      <c r="B2866" s="188" t="n">
        <v>0.87351502445845</v>
      </c>
      <c r="C2866" s="188" t="n">
        <v>1.22292103424183</v>
      </c>
      <c r="D2866" s="188" t="n">
        <v>1.7470300489169</v>
      </c>
      <c r="E2866" s="188" t="n">
        <v>2.25</v>
      </c>
      <c r="F2866" s="108" t="inlineStr">
        <is>
          <t>2025 Static Combined spectra</t>
        </is>
      </c>
    </row>
    <row r="2867" ht="15" customHeight="1" s="109">
      <c r="A2867" s="188" t="n">
        <v>1.43149999999995</v>
      </c>
      <c r="B2867" s="188" t="n">
        <v>0.873209919664716</v>
      </c>
      <c r="C2867" s="188" t="n">
        <v>1.2224938875306</v>
      </c>
      <c r="D2867" s="188" t="n">
        <v>1.74641983932943</v>
      </c>
      <c r="E2867" s="188" t="n">
        <v>2.25</v>
      </c>
      <c r="F2867" s="108" t="inlineStr">
        <is>
          <t>2025 Static Combined spectra</t>
        </is>
      </c>
    </row>
    <row r="2868" ht="15" customHeight="1" s="109">
      <c r="A2868" s="188" t="n">
        <v>1.43199999999995</v>
      </c>
      <c r="B2868" s="188" t="n">
        <v>0.87290502793299</v>
      </c>
      <c r="C2868" s="188" t="n">
        <v>1.22206703910619</v>
      </c>
      <c r="D2868" s="188" t="n">
        <v>1.74581005586598</v>
      </c>
      <c r="E2868" s="188" t="n">
        <v>2.25</v>
      </c>
      <c r="F2868" s="108" t="inlineStr">
        <is>
          <t>2025 Static Combined spectra</t>
        </is>
      </c>
    </row>
    <row r="2869" ht="15" customHeight="1" s="109">
      <c r="A2869" s="188" t="n">
        <v>1.43249999999995</v>
      </c>
      <c r="B2869" s="188" t="n">
        <v>0.872600349040169</v>
      </c>
      <c r="C2869" s="188" t="n">
        <v>1.22164048865624</v>
      </c>
      <c r="D2869" s="188" t="n">
        <v>1.74520069808034</v>
      </c>
      <c r="E2869" s="188" t="n">
        <v>2.25</v>
      </c>
      <c r="F2869" s="108" t="inlineStr">
        <is>
          <t>2025 Static Combined spectra</t>
        </is>
      </c>
    </row>
    <row r="2870" ht="15" customHeight="1" s="109">
      <c r="A2870" s="188" t="n">
        <v>1.43299999999995</v>
      </c>
      <c r="B2870" s="188" t="n">
        <v>0.872295882763462</v>
      </c>
      <c r="C2870" s="188" t="n">
        <v>1.22121423586885</v>
      </c>
      <c r="D2870" s="188" t="n">
        <v>1.74459176552693</v>
      </c>
      <c r="E2870" s="188" t="n">
        <v>2.25</v>
      </c>
      <c r="F2870" s="108" t="inlineStr">
        <is>
          <t>2025 Static Combined spectra</t>
        </is>
      </c>
    </row>
    <row r="2871" ht="15" customHeight="1" s="109">
      <c r="A2871" s="188" t="n">
        <v>1.43349999999995</v>
      </c>
      <c r="B2871" s="188" t="n">
        <v>0.8719916288803919</v>
      </c>
      <c r="C2871" s="188" t="n">
        <v>1.22078828043255</v>
      </c>
      <c r="D2871" s="188" t="n">
        <v>1.74398325776078</v>
      </c>
      <c r="E2871" s="188" t="n">
        <v>2.25</v>
      </c>
      <c r="F2871" s="108" t="inlineStr">
        <is>
          <t>2025 Static Combined spectra</t>
        </is>
      </c>
    </row>
    <row r="2872" ht="15" customHeight="1" s="109">
      <c r="A2872" s="188" t="n">
        <v>1.43399999999995</v>
      </c>
      <c r="B2872" s="188" t="n">
        <v>0.871687587168788</v>
      </c>
      <c r="C2872" s="188" t="n">
        <v>1.2203626220363</v>
      </c>
      <c r="D2872" s="188" t="n">
        <v>1.74337517433758</v>
      </c>
      <c r="E2872" s="188" t="n">
        <v>2.25</v>
      </c>
      <c r="F2872" s="108" t="inlineStr">
        <is>
          <t>2025 Static Combined spectra</t>
        </is>
      </c>
    </row>
    <row r="2873" ht="15" customHeight="1" s="109">
      <c r="A2873" s="188" t="n">
        <v>1.43449999999995</v>
      </c>
      <c r="B2873" s="188" t="n">
        <v>0.871383757406791</v>
      </c>
      <c r="C2873" s="188" t="n">
        <v>1.21993726036951</v>
      </c>
      <c r="D2873" s="188" t="n">
        <v>1.74276751481358</v>
      </c>
      <c r="E2873" s="188" t="n">
        <v>2.25</v>
      </c>
      <c r="F2873" s="108" t="inlineStr">
        <is>
          <t>2025 Static Combined spectra</t>
        </is>
      </c>
    </row>
    <row r="2874" ht="15" customHeight="1" s="109">
      <c r="A2874" s="188" t="n">
        <v>1.43499999999995</v>
      </c>
      <c r="B2874" s="188" t="n">
        <v>0.871080139372851</v>
      </c>
      <c r="C2874" s="188" t="n">
        <v>1.21951219512199</v>
      </c>
      <c r="D2874" s="188" t="n">
        <v>1.7421602787457</v>
      </c>
      <c r="E2874" s="188" t="n">
        <v>2.25</v>
      </c>
      <c r="F2874" s="108" t="inlineStr">
        <is>
          <t>2025 Static Combined spectra</t>
        </is>
      </c>
    </row>
    <row r="2875" ht="15" customHeight="1" s="109">
      <c r="A2875" s="188" t="n">
        <v>1.43549999999995</v>
      </c>
      <c r="B2875" s="188" t="n">
        <v>0.870776732845727</v>
      </c>
      <c r="C2875" s="188" t="n">
        <v>1.21908742598402</v>
      </c>
      <c r="D2875" s="188" t="n">
        <v>1.74155346569146</v>
      </c>
      <c r="E2875" s="188" t="n">
        <v>2.25</v>
      </c>
      <c r="F2875" s="108" t="inlineStr">
        <is>
          <t>2025 Static Combined spectra</t>
        </is>
      </c>
    </row>
    <row r="2876" ht="15" customHeight="1" s="109">
      <c r="A2876" s="188" t="n">
        <v>1.43599999999995</v>
      </c>
      <c r="B2876" s="188" t="n">
        <v>0.870473537604486</v>
      </c>
      <c r="C2876" s="188" t="n">
        <v>1.21866295264628</v>
      </c>
      <c r="D2876" s="188" t="n">
        <v>1.74094707520897</v>
      </c>
      <c r="E2876" s="188" t="n">
        <v>2.25</v>
      </c>
      <c r="F2876" s="108" t="inlineStr">
        <is>
          <t>2025 Static Combined spectra</t>
        </is>
      </c>
    </row>
    <row r="2877" ht="15" customHeight="1" s="109">
      <c r="A2877" s="188" t="n">
        <v>1.43649999999995</v>
      </c>
      <c r="B2877" s="188" t="n">
        <v>0.870170553428501</v>
      </c>
      <c r="C2877" s="188" t="n">
        <v>1.2182387747999</v>
      </c>
      <c r="D2877" s="188" t="n">
        <v>1.740341106857</v>
      </c>
      <c r="E2877" s="188" t="n">
        <v>2.25</v>
      </c>
      <c r="F2877" s="108" t="inlineStr">
        <is>
          <t>2025 Static Combined spectra</t>
        </is>
      </c>
    </row>
    <row r="2878" ht="15" customHeight="1" s="109">
      <c r="A2878" s="188" t="n">
        <v>1.43699999999995</v>
      </c>
      <c r="B2878" s="188" t="n">
        <v>0.869867780097454</v>
      </c>
      <c r="C2878" s="188" t="n">
        <v>1.21781489213644</v>
      </c>
      <c r="D2878" s="188" t="n">
        <v>1.73973556019491</v>
      </c>
      <c r="E2878" s="188" t="n">
        <v>2.25</v>
      </c>
      <c r="F2878" s="108" t="inlineStr">
        <is>
          <t>2025 Static Combined spectra</t>
        </is>
      </c>
    </row>
    <row r="2879" ht="15" customHeight="1" s="109">
      <c r="A2879" s="188" t="n">
        <v>1.43749999999995</v>
      </c>
      <c r="B2879" s="188" t="n">
        <v>0.869565217391334</v>
      </c>
      <c r="C2879" s="188" t="n">
        <v>1.21739130434787</v>
      </c>
      <c r="D2879" s="188" t="n">
        <v>1.73913043478267</v>
      </c>
      <c r="E2879" s="188" t="n">
        <v>2.25</v>
      </c>
      <c r="F2879" s="108" t="inlineStr">
        <is>
          <t>2025 Static Combined spectra</t>
        </is>
      </c>
    </row>
    <row r="2880" ht="15" customHeight="1" s="109">
      <c r="A2880" s="188" t="n">
        <v>1.43799999999995</v>
      </c>
      <c r="B2880" s="188" t="n">
        <v>0.869262865090432</v>
      </c>
      <c r="C2880" s="188" t="n">
        <v>1.21696801112661</v>
      </c>
      <c r="D2880" s="188" t="n">
        <v>1.73852573018087</v>
      </c>
      <c r="E2880" s="188" t="n">
        <v>2.25</v>
      </c>
      <c r="F2880" s="108" t="inlineStr">
        <is>
          <t>2025 Static Combined spectra</t>
        </is>
      </c>
    </row>
    <row r="2881" ht="15" customHeight="1" s="109">
      <c r="A2881" s="188" t="n">
        <v>1.43849999999995</v>
      </c>
      <c r="B2881" s="188" t="n">
        <v>0.868960722975351</v>
      </c>
      <c r="C2881" s="188" t="n">
        <v>1.21654501216549</v>
      </c>
      <c r="D2881" s="188" t="n">
        <v>1.7379214459507</v>
      </c>
      <c r="E2881" s="188" t="n">
        <v>2.25</v>
      </c>
      <c r="F2881" s="108" t="inlineStr">
        <is>
          <t>2025 Static Combined spectra</t>
        </is>
      </c>
    </row>
    <row r="2882" ht="15" customHeight="1" s="109">
      <c r="A2882" s="188" t="n">
        <v>1.43899999999995</v>
      </c>
      <c r="B2882" s="188" t="n">
        <v>0.868658790826992</v>
      </c>
      <c r="C2882" s="188" t="n">
        <v>1.21612230715779</v>
      </c>
      <c r="D2882" s="188" t="n">
        <v>1.73731758165399</v>
      </c>
      <c r="E2882" s="188" t="n">
        <v>2.25</v>
      </c>
      <c r="F2882" s="108" t="inlineStr">
        <is>
          <t>2025 Static Combined spectra</t>
        </is>
      </c>
    </row>
    <row r="2883" ht="15" customHeight="1" s="109">
      <c r="A2883" s="188" t="n">
        <v>1.43949999999995</v>
      </c>
      <c r="B2883" s="188" t="n">
        <v>0.868357068426566</v>
      </c>
      <c r="C2883" s="188" t="n">
        <v>1.21569989579719</v>
      </c>
      <c r="D2883" s="188" t="n">
        <v>1.73671413685313</v>
      </c>
      <c r="E2883" s="188" t="n">
        <v>2.25</v>
      </c>
      <c r="F2883" s="108" t="inlineStr">
        <is>
          <t>2025 Static Combined spectra</t>
        </is>
      </c>
    </row>
    <row r="2884" ht="15" customHeight="1" s="109">
      <c r="A2884" s="188" t="n">
        <v>1.43999999999995</v>
      </c>
      <c r="B2884" s="188" t="n">
        <v>0.868055555555585</v>
      </c>
      <c r="C2884" s="188" t="n">
        <v>1.21527777777782</v>
      </c>
      <c r="D2884" s="188" t="n">
        <v>1.73611111111117</v>
      </c>
      <c r="E2884" s="188" t="n">
        <v>2.25</v>
      </c>
      <c r="F2884" s="108" t="inlineStr">
        <is>
          <t>2025 Static Combined spectra</t>
        </is>
      </c>
    </row>
    <row r="2885" ht="15" customHeight="1" s="109">
      <c r="A2885" s="188" t="n">
        <v>1.44049999999995</v>
      </c>
      <c r="B2885" s="188" t="n">
        <v>0.867754251995864</v>
      </c>
      <c r="C2885" s="188" t="n">
        <v>1.21485595279421</v>
      </c>
      <c r="D2885" s="188" t="n">
        <v>1.73550850399173</v>
      </c>
      <c r="E2885" s="188" t="n">
        <v>2.25</v>
      </c>
      <c r="F2885" s="108" t="inlineStr">
        <is>
          <t>2025 Static Combined spectra</t>
        </is>
      </c>
    </row>
    <row r="2886" ht="15" customHeight="1" s="109">
      <c r="A2886" s="188" t="n">
        <v>1.44099999999995</v>
      </c>
      <c r="B2886" s="188" t="n">
        <v>0.867453157529523</v>
      </c>
      <c r="C2886" s="188" t="n">
        <v>1.21443442054133</v>
      </c>
      <c r="D2886" s="188" t="n">
        <v>1.73490631505905</v>
      </c>
      <c r="E2886" s="188" t="n">
        <v>2.25</v>
      </c>
      <c r="F2886" s="108" t="inlineStr">
        <is>
          <t>2025 Static Combined spectra</t>
        </is>
      </c>
    </row>
    <row r="2887" ht="15" customHeight="1" s="109">
      <c r="A2887" s="188" t="n">
        <v>1.44149999999995</v>
      </c>
      <c r="B2887" s="188" t="n">
        <v>0.867152271938982</v>
      </c>
      <c r="C2887" s="188" t="n">
        <v>1.21401318071457</v>
      </c>
      <c r="D2887" s="188" t="n">
        <v>1.73430454387796</v>
      </c>
      <c r="E2887" s="188" t="n">
        <v>2.25</v>
      </c>
      <c r="F2887" s="108" t="inlineStr">
        <is>
          <t>2025 Static Combined spectra</t>
        </is>
      </c>
    </row>
    <row r="2888" ht="15" customHeight="1" s="109">
      <c r="A2888" s="188" t="n">
        <v>1.44199999999995</v>
      </c>
      <c r="B2888" s="188" t="n">
        <v>0.866851595006964</v>
      </c>
      <c r="C2888" s="188" t="n">
        <v>1.21359223300975</v>
      </c>
      <c r="D2888" s="188" t="n">
        <v>1.73370319001393</v>
      </c>
      <c r="E2888" s="188" t="n">
        <v>2.25</v>
      </c>
      <c r="F2888" s="108" t="inlineStr">
        <is>
          <t>2025 Static Combined spectra</t>
        </is>
      </c>
    </row>
    <row r="2889" ht="15" customHeight="1" s="109">
      <c r="A2889" s="188" t="n">
        <v>1.44249999999995</v>
      </c>
      <c r="B2889" s="188" t="n">
        <v>0.866551126516494</v>
      </c>
      <c r="C2889" s="188" t="n">
        <v>1.21317157712309</v>
      </c>
      <c r="D2889" s="188" t="n">
        <v>1.73310225303299</v>
      </c>
      <c r="E2889" s="188" t="n">
        <v>2.25</v>
      </c>
      <c r="F2889" s="108" t="inlineStr">
        <is>
          <t>2025 Static Combined spectra</t>
        </is>
      </c>
    </row>
    <row r="2890" ht="15" customHeight="1" s="109">
      <c r="A2890" s="188" t="n">
        <v>1.44299999999995</v>
      </c>
      <c r="B2890" s="188" t="n">
        <v>0.866250866250896</v>
      </c>
      <c r="C2890" s="188" t="n">
        <v>1.21275121275125</v>
      </c>
      <c r="D2890" s="188" t="n">
        <v>1.73250173250179</v>
      </c>
      <c r="E2890" s="188" t="n">
        <v>2.25</v>
      </c>
      <c r="F2890" s="108" t="inlineStr">
        <is>
          <t>2025 Static Combined spectra</t>
        </is>
      </c>
    </row>
    <row r="2891" ht="15" customHeight="1" s="109">
      <c r="A2891" s="188" t="n">
        <v>1.44349999999995</v>
      </c>
      <c r="B2891" s="188" t="n">
        <v>0.865950813993795</v>
      </c>
      <c r="C2891" s="188" t="n">
        <v>1.21233113959131</v>
      </c>
      <c r="D2891" s="188" t="n">
        <v>1.73190162798759</v>
      </c>
      <c r="E2891" s="188" t="n">
        <v>2.25</v>
      </c>
      <c r="F2891" s="108" t="inlineStr">
        <is>
          <t>2025 Static Combined spectra</t>
        </is>
      </c>
    </row>
    <row r="2892" ht="15" customHeight="1" s="109">
      <c r="A2892" s="188" t="n">
        <v>1.44399999999995</v>
      </c>
      <c r="B2892" s="188" t="n">
        <v>0.865650969529115</v>
      </c>
      <c r="C2892" s="188" t="n">
        <v>1.21191135734076</v>
      </c>
      <c r="D2892" s="188" t="n">
        <v>1.73130193905823</v>
      </c>
      <c r="E2892" s="188" t="n">
        <v>2.25</v>
      </c>
      <c r="F2892" s="108" t="inlineStr">
        <is>
          <t>2025 Static Combined spectra</t>
        </is>
      </c>
    </row>
    <row r="2893" ht="15" customHeight="1" s="109">
      <c r="A2893" s="188" t="n">
        <v>1.44449999999995</v>
      </c>
      <c r="B2893" s="188" t="n">
        <v>0.865351332641082</v>
      </c>
      <c r="C2893" s="188" t="n">
        <v>1.21149186569751</v>
      </c>
      <c r="D2893" s="188" t="n">
        <v>1.73070266528216</v>
      </c>
      <c r="E2893" s="188" t="n">
        <v>2.25</v>
      </c>
      <c r="F2893" s="108" t="inlineStr">
        <is>
          <t>2025 Static Combined spectra</t>
        </is>
      </c>
    </row>
    <row r="2894" ht="15" customHeight="1" s="109">
      <c r="A2894" s="188" t="n">
        <v>1.44499999999995</v>
      </c>
      <c r="B2894" s="188" t="n">
        <v>0.865051903114216</v>
      </c>
      <c r="C2894" s="188" t="n">
        <v>1.2110726643599</v>
      </c>
      <c r="D2894" s="188" t="n">
        <v>1.73010380622843</v>
      </c>
      <c r="E2894" s="188" t="n">
        <v>2.25</v>
      </c>
      <c r="F2894" s="108" t="inlineStr">
        <is>
          <t>2025 Static Combined spectra</t>
        </is>
      </c>
    </row>
    <row r="2895" ht="15" customHeight="1" s="109">
      <c r="A2895" s="188" t="n">
        <v>1.44549999999995</v>
      </c>
      <c r="B2895" s="188" t="n">
        <v>0.86475268073334</v>
      </c>
      <c r="C2895" s="188" t="n">
        <v>1.21065375302668</v>
      </c>
      <c r="D2895" s="188" t="n">
        <v>1.72950536146668</v>
      </c>
      <c r="E2895" s="188" t="n">
        <v>2.25</v>
      </c>
      <c r="F2895" s="108" t="inlineStr">
        <is>
          <t>2025 Static Combined spectra</t>
        </is>
      </c>
    </row>
    <row r="2896" ht="15" customHeight="1" s="109">
      <c r="A2896" s="188" t="n">
        <v>1.44599999999995</v>
      </c>
      <c r="B2896" s="188" t="n">
        <v>0.86445366528357</v>
      </c>
      <c r="C2896" s="188" t="n">
        <v>1.210235131397</v>
      </c>
      <c r="D2896" s="188" t="n">
        <v>1.72890733056714</v>
      </c>
      <c r="E2896" s="188" t="n">
        <v>2.25</v>
      </c>
      <c r="F2896" s="108" t="inlineStr">
        <is>
          <t>2025 Static Combined spectra</t>
        </is>
      </c>
    </row>
    <row r="2897" ht="15" customHeight="1" s="109">
      <c r="A2897" s="188" t="n">
        <v>1.44649999999995</v>
      </c>
      <c r="B2897" s="188" t="n">
        <v>0.864154856550323</v>
      </c>
      <c r="C2897" s="188" t="n">
        <v>1.20981679917045</v>
      </c>
      <c r="D2897" s="188" t="n">
        <v>1.72830971310065</v>
      </c>
      <c r="E2897" s="188" t="n">
        <v>2.25</v>
      </c>
      <c r="F2897" s="108" t="inlineStr">
        <is>
          <t>2025 Static Combined spectra</t>
        </is>
      </c>
    </row>
    <row r="2898" ht="15" customHeight="1" s="109">
      <c r="A2898" s="188" t="n">
        <v>1.44699999999995</v>
      </c>
      <c r="B2898" s="188" t="n">
        <v>0.863856254319311</v>
      </c>
      <c r="C2898" s="188" t="n">
        <v>1.20939875604704</v>
      </c>
      <c r="D2898" s="188" t="n">
        <v>1.72771250863862</v>
      </c>
      <c r="E2898" s="188" t="n">
        <v>2.25</v>
      </c>
      <c r="F2898" s="108" t="inlineStr">
        <is>
          <t>2025 Static Combined spectra</t>
        </is>
      </c>
    </row>
    <row r="2899" ht="15" customHeight="1" s="109">
      <c r="A2899" s="188" t="n">
        <v>1.44749999999995</v>
      </c>
      <c r="B2899" s="188" t="n">
        <v>0.863557858376541</v>
      </c>
      <c r="C2899" s="188" t="n">
        <v>1.20898100172716</v>
      </c>
      <c r="D2899" s="188" t="n">
        <v>1.72711571675308</v>
      </c>
      <c r="E2899" s="188" t="n">
        <v>2.25</v>
      </c>
      <c r="F2899" s="108" t="inlineStr">
        <is>
          <t>2025 Static Combined spectra</t>
        </is>
      </c>
    </row>
    <row r="2900" ht="15" customHeight="1" s="109">
      <c r="A2900" s="188" t="n">
        <v>1.44799999999995</v>
      </c>
      <c r="B2900" s="188" t="n">
        <v>0.863259668508317</v>
      </c>
      <c r="C2900" s="188" t="n">
        <v>1.20856353591164</v>
      </c>
      <c r="D2900" s="188" t="n">
        <v>1.72651933701663</v>
      </c>
      <c r="E2900" s="188" t="n">
        <v>2.25</v>
      </c>
      <c r="F2900" s="108" t="inlineStr">
        <is>
          <t>2025 Static Combined spectra</t>
        </is>
      </c>
    </row>
    <row r="2901" ht="15" customHeight="1" s="109">
      <c r="A2901" s="188" t="n">
        <v>1.44849999999995</v>
      </c>
      <c r="B2901" s="188" t="n">
        <v>0.862961684501238</v>
      </c>
      <c r="C2901" s="188" t="n">
        <v>1.20814635830173</v>
      </c>
      <c r="D2901" s="188" t="n">
        <v>1.72592336900248</v>
      </c>
      <c r="E2901" s="188" t="n">
        <v>2.25</v>
      </c>
      <c r="F2901" s="108" t="inlineStr">
        <is>
          <t>2025 Static Combined spectra</t>
        </is>
      </c>
    </row>
    <row r="2902" ht="15" customHeight="1" s="109">
      <c r="A2902" s="188" t="n">
        <v>1.44899999999995</v>
      </c>
      <c r="B2902" s="188" t="n">
        <v>0.862663906142197</v>
      </c>
      <c r="C2902" s="188" t="n">
        <v>1.20772946859908</v>
      </c>
      <c r="D2902" s="188" t="n">
        <v>1.72532781228439</v>
      </c>
      <c r="E2902" s="188" t="n">
        <v>2.25</v>
      </c>
      <c r="F2902" s="108" t="inlineStr">
        <is>
          <t>2025 Static Combined spectra</t>
        </is>
      </c>
    </row>
    <row r="2903" ht="15" customHeight="1" s="109">
      <c r="A2903" s="188" t="n">
        <v>1.44949999999995</v>
      </c>
      <c r="B2903" s="188" t="n">
        <v>0.862366333218381</v>
      </c>
      <c r="C2903" s="188" t="n">
        <v>1.20731286650573</v>
      </c>
      <c r="D2903" s="188" t="n">
        <v>1.72473266643676</v>
      </c>
      <c r="E2903" s="188" t="n">
        <v>2.25</v>
      </c>
      <c r="F2903" s="108" t="inlineStr">
        <is>
          <t>2025 Static Combined spectra</t>
        </is>
      </c>
    </row>
    <row r="2904" ht="15" customHeight="1" s="109">
      <c r="A2904" s="188" t="n">
        <v>1.44999999999995</v>
      </c>
      <c r="B2904" s="188" t="n">
        <v>0.862068965517271</v>
      </c>
      <c r="C2904" s="188" t="n">
        <v>1.20689655172418</v>
      </c>
      <c r="D2904" s="188" t="n">
        <v>1.72413793103454</v>
      </c>
      <c r="E2904" s="188" t="n">
        <v>2.25</v>
      </c>
      <c r="F2904" s="108" t="inlineStr">
        <is>
          <t>2025 Static Combined spectra</t>
        </is>
      </c>
    </row>
    <row r="2905" ht="15" customHeight="1" s="109">
      <c r="A2905" s="188" t="n">
        <v>1.45049999999995</v>
      </c>
      <c r="B2905" s="188" t="n">
        <v>0.861771802826641</v>
      </c>
      <c r="C2905" s="188" t="n">
        <v>1.2064805239573</v>
      </c>
      <c r="D2905" s="188" t="n">
        <v>1.72354360565328</v>
      </c>
      <c r="E2905" s="188" t="n">
        <v>2.25</v>
      </c>
      <c r="F2905" s="108" t="inlineStr">
        <is>
          <t>2025 Static Combined spectra</t>
        </is>
      </c>
    </row>
    <row r="2906" ht="15" customHeight="1" s="109">
      <c r="A2906" s="188" t="n">
        <v>1.45099999999995</v>
      </c>
      <c r="B2906" s="188" t="n">
        <v>0.8614748449345579</v>
      </c>
      <c r="C2906" s="188" t="n">
        <v>1.20606478290838</v>
      </c>
      <c r="D2906" s="188" t="n">
        <v>1.72294968986912</v>
      </c>
      <c r="E2906" s="188" t="n">
        <v>2.25</v>
      </c>
      <c r="F2906" s="108" t="inlineStr">
        <is>
          <t>2025 Static Combined spectra</t>
        </is>
      </c>
    </row>
    <row r="2907" ht="15" customHeight="1" s="109">
      <c r="A2907" s="188" t="n">
        <v>1.45149999999995</v>
      </c>
      <c r="B2907" s="188" t="n">
        <v>0.861178091629379</v>
      </c>
      <c r="C2907" s="188" t="n">
        <v>1.20564932828113</v>
      </c>
      <c r="D2907" s="188" t="n">
        <v>1.72235618325876</v>
      </c>
      <c r="E2907" s="188" t="n">
        <v>2.25</v>
      </c>
      <c r="F2907" s="108" t="inlineStr">
        <is>
          <t>2025 Static Combined spectra</t>
        </is>
      </c>
    </row>
    <row r="2908" ht="15" customHeight="1" s="109">
      <c r="A2908" s="188" t="n">
        <v>1.45199999999995</v>
      </c>
      <c r="B2908" s="188" t="n">
        <v>0.860881542699754</v>
      </c>
      <c r="C2908" s="188" t="n">
        <v>1.20523415977966</v>
      </c>
      <c r="D2908" s="188" t="n">
        <v>1.72176308539951</v>
      </c>
      <c r="E2908" s="188" t="n">
        <v>2.25</v>
      </c>
      <c r="F2908" s="108" t="inlineStr">
        <is>
          <t>2025 Static Combined spectra</t>
        </is>
      </c>
    </row>
    <row r="2909" ht="15" customHeight="1" s="109">
      <c r="A2909" s="188" t="n">
        <v>1.45249999999995</v>
      </c>
      <c r="B2909" s="188" t="n">
        <v>0.860585197934625</v>
      </c>
      <c r="C2909" s="188" t="n">
        <v>1.20481927710848</v>
      </c>
      <c r="D2909" s="188" t="n">
        <v>1.72117039586925</v>
      </c>
      <c r="E2909" s="188" t="n">
        <v>2.25</v>
      </c>
      <c r="F2909" s="108" t="inlineStr">
        <is>
          <t>2025 Static Combined spectra</t>
        </is>
      </c>
    </row>
    <row r="2910" ht="15" customHeight="1" s="109">
      <c r="A2910" s="188" t="n">
        <v>1.45299999999995</v>
      </c>
      <c r="B2910" s="188" t="n">
        <v>0.860289057123223</v>
      </c>
      <c r="C2910" s="188" t="n">
        <v>1.20440467997251</v>
      </c>
      <c r="D2910" s="188" t="n">
        <v>1.72057811424645</v>
      </c>
      <c r="E2910" s="188" t="n">
        <v>2.25</v>
      </c>
      <c r="F2910" s="108" t="inlineStr">
        <is>
          <t>2025 Static Combined spectra</t>
        </is>
      </c>
    </row>
    <row r="2911" ht="15" customHeight="1" s="109">
      <c r="A2911" s="188" t="n">
        <v>1.45349999999995</v>
      </c>
      <c r="B2911" s="188" t="n">
        <v>0.859993120055069</v>
      </c>
      <c r="C2911" s="188" t="n">
        <v>1.2039903680771</v>
      </c>
      <c r="D2911" s="188" t="n">
        <v>1.71998624011014</v>
      </c>
      <c r="E2911" s="188" t="n">
        <v>2.25</v>
      </c>
      <c r="F2911" s="108" t="inlineStr">
        <is>
          <t>2025 Static Combined spectra</t>
        </is>
      </c>
    </row>
    <row r="2912" ht="15" customHeight="1" s="109">
      <c r="A2912" s="188" t="n">
        <v>1.45399999999995</v>
      </c>
      <c r="B2912" s="188" t="n">
        <v>0.859697386519975</v>
      </c>
      <c r="C2912" s="188" t="n">
        <v>1.20357634112796</v>
      </c>
      <c r="D2912" s="188" t="n">
        <v>1.71939477303995</v>
      </c>
      <c r="E2912" s="188" t="n">
        <v>2.25</v>
      </c>
      <c r="F2912" s="108" t="inlineStr">
        <is>
          <t>2025 Static Combined spectra</t>
        </is>
      </c>
    </row>
    <row r="2913" ht="15" customHeight="1" s="109">
      <c r="A2913" s="188" t="n">
        <v>1.45449999999995</v>
      </c>
      <c r="B2913" s="188" t="n">
        <v>0.859401856308039</v>
      </c>
      <c r="C2913" s="188" t="n">
        <v>1.20316259883126</v>
      </c>
      <c r="D2913" s="188" t="n">
        <v>1.71880371261608</v>
      </c>
      <c r="E2913" s="188" t="n">
        <v>2.25</v>
      </c>
      <c r="F2913" s="108" t="inlineStr">
        <is>
          <t>2025 Static Combined spectra</t>
        </is>
      </c>
    </row>
    <row r="2914" ht="15" customHeight="1" s="109">
      <c r="A2914" s="188" t="n">
        <v>1.45499999999995</v>
      </c>
      <c r="B2914" s="188" t="n">
        <v>0.859106529209652</v>
      </c>
      <c r="C2914" s="188" t="n">
        <v>1.20274914089351</v>
      </c>
      <c r="D2914" s="188" t="n">
        <v>1.7182130584193</v>
      </c>
      <c r="E2914" s="188" t="n">
        <v>2.25</v>
      </c>
      <c r="F2914" s="108" t="inlineStr">
        <is>
          <t>2025 Static Combined spectra</t>
        </is>
      </c>
    </row>
    <row r="2915" ht="15" customHeight="1" s="109">
      <c r="A2915" s="188" t="n">
        <v>1.45549999999995</v>
      </c>
      <c r="B2915" s="188" t="n">
        <v>0.858811405015488</v>
      </c>
      <c r="C2915" s="188" t="n">
        <v>1.20233596702168</v>
      </c>
      <c r="D2915" s="188" t="n">
        <v>1.71762281003098</v>
      </c>
      <c r="E2915" s="188" t="n">
        <v>2.25</v>
      </c>
      <c r="F2915" s="108" t="inlineStr">
        <is>
          <t>2025 Static Combined spectra</t>
        </is>
      </c>
    </row>
    <row r="2916" ht="15" customHeight="1" s="109">
      <c r="A2916" s="188" t="n">
        <v>1.45599999999995</v>
      </c>
      <c r="B2916" s="188" t="n">
        <v>0.858516483516513</v>
      </c>
      <c r="C2916" s="188" t="n">
        <v>1.20192307692312</v>
      </c>
      <c r="D2916" s="188" t="n">
        <v>1.71703296703303</v>
      </c>
      <c r="E2916" s="188" t="n">
        <v>2.25</v>
      </c>
      <c r="F2916" s="108" t="inlineStr">
        <is>
          <t>2025 Static Combined spectra</t>
        </is>
      </c>
    </row>
    <row r="2917" ht="15" customHeight="1" s="109">
      <c r="A2917" s="188" t="n">
        <v>1.45649999999995</v>
      </c>
      <c r="B2917" s="188" t="n">
        <v>0.858221764503978</v>
      </c>
      <c r="C2917" s="188" t="n">
        <v>1.20151047030557</v>
      </c>
      <c r="D2917" s="188" t="n">
        <v>1.71644352900796</v>
      </c>
      <c r="E2917" s="188" t="n">
        <v>2.25</v>
      </c>
      <c r="F2917" s="108" t="inlineStr">
        <is>
          <t>2025 Static Combined spectra</t>
        </is>
      </c>
    </row>
    <row r="2918" ht="15" customHeight="1" s="109">
      <c r="A2918" s="188" t="n">
        <v>1.45699999999995</v>
      </c>
      <c r="B2918" s="188" t="n">
        <v>0.857927247769419</v>
      </c>
      <c r="C2918" s="188" t="n">
        <v>1.20109814687719</v>
      </c>
      <c r="D2918" s="188" t="n">
        <v>1.71585449553884</v>
      </c>
      <c r="E2918" s="188" t="n">
        <v>2.25</v>
      </c>
      <c r="F2918" s="108" t="inlineStr">
        <is>
          <t>2025 Static Combined spectra</t>
        </is>
      </c>
    </row>
    <row r="2919" ht="15" customHeight="1" s="109">
      <c r="A2919" s="188" t="n">
        <v>1.45749999999995</v>
      </c>
      <c r="B2919" s="188" t="n">
        <v>0.857632933104661</v>
      </c>
      <c r="C2919" s="188" t="n">
        <v>1.20068610634653</v>
      </c>
      <c r="D2919" s="188" t="n">
        <v>1.71526586620932</v>
      </c>
      <c r="E2919" s="188" t="n">
        <v>2.25</v>
      </c>
      <c r="F2919" s="108" t="inlineStr">
        <is>
          <t>2025 Static Combined spectra</t>
        </is>
      </c>
    </row>
    <row r="2920" ht="15" customHeight="1" s="109">
      <c r="A2920" s="188" t="n">
        <v>1.45799999999995</v>
      </c>
      <c r="B2920" s="188" t="n">
        <v>0.857338820301813</v>
      </c>
      <c r="C2920" s="188" t="n">
        <v>1.20027434842254</v>
      </c>
      <c r="D2920" s="188" t="n">
        <v>1.71467764060363</v>
      </c>
      <c r="E2920" s="188" t="n">
        <v>2.25</v>
      </c>
      <c r="F2920" s="108" t="inlineStr">
        <is>
          <t>2025 Static Combined spectra</t>
        </is>
      </c>
    </row>
    <row r="2921" ht="15" customHeight="1" s="109">
      <c r="A2921" s="188" t="n">
        <v>1.45849999999995</v>
      </c>
      <c r="B2921" s="188" t="n">
        <v>0.857044909153269</v>
      </c>
      <c r="C2921" s="188" t="n">
        <v>1.19986287281458</v>
      </c>
      <c r="D2921" s="188" t="n">
        <v>1.71408981830654</v>
      </c>
      <c r="E2921" s="188" t="n">
        <v>2.25</v>
      </c>
      <c r="F2921" s="108" t="inlineStr">
        <is>
          <t>2025 Static Combined spectra</t>
        </is>
      </c>
    </row>
    <row r="2922" ht="15" customHeight="1" s="109">
      <c r="A2922" s="188" t="n">
        <v>1.45899999999995</v>
      </c>
      <c r="B2922" s="188" t="n">
        <v>0.856751199451709</v>
      </c>
      <c r="C2922" s="188" t="n">
        <v>1.19945167923239</v>
      </c>
      <c r="D2922" s="188" t="n">
        <v>1.71350239890342</v>
      </c>
      <c r="E2922" s="188" t="n">
        <v>2.25</v>
      </c>
      <c r="F2922" s="108" t="inlineStr">
        <is>
          <t>2025 Static Combined spectra</t>
        </is>
      </c>
    </row>
    <row r="2923" ht="15" customHeight="1" s="109">
      <c r="A2923" s="188" t="n">
        <v>1.45949999999995</v>
      </c>
      <c r="B2923" s="188" t="n">
        <v>0.8564576909900951</v>
      </c>
      <c r="C2923" s="188" t="n">
        <v>1.19904076738613</v>
      </c>
      <c r="D2923" s="188" t="n">
        <v>1.71291538198019</v>
      </c>
      <c r="E2923" s="188" t="n">
        <v>2.25</v>
      </c>
      <c r="F2923" s="108" t="inlineStr">
        <is>
          <t>2025 Static Combined spectra</t>
        </is>
      </c>
    </row>
    <row r="2924" ht="15" customHeight="1" s="109">
      <c r="A2924" s="188" t="n">
        <v>1.45999999999995</v>
      </c>
      <c r="B2924" s="188" t="n">
        <v>0.856164383561674</v>
      </c>
      <c r="C2924" s="188" t="n">
        <v>1.19863013698634</v>
      </c>
      <c r="D2924" s="188" t="n">
        <v>1.71232876712335</v>
      </c>
      <c r="E2924" s="188" t="n">
        <v>2.25</v>
      </c>
      <c r="F2924" s="108" t="inlineStr">
        <is>
          <t>2025 Static Combined spectra</t>
        </is>
      </c>
    </row>
    <row r="2925" ht="15" customHeight="1" s="109">
      <c r="A2925" s="188" t="n">
        <v>1.46049999999995</v>
      </c>
      <c r="B2925" s="188" t="n">
        <v>0.855871276959975</v>
      </c>
      <c r="C2925" s="188" t="n">
        <v>1.19821978774397</v>
      </c>
      <c r="D2925" s="188" t="n">
        <v>1.71174255391995</v>
      </c>
      <c r="E2925" s="188" t="n">
        <v>2.25</v>
      </c>
      <c r="F2925" s="108" t="inlineStr">
        <is>
          <t>2025 Static Combined spectra</t>
        </is>
      </c>
    </row>
    <row r="2926" ht="15" customHeight="1" s="109">
      <c r="A2926" s="188" t="n">
        <v>1.46099999999995</v>
      </c>
      <c r="B2926" s="188" t="n">
        <v>0.855578370978811</v>
      </c>
      <c r="C2926" s="188" t="n">
        <v>1.19780971937034</v>
      </c>
      <c r="D2926" s="188" t="n">
        <v>1.71115674195762</v>
      </c>
      <c r="E2926" s="188" t="n">
        <v>2.25</v>
      </c>
      <c r="F2926" s="108" t="inlineStr">
        <is>
          <t>2025 Static Combined spectra</t>
        </is>
      </c>
    </row>
    <row r="2927" ht="15" customHeight="1" s="109">
      <c r="A2927" s="188" t="n">
        <v>1.46149999999995</v>
      </c>
      <c r="B2927" s="188" t="n">
        <v>0.855285665412278</v>
      </c>
      <c r="C2927" s="188" t="n">
        <v>1.19739993157719</v>
      </c>
      <c r="D2927" s="188" t="n">
        <v>1.71057133082456</v>
      </c>
      <c r="E2927" s="188" t="n">
        <v>2.25</v>
      </c>
      <c r="F2927" s="108" t="inlineStr">
        <is>
          <t>2025 Static Combined spectra</t>
        </is>
      </c>
    </row>
    <row r="2928" ht="15" customHeight="1" s="109">
      <c r="A2928" s="188" t="n">
        <v>1.46199999999995</v>
      </c>
      <c r="B2928" s="188" t="n">
        <v>0.854993160054749</v>
      </c>
      <c r="C2928" s="188" t="n">
        <v>1.19699042407665</v>
      </c>
      <c r="D2928" s="188" t="n">
        <v>1.7099863201095</v>
      </c>
      <c r="E2928" s="188" t="n">
        <v>2.25</v>
      </c>
      <c r="F2928" s="108" t="inlineStr">
        <is>
          <t>2025 Static Combined spectra</t>
        </is>
      </c>
    </row>
    <row r="2929" ht="15" customHeight="1" s="109">
      <c r="A2929" s="188" t="n">
        <v>1.46249999999995</v>
      </c>
      <c r="B2929" s="188" t="n">
        <v>0.854700854700884</v>
      </c>
      <c r="C2929" s="188" t="n">
        <v>1.19658119658124</v>
      </c>
      <c r="D2929" s="188" t="n">
        <v>1.70940170940177</v>
      </c>
      <c r="E2929" s="188" t="n">
        <v>2.25</v>
      </c>
      <c r="F2929" s="108" t="inlineStr">
        <is>
          <t>2025 Static Combined spectra</t>
        </is>
      </c>
    </row>
    <row r="2930" ht="15" customHeight="1" s="109">
      <c r="A2930" s="188" t="n">
        <v>1.46299999999995</v>
      </c>
      <c r="B2930" s="188" t="n">
        <v>0.854408749145621</v>
      </c>
      <c r="C2930" s="188" t="n">
        <v>1.19617224880387</v>
      </c>
      <c r="D2930" s="188" t="n">
        <v>1.70881749829124</v>
      </c>
      <c r="E2930" s="188" t="n">
        <v>2.25</v>
      </c>
      <c r="F2930" s="108" t="inlineStr">
        <is>
          <t>2025 Static Combined spectra</t>
        </is>
      </c>
    </row>
    <row r="2931" ht="15" customHeight="1" s="109">
      <c r="A2931" s="188" t="n">
        <v>1.46349999999995</v>
      </c>
      <c r="B2931" s="188" t="n">
        <v>0.854116843184177</v>
      </c>
      <c r="C2931" s="188" t="n">
        <v>1.19576358045785</v>
      </c>
      <c r="D2931" s="188" t="n">
        <v>1.70823368636836</v>
      </c>
      <c r="E2931" s="188" t="n">
        <v>2.25</v>
      </c>
      <c r="F2931" s="108" t="inlineStr">
        <is>
          <t>2025 Static Combined spectra</t>
        </is>
      </c>
    </row>
    <row r="2932" ht="15" customHeight="1" s="109">
      <c r="A2932" s="188" t="n">
        <v>1.46399999999995</v>
      </c>
      <c r="B2932" s="188" t="n">
        <v>0.8538251366120519</v>
      </c>
      <c r="C2932" s="188" t="n">
        <v>1.19535519125687</v>
      </c>
      <c r="D2932" s="188" t="n">
        <v>1.7076502732241</v>
      </c>
      <c r="E2932" s="188" t="n">
        <v>2.25</v>
      </c>
      <c r="F2932" s="108" t="inlineStr">
        <is>
          <t>2025 Static Combined spectra</t>
        </is>
      </c>
    </row>
    <row r="2933" ht="15" customHeight="1" s="109">
      <c r="A2933" s="188" t="n">
        <v>1.46449999999995</v>
      </c>
      <c r="B2933" s="188" t="n">
        <v>0.853533629225021</v>
      </c>
      <c r="C2933" s="188" t="n">
        <v>1.19494708091503</v>
      </c>
      <c r="D2933" s="188" t="n">
        <v>1.70706725845004</v>
      </c>
      <c r="E2933" s="188" t="n">
        <v>2.25</v>
      </c>
      <c r="F2933" s="108" t="inlineStr">
        <is>
          <t>2025 Static Combined spectra</t>
        </is>
      </c>
    </row>
    <row r="2934" ht="15" customHeight="1" s="109">
      <c r="A2934" s="188" t="n">
        <v>1.46499999999995</v>
      </c>
      <c r="B2934" s="188" t="n">
        <v>0.853242320819142</v>
      </c>
      <c r="C2934" s="188" t="n">
        <v>1.1945392491468</v>
      </c>
      <c r="D2934" s="188" t="n">
        <v>1.70648464163829</v>
      </c>
      <c r="E2934" s="188" t="n">
        <v>2.25</v>
      </c>
      <c r="F2934" s="108" t="inlineStr">
        <is>
          <t>2025 Static Combined spectra</t>
        </is>
      </c>
    </row>
    <row r="2935" ht="15" customHeight="1" s="109">
      <c r="A2935" s="188" t="n">
        <v>1.46549999999995</v>
      </c>
      <c r="B2935" s="188" t="n">
        <v>0.85295121119075</v>
      </c>
      <c r="C2935" s="188" t="n">
        <v>1.19413169566705</v>
      </c>
      <c r="D2935" s="188" t="n">
        <v>1.7059024223815</v>
      </c>
      <c r="E2935" s="188" t="n">
        <v>2.25</v>
      </c>
      <c r="F2935" s="108" t="inlineStr">
        <is>
          <t>2025 Static Combined spectra</t>
        </is>
      </c>
    </row>
    <row r="2936" ht="15" customHeight="1" s="109">
      <c r="A2936" s="188" t="n">
        <v>1.46599999999995</v>
      </c>
      <c r="B2936" s="188" t="n">
        <v>0.852660300136455</v>
      </c>
      <c r="C2936" s="188" t="n">
        <v>1.19372442019104</v>
      </c>
      <c r="D2936" s="188" t="n">
        <v>1.70532060027291</v>
      </c>
      <c r="E2936" s="188" t="n">
        <v>2.25</v>
      </c>
      <c r="F2936" s="108" t="inlineStr">
        <is>
          <t>2025 Static Combined spectra</t>
        </is>
      </c>
    </row>
    <row r="2937" ht="15" customHeight="1" s="109">
      <c r="A2937" s="188" t="n">
        <v>1.46649999999995</v>
      </c>
      <c r="B2937" s="188" t="n">
        <v>0.8523695874531499</v>
      </c>
      <c r="C2937" s="188" t="n">
        <v>1.19331742243441</v>
      </c>
      <c r="D2937" s="188" t="n">
        <v>1.7047391749063</v>
      </c>
      <c r="E2937" s="188" t="n">
        <v>2.25</v>
      </c>
      <c r="F2937" s="108" t="inlineStr">
        <is>
          <t>2025 Static Combined spectra</t>
        </is>
      </c>
    </row>
    <row r="2938" ht="15" customHeight="1" s="109">
      <c r="A2938" s="188" t="n">
        <v>1.46699999999995</v>
      </c>
      <c r="B2938" s="188" t="n">
        <v>0.852079072937998</v>
      </c>
      <c r="C2938" s="188" t="n">
        <v>1.1929107021132</v>
      </c>
      <c r="D2938" s="188" t="n">
        <v>1.704158145876</v>
      </c>
      <c r="E2938" s="188" t="n">
        <v>2.25</v>
      </c>
      <c r="F2938" s="108" t="inlineStr">
        <is>
          <t>2025 Static Combined spectra</t>
        </is>
      </c>
    </row>
    <row r="2939" ht="15" customHeight="1" s="109">
      <c r="A2939" s="188" t="n">
        <v>1.46749999999995</v>
      </c>
      <c r="B2939" s="188" t="n">
        <v>0.851788756388446</v>
      </c>
      <c r="C2939" s="188" t="n">
        <v>1.19250425894382</v>
      </c>
      <c r="D2939" s="188" t="n">
        <v>1.70357751277689</v>
      </c>
      <c r="E2939" s="188" t="n">
        <v>2.25</v>
      </c>
      <c r="F2939" s="108" t="inlineStr">
        <is>
          <t>2025 Static Combined spectra</t>
        </is>
      </c>
    </row>
    <row r="2940" ht="15" customHeight="1" s="109">
      <c r="A2940" s="188" t="n">
        <v>1.46799999999995</v>
      </c>
      <c r="B2940" s="188" t="n">
        <v>0.85149863760221</v>
      </c>
      <c r="C2940" s="188" t="n">
        <v>1.19209809264309</v>
      </c>
      <c r="D2940" s="188" t="n">
        <v>1.70299727520442</v>
      </c>
      <c r="E2940" s="188" t="n">
        <v>2.25</v>
      </c>
      <c r="F2940" s="108" t="inlineStr">
        <is>
          <t>2025 Static Combined spectra</t>
        </is>
      </c>
    </row>
    <row r="2941" ht="15" customHeight="1" s="109">
      <c r="A2941" s="188" t="n">
        <v>1.46849999999995</v>
      </c>
      <c r="B2941" s="188" t="n">
        <v>0.851208716377286</v>
      </c>
      <c r="C2941" s="188" t="n">
        <v>1.1916922029282</v>
      </c>
      <c r="D2941" s="188" t="n">
        <v>1.70241743275457</v>
      </c>
      <c r="E2941" s="188" t="n">
        <v>2.25</v>
      </c>
      <c r="F2941" s="108" t="inlineStr">
        <is>
          <t>2025 Static Combined spectra</t>
        </is>
      </c>
    </row>
    <row r="2942" ht="15" customHeight="1" s="109">
      <c r="A2942" s="188" t="n">
        <v>1.46899999999995</v>
      </c>
      <c r="B2942" s="188" t="n">
        <v>0.850918992511943</v>
      </c>
      <c r="C2942" s="188" t="n">
        <v>1.19128658951672</v>
      </c>
      <c r="D2942" s="188" t="n">
        <v>1.70183798502389</v>
      </c>
      <c r="E2942" s="188" t="n">
        <v>2.25</v>
      </c>
      <c r="F2942" s="108" t="inlineStr">
        <is>
          <t>2025 Static Combined spectra</t>
        </is>
      </c>
    </row>
    <row r="2943" ht="15" customHeight="1" s="109">
      <c r="A2943" s="188" t="n">
        <v>1.46949999999995</v>
      </c>
      <c r="B2943" s="188" t="n">
        <v>0.850629465804725</v>
      </c>
      <c r="C2943" s="188" t="n">
        <v>1.19088125212662</v>
      </c>
      <c r="D2943" s="188" t="n">
        <v>1.70125893160945</v>
      </c>
      <c r="E2943" s="188" t="n">
        <v>2.25</v>
      </c>
      <c r="F2943" s="108" t="inlineStr">
        <is>
          <t>2025 Static Combined spectra</t>
        </is>
      </c>
    </row>
    <row r="2944" ht="15" customHeight="1" s="109">
      <c r="A2944" s="188" t="n">
        <v>1.46999999999995</v>
      </c>
      <c r="B2944" s="188" t="n">
        <v>0.850340136054452</v>
      </c>
      <c r="C2944" s="188" t="n">
        <v>1.19047619047623</v>
      </c>
      <c r="D2944" s="188" t="n">
        <v>1.7006802721089</v>
      </c>
      <c r="E2944" s="188" t="n">
        <v>2.25</v>
      </c>
      <c r="F2944" s="108" t="inlineStr">
        <is>
          <t>2025 Static Combined spectra</t>
        </is>
      </c>
    </row>
    <row r="2945" ht="15" customHeight="1" s="109">
      <c r="A2945" s="188" t="n">
        <v>1.47049999999995</v>
      </c>
      <c r="B2945" s="188" t="n">
        <v>0.850051003060214</v>
      </c>
      <c r="C2945" s="188" t="n">
        <v>1.1900714042843</v>
      </c>
      <c r="D2945" s="188" t="n">
        <v>1.70010200612043</v>
      </c>
      <c r="E2945" s="188" t="n">
        <v>2.25</v>
      </c>
      <c r="F2945" s="108" t="inlineStr">
        <is>
          <t>2025 Static Combined spectra</t>
        </is>
      </c>
    </row>
    <row r="2946" ht="15" customHeight="1" s="109">
      <c r="A2946" s="188" t="n">
        <v>1.47099999999995</v>
      </c>
      <c r="B2946" s="188" t="n">
        <v>0.849762066621376</v>
      </c>
      <c r="C2946" s="188" t="n">
        <v>1.18966689326993</v>
      </c>
      <c r="D2946" s="188" t="n">
        <v>1.69952413324275</v>
      </c>
      <c r="E2946" s="188" t="n">
        <v>2.25</v>
      </c>
      <c r="F2946" s="108" t="inlineStr">
        <is>
          <t>2025 Static Combined spectra</t>
        </is>
      </c>
    </row>
    <row r="2947" ht="15" customHeight="1" s="109">
      <c r="A2947" s="188" t="n">
        <v>1.47149999999995</v>
      </c>
      <c r="B2947" s="188" t="n">
        <v>0.849473326537577</v>
      </c>
      <c r="C2947" s="188" t="n">
        <v>1.18926265715261</v>
      </c>
      <c r="D2947" s="188" t="n">
        <v>1.69894665307515</v>
      </c>
      <c r="E2947" s="188" t="n">
        <v>2.25</v>
      </c>
      <c r="F2947" s="108" t="inlineStr">
        <is>
          <t>2025 Static Combined spectra</t>
        </is>
      </c>
    </row>
    <row r="2948" ht="15" customHeight="1" s="109">
      <c r="A2948" s="188" t="n">
        <v>1.47199999999995</v>
      </c>
      <c r="B2948" s="188" t="n">
        <v>0.849184782608726</v>
      </c>
      <c r="C2948" s="188" t="n">
        <v>1.18885869565222</v>
      </c>
      <c r="D2948" s="188" t="n">
        <v>1.69836956521745</v>
      </c>
      <c r="E2948" s="188" t="n">
        <v>2.25</v>
      </c>
      <c r="F2948" s="108" t="inlineStr">
        <is>
          <t>2025 Static Combined spectra</t>
        </is>
      </c>
    </row>
    <row r="2949" ht="15" customHeight="1" s="109">
      <c r="A2949" s="188" t="n">
        <v>1.47249999999995</v>
      </c>
      <c r="B2949" s="188" t="n">
        <v>0.848896434635005</v>
      </c>
      <c r="C2949" s="188" t="n">
        <v>1.18845500848901</v>
      </c>
      <c r="D2949" s="188" t="n">
        <v>1.69779286927001</v>
      </c>
      <c r="E2949" s="188" t="n">
        <v>2.25</v>
      </c>
      <c r="F2949" s="108" t="inlineStr">
        <is>
          <t>2025 Static Combined spectra</t>
        </is>
      </c>
    </row>
    <row r="2950" ht="15" customHeight="1" s="109">
      <c r="A2950" s="188" t="n">
        <v>1.47299999999995</v>
      </c>
      <c r="B2950" s="188" t="n">
        <v>0.848608282416866</v>
      </c>
      <c r="C2950" s="188" t="n">
        <v>1.18805159538361</v>
      </c>
      <c r="D2950" s="188" t="n">
        <v>1.69721656483373</v>
      </c>
      <c r="E2950" s="188" t="n">
        <v>2.25</v>
      </c>
      <c r="F2950" s="108" t="inlineStr">
        <is>
          <t>2025 Static Combined spectra</t>
        </is>
      </c>
    </row>
    <row r="2951" ht="15" customHeight="1" s="109">
      <c r="A2951" s="188" t="n">
        <v>1.47349999999995</v>
      </c>
      <c r="B2951" s="188" t="n">
        <v>0.848320325755035</v>
      </c>
      <c r="C2951" s="188" t="n">
        <v>1.18764845605705</v>
      </c>
      <c r="D2951" s="188" t="n">
        <v>1.69664065151007</v>
      </c>
      <c r="E2951" s="188" t="n">
        <v>2.25</v>
      </c>
      <c r="F2951" s="108" t="inlineStr">
        <is>
          <t>2025 Static Combined spectra</t>
        </is>
      </c>
    </row>
    <row r="2952" ht="15" customHeight="1" s="109">
      <c r="A2952" s="188" t="n">
        <v>1.47399999999995</v>
      </c>
      <c r="B2952" s="188" t="n">
        <v>0.848032564450505</v>
      </c>
      <c r="C2952" s="188" t="n">
        <v>1.18724559023071</v>
      </c>
      <c r="D2952" s="188" t="n">
        <v>1.69606512890101</v>
      </c>
      <c r="E2952" s="188" t="n">
        <v>2.25</v>
      </c>
      <c r="F2952" s="108" t="inlineStr">
        <is>
          <t>2025 Static Combined spectra</t>
        </is>
      </c>
    </row>
    <row r="2953" ht="15" customHeight="1" s="109">
      <c r="A2953" s="188" t="n">
        <v>1.47449999999995</v>
      </c>
      <c r="B2953" s="188" t="n">
        <v>0.84774499830454</v>
      </c>
      <c r="C2953" s="188" t="n">
        <v>1.18684299762636</v>
      </c>
      <c r="D2953" s="188" t="n">
        <v>1.69548999660908</v>
      </c>
      <c r="E2953" s="188" t="n">
        <v>2.25</v>
      </c>
      <c r="F2953" s="108" t="inlineStr">
        <is>
          <t>2025 Static Combined spectra</t>
        </is>
      </c>
    </row>
    <row r="2954" ht="15" customHeight="1" s="109">
      <c r="A2954" s="188" t="n">
        <v>1.47499999999995</v>
      </c>
      <c r="B2954" s="188" t="n">
        <v>0.847457627118674</v>
      </c>
      <c r="C2954" s="188" t="n">
        <v>1.18644067796614</v>
      </c>
      <c r="D2954" s="188" t="n">
        <v>1.69491525423735</v>
      </c>
      <c r="E2954" s="188" t="n">
        <v>2.25</v>
      </c>
      <c r="F2954" s="108" t="inlineStr">
        <is>
          <t>2025 Static Combined spectra</t>
        </is>
      </c>
    </row>
    <row r="2955" ht="15" customHeight="1" s="109">
      <c r="A2955" s="188" t="n">
        <v>1.47549999999995</v>
      </c>
      <c r="B2955" s="188" t="n">
        <v>0.84717045069471</v>
      </c>
      <c r="C2955" s="188" t="n">
        <v>1.18603863097259</v>
      </c>
      <c r="D2955" s="188" t="n">
        <v>1.69434090138942</v>
      </c>
      <c r="E2955" s="188" t="n">
        <v>2.25</v>
      </c>
      <c r="F2955" s="108" t="inlineStr">
        <is>
          <t>2025 Static Combined spectra</t>
        </is>
      </c>
    </row>
    <row r="2956" ht="15" customHeight="1" s="109">
      <c r="A2956" s="188" t="n">
        <v>1.47599999999995</v>
      </c>
      <c r="B2956" s="188" t="n">
        <v>0.846883468834718</v>
      </c>
      <c r="C2956" s="188" t="n">
        <v>1.18563685636861</v>
      </c>
      <c r="D2956" s="188" t="n">
        <v>1.69376693766944</v>
      </c>
      <c r="E2956" s="188" t="n">
        <v>2.25</v>
      </c>
      <c r="F2956" s="108" t="inlineStr">
        <is>
          <t>2025 Static Combined spectra</t>
        </is>
      </c>
    </row>
    <row r="2957" ht="15" customHeight="1" s="109">
      <c r="A2957" s="188" t="n">
        <v>1.47649999999995</v>
      </c>
      <c r="B2957" s="188" t="n">
        <v>0.846596681341039</v>
      </c>
      <c r="C2957" s="188" t="n">
        <v>1.18523535387746</v>
      </c>
      <c r="D2957" s="188" t="n">
        <v>1.69319336268208</v>
      </c>
      <c r="E2957" s="188" t="n">
        <v>2.25</v>
      </c>
      <c r="F2957" s="108" t="inlineStr">
        <is>
          <t>2025 Static Combined spectra</t>
        </is>
      </c>
    </row>
    <row r="2958" ht="15" customHeight="1" s="109">
      <c r="A2958" s="188" t="n">
        <v>1.47699999999995</v>
      </c>
      <c r="B2958" s="188" t="n">
        <v>0.846310088016279</v>
      </c>
      <c r="C2958" s="188" t="n">
        <v>1.18483412322279</v>
      </c>
      <c r="D2958" s="188" t="n">
        <v>1.69262017603256</v>
      </c>
      <c r="E2958" s="188" t="n">
        <v>2.25</v>
      </c>
      <c r="F2958" s="108" t="inlineStr">
        <is>
          <t>2025 Static Combined spectra</t>
        </is>
      </c>
    </row>
    <row r="2959" ht="15" customHeight="1" s="109">
      <c r="A2959" s="188" t="n">
        <v>1.47749999999995</v>
      </c>
      <c r="B2959" s="188" t="n">
        <v>0.846023688663313</v>
      </c>
      <c r="C2959" s="188" t="n">
        <v>1.18443316412864</v>
      </c>
      <c r="D2959" s="188" t="n">
        <v>1.69204737732663</v>
      </c>
      <c r="E2959" s="188" t="n">
        <v>2.25</v>
      </c>
      <c r="F2959" s="108" t="inlineStr">
        <is>
          <t>2025 Static Combined spectra</t>
        </is>
      </c>
    </row>
    <row r="2960" ht="15" customHeight="1" s="109">
      <c r="A2960" s="188" t="n">
        <v>1.47799999999995</v>
      </c>
      <c r="B2960" s="188" t="n">
        <v>0.84573748308528</v>
      </c>
      <c r="C2960" s="188" t="n">
        <v>1.18403247631939</v>
      </c>
      <c r="D2960" s="188" t="n">
        <v>1.69147496617056</v>
      </c>
      <c r="E2960" s="188" t="n">
        <v>2.25</v>
      </c>
      <c r="F2960" s="108" t="inlineStr">
        <is>
          <t>2025 Static Combined spectra</t>
        </is>
      </c>
    </row>
    <row r="2961" ht="15" customHeight="1" s="109">
      <c r="A2961" s="188" t="n">
        <v>1.47849999999995</v>
      </c>
      <c r="B2961" s="188" t="n">
        <v>0.84545147108559</v>
      </c>
      <c r="C2961" s="188" t="n">
        <v>1.18363205951983</v>
      </c>
      <c r="D2961" s="188" t="n">
        <v>1.69090294217118</v>
      </c>
      <c r="E2961" s="188" t="n">
        <v>2.25</v>
      </c>
      <c r="F2961" s="108" t="inlineStr">
        <is>
          <t>2025 Static Combined spectra</t>
        </is>
      </c>
    </row>
    <row r="2962" ht="15" customHeight="1" s="109">
      <c r="A2962" s="188" t="n">
        <v>1.47899999999995</v>
      </c>
      <c r="B2962" s="188" t="n">
        <v>0.845165652467914</v>
      </c>
      <c r="C2962" s="188" t="n">
        <v>1.18323191345508</v>
      </c>
      <c r="D2962" s="188" t="n">
        <v>1.69033130493583</v>
      </c>
      <c r="E2962" s="188" t="n">
        <v>2.25</v>
      </c>
      <c r="F2962" s="108" t="inlineStr">
        <is>
          <t>2025 Static Combined spectra</t>
        </is>
      </c>
    </row>
    <row r="2963" ht="15" customHeight="1" s="109">
      <c r="A2963" s="188" t="n">
        <v>1.47949999999995</v>
      </c>
      <c r="B2963" s="188" t="n">
        <v>0.844880027036191</v>
      </c>
      <c r="C2963" s="188" t="n">
        <v>1.18283203785067</v>
      </c>
      <c r="D2963" s="188" t="n">
        <v>1.68976005407238</v>
      </c>
      <c r="E2963" s="188" t="n">
        <v>2.25</v>
      </c>
      <c r="F2963" s="108" t="inlineStr">
        <is>
          <t>2025 Static Combined spectra</t>
        </is>
      </c>
    </row>
    <row r="2964" ht="15" customHeight="1" s="109">
      <c r="A2964" s="188" t="n">
        <v>1.47999999999995</v>
      </c>
      <c r="B2964" s="188" t="n">
        <v>0.844594594594625</v>
      </c>
      <c r="C2964" s="188" t="n">
        <v>1.18243243243248</v>
      </c>
      <c r="D2964" s="188" t="n">
        <v>1.68918918918925</v>
      </c>
      <c r="E2964" s="188" t="n">
        <v>2.25</v>
      </c>
      <c r="F2964" s="108" t="inlineStr">
        <is>
          <t>2025 Static Combined spectra</t>
        </is>
      </c>
    </row>
    <row r="2965" ht="15" customHeight="1" s="109">
      <c r="A2965" s="188" t="n">
        <v>1.48049999999995</v>
      </c>
      <c r="B2965" s="188" t="n">
        <v>0.844309354947683</v>
      </c>
      <c r="C2965" s="188" t="n">
        <v>1.18203309692676</v>
      </c>
      <c r="D2965" s="188" t="n">
        <v>1.68861870989537</v>
      </c>
      <c r="E2965" s="188" t="n">
        <v>2.25</v>
      </c>
      <c r="F2965" s="108" t="inlineStr">
        <is>
          <t>2025 Static Combined spectra</t>
        </is>
      </c>
    </row>
    <row r="2966" ht="15" customHeight="1" s="109">
      <c r="A2966" s="188" t="n">
        <v>1.48099999999995</v>
      </c>
      <c r="B2966" s="188" t="n">
        <v>0.844024307900098</v>
      </c>
      <c r="C2966" s="188" t="n">
        <v>1.18163403106014</v>
      </c>
      <c r="D2966" s="188" t="n">
        <v>1.6880486158002</v>
      </c>
      <c r="E2966" s="188" t="n">
        <v>2.25</v>
      </c>
      <c r="F2966" s="108" t="inlineStr">
        <is>
          <t>2025 Static Combined spectra</t>
        </is>
      </c>
    </row>
    <row r="2967" ht="15" customHeight="1" s="109">
      <c r="A2967" s="188" t="n">
        <v>1.48149999999995</v>
      </c>
      <c r="B2967" s="188" t="n">
        <v>0.8437394532568649</v>
      </c>
      <c r="C2967" s="188" t="n">
        <v>1.18123523455961</v>
      </c>
      <c r="D2967" s="188" t="n">
        <v>1.68747890651373</v>
      </c>
      <c r="E2967" s="188" t="n">
        <v>2.25</v>
      </c>
      <c r="F2967" s="108" t="inlineStr">
        <is>
          <t>2025 Static Combined spectra</t>
        </is>
      </c>
    </row>
    <row r="2968" ht="15" customHeight="1" s="109">
      <c r="A2968" s="188" t="n">
        <v>1.48199999999995</v>
      </c>
      <c r="B2968" s="188" t="n">
        <v>0.843454790823242</v>
      </c>
      <c r="C2968" s="188" t="n">
        <v>1.18083670715254</v>
      </c>
      <c r="D2968" s="188" t="n">
        <v>1.68690958164648</v>
      </c>
      <c r="E2968" s="188" t="n">
        <v>2.25</v>
      </c>
      <c r="F2968" s="108" t="inlineStr">
        <is>
          <t>2025 Static Combined spectra</t>
        </is>
      </c>
    </row>
    <row r="2969" ht="15" customHeight="1" s="109">
      <c r="A2969" s="188" t="n">
        <v>1.48249999999995</v>
      </c>
      <c r="B2969" s="188" t="n">
        <v>0.843170320404752</v>
      </c>
      <c r="C2969" s="188" t="n">
        <v>1.18043844856665</v>
      </c>
      <c r="D2969" s="188" t="n">
        <v>1.6863406408095</v>
      </c>
      <c r="E2969" s="188" t="n">
        <v>2.25</v>
      </c>
      <c r="F2969" s="108" t="inlineStr">
        <is>
          <t>2025 Static Combined spectra</t>
        </is>
      </c>
    </row>
    <row r="2970" ht="15" customHeight="1" s="109">
      <c r="A2970" s="188" t="n">
        <v>1.48299999999995</v>
      </c>
      <c r="B2970" s="188" t="n">
        <v>0.842886041807178</v>
      </c>
      <c r="C2970" s="188" t="n">
        <v>1.18004045853005</v>
      </c>
      <c r="D2970" s="188" t="n">
        <v>1.68577208361436</v>
      </c>
      <c r="E2970" s="188" t="n">
        <v>2.25</v>
      </c>
      <c r="F2970" s="108" t="inlineStr">
        <is>
          <t>2025 Static Combined spectra</t>
        </is>
      </c>
    </row>
    <row r="2971" ht="15" customHeight="1" s="109">
      <c r="A2971" s="188" t="n">
        <v>1.48349999999995</v>
      </c>
      <c r="B2971" s="188" t="n">
        <v>0.842601954836565</v>
      </c>
      <c r="C2971" s="188" t="n">
        <v>1.17964273677119</v>
      </c>
      <c r="D2971" s="188" t="n">
        <v>1.68520390967313</v>
      </c>
      <c r="E2971" s="188" t="n">
        <v>2.25</v>
      </c>
      <c r="F2971" s="108" t="inlineStr">
        <is>
          <t>2025 Static Combined spectra</t>
        </is>
      </c>
    </row>
    <row r="2972" ht="15" customHeight="1" s="109">
      <c r="A2972" s="188" t="n">
        <v>1.48399999999995</v>
      </c>
      <c r="B2972" s="188" t="n">
        <v>0.842318059299222</v>
      </c>
      <c r="C2972" s="188" t="n">
        <v>1.17924528301891</v>
      </c>
      <c r="D2972" s="188" t="n">
        <v>1.68463611859844</v>
      </c>
      <c r="E2972" s="188" t="n">
        <v>2.25</v>
      </c>
      <c r="F2972" s="108" t="inlineStr">
        <is>
          <t>2025 Static Combined spectra</t>
        </is>
      </c>
    </row>
    <row r="2973" ht="15" customHeight="1" s="109">
      <c r="A2973" s="188" t="n">
        <v>1.48449999999995</v>
      </c>
      <c r="B2973" s="188" t="n">
        <v>0.842034355001714</v>
      </c>
      <c r="C2973" s="188" t="n">
        <v>1.1788480970024</v>
      </c>
      <c r="D2973" s="188" t="n">
        <v>1.68406871000343</v>
      </c>
      <c r="E2973" s="188" t="n">
        <v>2.25</v>
      </c>
      <c r="F2973" s="108" t="inlineStr">
        <is>
          <t>2025 Static Combined spectra</t>
        </is>
      </c>
    </row>
    <row r="2974" ht="15" customHeight="1" s="109">
      <c r="A2974" s="188" t="n">
        <v>1.48499999999995</v>
      </c>
      <c r="B2974" s="188" t="n">
        <v>0.841750841750872</v>
      </c>
      <c r="C2974" s="188" t="n">
        <v>1.17845117845122</v>
      </c>
      <c r="D2974" s="188" t="n">
        <v>1.68350168350174</v>
      </c>
      <c r="E2974" s="188" t="n">
        <v>2.25</v>
      </c>
      <c r="F2974" s="108" t="inlineStr">
        <is>
          <t>2025 Static Combined spectra</t>
        </is>
      </c>
    </row>
    <row r="2975" ht="15" customHeight="1" s="109">
      <c r="A2975" s="188" t="n">
        <v>1.48549999999995</v>
      </c>
      <c r="B2975" s="188" t="n">
        <v>0.8414675193537829</v>
      </c>
      <c r="C2975" s="188" t="n">
        <v>1.1780545270953</v>
      </c>
      <c r="D2975" s="188" t="n">
        <v>1.68293503870757</v>
      </c>
      <c r="E2975" s="188" t="n">
        <v>2.25</v>
      </c>
      <c r="F2975" s="108" t="inlineStr">
        <is>
          <t>2025 Static Combined spectra</t>
        </is>
      </c>
    </row>
    <row r="2976" ht="15" customHeight="1" s="109">
      <c r="A2976" s="188" t="n">
        <v>1.48599999999995</v>
      </c>
      <c r="B2976" s="188" t="n">
        <v>0.841184387617796</v>
      </c>
      <c r="C2976" s="188" t="n">
        <v>1.17765814266491</v>
      </c>
      <c r="D2976" s="188" t="n">
        <v>1.68236877523559</v>
      </c>
      <c r="E2976" s="188" t="n">
        <v>2.25</v>
      </c>
      <c r="F2976" s="108" t="inlineStr">
        <is>
          <t>2025 Static Combined spectra</t>
        </is>
      </c>
    </row>
    <row r="2977" ht="15" customHeight="1" s="109">
      <c r="A2977" s="188" t="n">
        <v>1.48649999999995</v>
      </c>
      <c r="B2977" s="188" t="n">
        <v>0.840901446350518</v>
      </c>
      <c r="C2977" s="188" t="n">
        <v>1.17726202489073</v>
      </c>
      <c r="D2977" s="188" t="n">
        <v>1.68180289270104</v>
      </c>
      <c r="E2977" s="188" t="n">
        <v>2.25</v>
      </c>
      <c r="F2977" s="108" t="inlineStr">
        <is>
          <t>2025 Static Combined spectra</t>
        </is>
      </c>
    </row>
    <row r="2978" ht="15" customHeight="1" s="109">
      <c r="A2978" s="188" t="n">
        <v>1.48699999999995</v>
      </c>
      <c r="B2978" s="188" t="n">
        <v>0.840618695359815</v>
      </c>
      <c r="C2978" s="188" t="n">
        <v>1.17686617350374</v>
      </c>
      <c r="D2978" s="188" t="n">
        <v>1.68123739071963</v>
      </c>
      <c r="E2978" s="188" t="n">
        <v>2.25</v>
      </c>
      <c r="F2978" s="108" t="inlineStr">
        <is>
          <t>2025 Static Combined spectra</t>
        </is>
      </c>
    </row>
    <row r="2979" ht="15" customHeight="1" s="109">
      <c r="A2979" s="188" t="n">
        <v>1.48749999999995</v>
      </c>
      <c r="B2979" s="188" t="n">
        <v>0.8403361344538119</v>
      </c>
      <c r="C2979" s="188" t="n">
        <v>1.17647058823534</v>
      </c>
      <c r="D2979" s="188" t="n">
        <v>1.68067226890762</v>
      </c>
      <c r="E2979" s="188" t="n">
        <v>2.25</v>
      </c>
      <c r="F2979" s="108" t="inlineStr">
        <is>
          <t>2025 Static Combined spectra</t>
        </is>
      </c>
    </row>
    <row r="2980" ht="15" customHeight="1" s="109">
      <c r="A2980" s="188" t="n">
        <v>1.48799999999995</v>
      </c>
      <c r="B2980" s="188" t="n">
        <v>0.840053763440891</v>
      </c>
      <c r="C2980" s="188" t="n">
        <v>1.17607526881725</v>
      </c>
      <c r="D2980" s="188" t="n">
        <v>1.68010752688178</v>
      </c>
      <c r="E2980" s="188" t="n">
        <v>2.25</v>
      </c>
      <c r="F2980" s="108" t="inlineStr">
        <is>
          <t>2025 Static Combined spectra</t>
        </is>
      </c>
    </row>
    <row r="2981" ht="15" customHeight="1" s="109">
      <c r="A2981" s="188" t="n">
        <v>1.48849999999995</v>
      </c>
      <c r="B2981" s="188" t="n">
        <v>0.8397715821296911</v>
      </c>
      <c r="C2981" s="188" t="n">
        <v>1.17568021498157</v>
      </c>
      <c r="D2981" s="188" t="n">
        <v>1.67954316425938</v>
      </c>
      <c r="E2981" s="188" t="n">
        <v>2.25</v>
      </c>
      <c r="F2981" s="108" t="inlineStr">
        <is>
          <t>2025 Static Combined spectra</t>
        </is>
      </c>
    </row>
    <row r="2982" ht="15" customHeight="1" s="109">
      <c r="A2982" s="188" t="n">
        <v>1.48899999999995</v>
      </c>
      <c r="B2982" s="188" t="n">
        <v>0.83948959032911</v>
      </c>
      <c r="C2982" s="188" t="n">
        <v>1.17528542646075</v>
      </c>
      <c r="D2982" s="188" t="n">
        <v>1.67897918065822</v>
      </c>
      <c r="E2982" s="188" t="n">
        <v>2.25</v>
      </c>
      <c r="F2982" s="108" t="inlineStr">
        <is>
          <t>2025 Static Combined spectra</t>
        </is>
      </c>
    </row>
    <row r="2983" ht="15" customHeight="1" s="109">
      <c r="A2983" s="188" t="n">
        <v>1.48949999999995</v>
      </c>
      <c r="B2983" s="188" t="n">
        <v>0.839207787848302</v>
      </c>
      <c r="C2983" s="188" t="n">
        <v>1.17489090298762</v>
      </c>
      <c r="D2983" s="188" t="n">
        <v>1.6784155756966</v>
      </c>
      <c r="E2983" s="188" t="n">
        <v>2.25</v>
      </c>
      <c r="F2983" s="108" t="inlineStr">
        <is>
          <t>2025 Static Combined spectra</t>
        </is>
      </c>
    </row>
    <row r="2984" ht="15" customHeight="1" s="109">
      <c r="A2984" s="188" t="n">
        <v>1.48999999999995</v>
      </c>
      <c r="B2984" s="188" t="n">
        <v>0.8389261744966749</v>
      </c>
      <c r="C2984" s="188" t="n">
        <v>1.17449664429534</v>
      </c>
      <c r="D2984" s="188" t="n">
        <v>1.67785234899335</v>
      </c>
      <c r="E2984" s="188" t="n">
        <v>2.25</v>
      </c>
      <c r="F2984" s="108" t="inlineStr">
        <is>
          <t>2025 Static Combined spectra</t>
        </is>
      </c>
    </row>
    <row r="2985" ht="15" customHeight="1" s="109">
      <c r="A2985" s="188" t="n">
        <v>1.49049999999995</v>
      </c>
      <c r="B2985" s="188" t="n">
        <v>0.8386447500838951</v>
      </c>
      <c r="C2985" s="188" t="n">
        <v>1.17410265011745</v>
      </c>
      <c r="D2985" s="188" t="n">
        <v>1.67728950016779</v>
      </c>
      <c r="E2985" s="188" t="n">
        <v>2.25</v>
      </c>
      <c r="F2985" s="108" t="inlineStr">
        <is>
          <t>2025 Static Combined spectra</t>
        </is>
      </c>
    </row>
    <row r="2986" ht="15" customHeight="1" s="109">
      <c r="A2986" s="188" t="n">
        <v>1.49099999999995</v>
      </c>
      <c r="B2986" s="188" t="n">
        <v>0.838363514419883</v>
      </c>
      <c r="C2986" s="188" t="n">
        <v>1.17370892018784</v>
      </c>
      <c r="D2986" s="188" t="n">
        <v>1.67672702883977</v>
      </c>
      <c r="E2986" s="188" t="n">
        <v>2.25</v>
      </c>
      <c r="F2986" s="108" t="inlineStr">
        <is>
          <t>2025 Static Combined spectra</t>
        </is>
      </c>
    </row>
    <row r="2987" ht="15" customHeight="1" s="109">
      <c r="A2987" s="188" t="n">
        <v>1.49149999999995</v>
      </c>
      <c r="B2987" s="188" t="n">
        <v>0.838082467314814</v>
      </c>
      <c r="C2987" s="188" t="n">
        <v>1.17331545424074</v>
      </c>
      <c r="D2987" s="188" t="n">
        <v>1.67616493462963</v>
      </c>
      <c r="E2987" s="188" t="n">
        <v>2.25</v>
      </c>
      <c r="F2987" s="108" t="inlineStr">
        <is>
          <t>2025 Static Combined spectra</t>
        </is>
      </c>
    </row>
    <row r="2988" ht="15" customHeight="1" s="109">
      <c r="A2988" s="188" t="n">
        <v>1.49199999999995</v>
      </c>
      <c r="B2988" s="188" t="n">
        <v>0.837801608579119</v>
      </c>
      <c r="C2988" s="188" t="n">
        <v>1.17292225201077</v>
      </c>
      <c r="D2988" s="188" t="n">
        <v>1.67560321715824</v>
      </c>
      <c r="E2988" s="188" t="n">
        <v>2.25</v>
      </c>
      <c r="F2988" s="108" t="inlineStr">
        <is>
          <t>2025 Static Combined spectra</t>
        </is>
      </c>
    </row>
    <row r="2989" ht="15" customHeight="1" s="109">
      <c r="A2989" s="188" t="n">
        <v>1.49249999999995</v>
      </c>
      <c r="B2989" s="188" t="n">
        <v>0.837520938023481</v>
      </c>
      <c r="C2989" s="188" t="n">
        <v>1.17252931323287</v>
      </c>
      <c r="D2989" s="188" t="n">
        <v>1.67504187604696</v>
      </c>
      <c r="E2989" s="188" t="n">
        <v>2.25</v>
      </c>
      <c r="F2989" s="108" t="inlineStr">
        <is>
          <t>2025 Static Combined spectra</t>
        </is>
      </c>
    </row>
    <row r="2990" ht="15" customHeight="1" s="109">
      <c r="A2990" s="188" t="n">
        <v>1.49299999999995</v>
      </c>
      <c r="B2990" s="188" t="n">
        <v>0.837240455458838</v>
      </c>
      <c r="C2990" s="188" t="n">
        <v>1.17213663764237</v>
      </c>
      <c r="D2990" s="188" t="n">
        <v>1.67448091091768</v>
      </c>
      <c r="E2990" s="188" t="n">
        <v>2.25</v>
      </c>
      <c r="F2990" s="108" t="inlineStr">
        <is>
          <t>2025 Static Combined spectra</t>
        </is>
      </c>
    </row>
    <row r="2991" ht="15" customHeight="1" s="109">
      <c r="A2991" s="188" t="n">
        <v>1.49349999999995</v>
      </c>
      <c r="B2991" s="188" t="n">
        <v>0.836960160696381</v>
      </c>
      <c r="C2991" s="188" t="n">
        <v>1.17174422497493</v>
      </c>
      <c r="D2991" s="188" t="n">
        <v>1.67392032139276</v>
      </c>
      <c r="E2991" s="188" t="n">
        <v>2.25</v>
      </c>
      <c r="F2991" s="108" t="inlineStr">
        <is>
          <t>2025 Static Combined spectra</t>
        </is>
      </c>
    </row>
    <row r="2992" ht="15" customHeight="1" s="109">
      <c r="A2992" s="188" t="n">
        <v>1.49399999999995</v>
      </c>
      <c r="B2992" s="188" t="n">
        <v>0.836680053547554</v>
      </c>
      <c r="C2992" s="188" t="n">
        <v>1.17135207496658</v>
      </c>
      <c r="D2992" s="188" t="n">
        <v>1.67336010709511</v>
      </c>
      <c r="E2992" s="188" t="n">
        <v>2.25</v>
      </c>
      <c r="F2992" s="108" t="inlineStr">
        <is>
          <t>2025 Static Combined spectra</t>
        </is>
      </c>
    </row>
    <row r="2993" ht="15" customHeight="1" s="109">
      <c r="A2993" s="188" t="n">
        <v>1.49449999999995</v>
      </c>
      <c r="B2993" s="188" t="n">
        <v>0.836400133824052</v>
      </c>
      <c r="C2993" s="188" t="n">
        <v>1.17096018735367</v>
      </c>
      <c r="D2993" s="188" t="n">
        <v>1.6728002676481</v>
      </c>
      <c r="E2993" s="188" t="n">
        <v>2.25</v>
      </c>
      <c r="F2993" s="108" t="inlineStr">
        <is>
          <t>2025 Static Combined spectra</t>
        </is>
      </c>
    </row>
    <row r="2994" ht="15" customHeight="1" s="109">
      <c r="A2994" s="188" t="n">
        <v>1.49499999999995</v>
      </c>
      <c r="B2994" s="188" t="n">
        <v>0.8361204013378229</v>
      </c>
      <c r="C2994" s="188" t="n">
        <v>1.17056856187295</v>
      </c>
      <c r="D2994" s="188" t="n">
        <v>1.67224080267565</v>
      </c>
      <c r="E2994" s="188" t="n">
        <v>2.25</v>
      </c>
      <c r="F2994" s="108" t="inlineStr">
        <is>
          <t>2025 Static Combined spectra</t>
        </is>
      </c>
    </row>
    <row r="2995" ht="15" customHeight="1" s="109">
      <c r="A2995" s="188" t="n">
        <v>1.49549999999995</v>
      </c>
      <c r="B2995" s="188" t="n">
        <v>0.835840855901067</v>
      </c>
      <c r="C2995" s="188" t="n">
        <v>1.17017719826149</v>
      </c>
      <c r="D2995" s="188" t="n">
        <v>1.67168171180213</v>
      </c>
      <c r="E2995" s="188" t="n">
        <v>2.25</v>
      </c>
      <c r="F2995" s="108" t="inlineStr">
        <is>
          <t>2025 Static Combined spectra</t>
        </is>
      </c>
    </row>
    <row r="2996" ht="15" customHeight="1" s="109">
      <c r="A2996" s="188" t="n">
        <v>1.49599999999995</v>
      </c>
      <c r="B2996" s="188" t="n">
        <v>0.835561497326234</v>
      </c>
      <c r="C2996" s="188" t="n">
        <v>1.16978609625673</v>
      </c>
      <c r="D2996" s="188" t="n">
        <v>1.67112299465247</v>
      </c>
      <c r="E2996" s="188" t="n">
        <v>2.25</v>
      </c>
      <c r="F2996" s="108" t="inlineStr">
        <is>
          <t>2025 Static Combined spectra</t>
        </is>
      </c>
    </row>
    <row r="2997" ht="15" customHeight="1" s="109">
      <c r="A2997" s="188" t="n">
        <v>1.49649999999995</v>
      </c>
      <c r="B2997" s="188" t="n">
        <v>0.835282325426025</v>
      </c>
      <c r="C2997" s="188" t="n">
        <v>1.16939525559643</v>
      </c>
      <c r="D2997" s="188" t="n">
        <v>1.67056465085205</v>
      </c>
      <c r="E2997" s="188" t="n">
        <v>2.25</v>
      </c>
      <c r="F2997" s="108" t="inlineStr">
        <is>
          <t>2025 Static Combined spectra</t>
        </is>
      </c>
    </row>
    <row r="2998" ht="15" customHeight="1" s="109">
      <c r="A2998" s="188" t="n">
        <v>1.49699999999995</v>
      </c>
      <c r="B2998" s="188" t="n">
        <v>0.835003340013391</v>
      </c>
      <c r="C2998" s="188" t="n">
        <v>1.16900467601875</v>
      </c>
      <c r="D2998" s="188" t="n">
        <v>1.67000668002678</v>
      </c>
      <c r="E2998" s="188" t="n">
        <v>2.25</v>
      </c>
      <c r="F2998" s="108" t="inlineStr">
        <is>
          <t>2025 Static Combined spectra</t>
        </is>
      </c>
    </row>
    <row r="2999" ht="15" customHeight="1" s="109">
      <c r="A2999" s="188" t="n">
        <v>1.49749999999995</v>
      </c>
      <c r="B2999" s="188" t="n">
        <v>0.834724540901533</v>
      </c>
      <c r="C2999" s="188" t="n">
        <v>1.16861435726215</v>
      </c>
      <c r="D2999" s="188" t="n">
        <v>1.66944908180307</v>
      </c>
      <c r="E2999" s="188" t="n">
        <v>2.25</v>
      </c>
      <c r="F2999" s="108" t="inlineStr">
        <is>
          <t>2025 Static Combined spectra</t>
        </is>
      </c>
    </row>
    <row r="3000" ht="15" customHeight="1" s="109">
      <c r="A3000" s="188" t="n">
        <v>1.49799999999995</v>
      </c>
      <c r="B3000" s="188" t="n">
        <v>0.834445927903902</v>
      </c>
      <c r="C3000" s="188" t="n">
        <v>1.16822429906546</v>
      </c>
      <c r="D3000" s="188" t="n">
        <v>1.66889185580781</v>
      </c>
      <c r="E3000" s="188" t="n">
        <v>2.25</v>
      </c>
      <c r="F3000" s="108" t="inlineStr">
        <is>
          <t>2025 Static Combined spectra</t>
        </is>
      </c>
    </row>
    <row r="3001" ht="15" customHeight="1" s="109">
      <c r="A3001" s="188" t="n">
        <v>1.49849999999995</v>
      </c>
      <c r="B3001" s="188" t="n">
        <v>0.834167500834198</v>
      </c>
      <c r="C3001" s="188" t="n">
        <v>1.16783450116788</v>
      </c>
      <c r="D3001" s="188" t="n">
        <v>1.6683350016684</v>
      </c>
      <c r="E3001" s="188" t="n">
        <v>2.25</v>
      </c>
      <c r="F3001" s="108" t="inlineStr">
        <is>
          <t>2025 Static Combined spectra</t>
        </is>
      </c>
    </row>
    <row r="3002" ht="15" customHeight="1" s="109">
      <c r="A3002" s="188" t="n">
        <v>1.49899999999995</v>
      </c>
      <c r="B3002" s="188" t="n">
        <v>0.8338892595063681</v>
      </c>
      <c r="C3002" s="188" t="n">
        <v>1.16744496330892</v>
      </c>
      <c r="D3002" s="188" t="n">
        <v>1.66777851901274</v>
      </c>
      <c r="E3002" s="188" t="n">
        <v>2.25</v>
      </c>
      <c r="F3002" s="108" t="inlineStr">
        <is>
          <t>2025 Static Combined spectra</t>
        </is>
      </c>
    </row>
    <row r="3003" ht="15" customHeight="1" s="109">
      <c r="A3003" s="188" t="n">
        <v>1.49949999999995</v>
      </c>
      <c r="B3003" s="188" t="n">
        <v>0.833611203734609</v>
      </c>
      <c r="C3003" s="188" t="n">
        <v>1.16705568522845</v>
      </c>
      <c r="D3003" s="188" t="n">
        <v>1.66722240746922</v>
      </c>
      <c r="E3003" s="188" t="n">
        <v>2.25</v>
      </c>
      <c r="F3003" s="108" t="inlineStr">
        <is>
          <t>2025 Static Combined spectra</t>
        </is>
      </c>
    </row>
    <row r="3004" ht="15" customHeight="1" s="109">
      <c r="A3004" s="188" t="n">
        <v>1.49999999999995</v>
      </c>
      <c r="B3004" s="188" t="n">
        <v>0.833333333333364</v>
      </c>
      <c r="C3004" s="188" t="n">
        <v>1.16666666666671</v>
      </c>
      <c r="D3004" s="188" t="n">
        <v>1.66666666666673</v>
      </c>
      <c r="E3004" s="188" t="n">
        <v>2.25</v>
      </c>
      <c r="F3004" s="108" t="inlineStr">
        <is>
          <t>2025 Static Combined spectra</t>
        </is>
      </c>
    </row>
    <row r="3005" ht="15" customHeight="1" s="109">
      <c r="A3005" s="188" t="n">
        <v>1.50049999999995</v>
      </c>
      <c r="B3005" s="188" t="n">
        <v>0.833055648117325</v>
      </c>
      <c r="C3005" s="188" t="n">
        <v>1.16627790736426</v>
      </c>
      <c r="D3005" s="188" t="n">
        <v>1.66611129623465</v>
      </c>
      <c r="E3005" s="188" t="n">
        <v>2.25</v>
      </c>
      <c r="F3005" s="108" t="inlineStr">
        <is>
          <t>2025 Static Combined spectra</t>
        </is>
      </c>
    </row>
    <row r="3006" ht="15" customHeight="1" s="109">
      <c r="A3006" s="188" t="n">
        <v>1.50099999999995</v>
      </c>
      <c r="B3006" s="188" t="n">
        <v>0.83277814790143</v>
      </c>
      <c r="C3006" s="188" t="n">
        <v>1.165889407062</v>
      </c>
      <c r="D3006" s="188" t="n">
        <v>1.66555629580286</v>
      </c>
      <c r="E3006" s="188" t="n">
        <v>2.25</v>
      </c>
      <c r="F3006" s="108" t="inlineStr">
        <is>
          <t>2025 Static Combined spectra</t>
        </is>
      </c>
    </row>
    <row r="3007" ht="15" customHeight="1" s="109">
      <c r="A3007" s="188" t="n">
        <v>1.50149999999995</v>
      </c>
      <c r="B3007" s="188" t="n">
        <v>0.832500832500863</v>
      </c>
      <c r="C3007" s="188" t="n">
        <v>1.16550116550121</v>
      </c>
      <c r="D3007" s="188" t="n">
        <v>1.66500166500173</v>
      </c>
      <c r="E3007" s="188" t="n">
        <v>2.25</v>
      </c>
      <c r="F3007" s="108" t="inlineStr">
        <is>
          <t>2025 Static Combined spectra</t>
        </is>
      </c>
    </row>
    <row r="3008" ht="15" customHeight="1" s="109">
      <c r="A3008" s="188" t="n">
        <v>1.50199999999995</v>
      </c>
      <c r="B3008" s="188" t="n">
        <v>0.832223701731056</v>
      </c>
      <c r="C3008" s="188" t="n">
        <v>1.16511318242348</v>
      </c>
      <c r="D3008" s="188" t="n">
        <v>1.66444740346211</v>
      </c>
      <c r="E3008" s="188" t="n">
        <v>2.25</v>
      </c>
      <c r="F3008" s="108" t="inlineStr">
        <is>
          <t>2025 Static Combined spectra</t>
        </is>
      </c>
    </row>
    <row r="3009" ht="15" customHeight="1" s="109">
      <c r="A3009" s="188" t="n">
        <v>1.50249999999995</v>
      </c>
      <c r="B3009" s="188" t="n">
        <v>0.831946755407685</v>
      </c>
      <c r="C3009" s="188" t="n">
        <v>1.16472545757076</v>
      </c>
      <c r="D3009" s="188" t="n">
        <v>1.66389351081537</v>
      </c>
      <c r="E3009" s="188" t="n">
        <v>2.25</v>
      </c>
      <c r="F3009" s="108" t="inlineStr">
        <is>
          <t>2025 Static Combined spectra</t>
        </is>
      </c>
    </row>
    <row r="3010" ht="15" customHeight="1" s="109">
      <c r="A3010" s="188" t="n">
        <v>1.50299999999995</v>
      </c>
      <c r="B3010" s="188" t="n">
        <v>0.831669993346671</v>
      </c>
      <c r="C3010" s="188" t="n">
        <v>1.16433799068534</v>
      </c>
      <c r="D3010" s="188" t="n">
        <v>1.66333998669334</v>
      </c>
      <c r="E3010" s="188" t="n">
        <v>2.25</v>
      </c>
      <c r="F3010" s="108" t="inlineStr">
        <is>
          <t>2025 Static Combined spectra</t>
        </is>
      </c>
    </row>
    <row r="3011" ht="15" customHeight="1" s="109">
      <c r="A3011" s="188" t="n">
        <v>1.50349999999995</v>
      </c>
      <c r="B3011" s="188" t="n">
        <v>0.831393415364181</v>
      </c>
      <c r="C3011" s="188" t="n">
        <v>1.16395078150985</v>
      </c>
      <c r="D3011" s="188" t="n">
        <v>1.66278683072836</v>
      </c>
      <c r="E3011" s="188" t="n">
        <v>2.25</v>
      </c>
      <c r="F3011" s="108" t="inlineStr">
        <is>
          <t>2025 Static Combined spectra</t>
        </is>
      </c>
    </row>
    <row r="3012" ht="15" customHeight="1" s="109">
      <c r="A3012" s="188" t="n">
        <v>1.50399999999994</v>
      </c>
      <c r="B3012" s="188" t="n">
        <v>0.831117021276626</v>
      </c>
      <c r="C3012" s="188" t="n">
        <v>1.16356382978728</v>
      </c>
      <c r="D3012" s="188" t="n">
        <v>1.66223404255325</v>
      </c>
      <c r="E3012" s="188" t="n">
        <v>2.25</v>
      </c>
      <c r="F3012" s="108" t="inlineStr">
        <is>
          <t>2025 Static Combined spectra</t>
        </is>
      </c>
    </row>
    <row r="3013" ht="15" customHeight="1" s="109">
      <c r="A3013" s="188" t="n">
        <v>1.50449999999994</v>
      </c>
      <c r="B3013" s="188" t="n">
        <v>0.830840810900662</v>
      </c>
      <c r="C3013" s="188" t="n">
        <v>1.16317713526093</v>
      </c>
      <c r="D3013" s="188" t="n">
        <v>1.66168162180132</v>
      </c>
      <c r="E3013" s="188" t="n">
        <v>2.25</v>
      </c>
      <c r="F3013" s="108" t="inlineStr">
        <is>
          <t>2025 Static Combined spectra</t>
        </is>
      </c>
    </row>
    <row r="3014" ht="15" customHeight="1" s="109">
      <c r="A3014" s="188" t="n">
        <v>1.50499999999994</v>
      </c>
      <c r="B3014" s="188" t="n">
        <v>0.830564784053187</v>
      </c>
      <c r="C3014" s="188" t="n">
        <v>1.16279069767446</v>
      </c>
      <c r="D3014" s="188" t="n">
        <v>1.66112956810637</v>
      </c>
      <c r="E3014" s="188" t="n">
        <v>2.25</v>
      </c>
      <c r="F3014" s="108" t="inlineStr">
        <is>
          <t>2025 Static Combined spectra</t>
        </is>
      </c>
    </row>
    <row r="3015" ht="15" customHeight="1" s="109">
      <c r="A3015" s="188" t="n">
        <v>1.50549999999994</v>
      </c>
      <c r="B3015" s="188" t="n">
        <v>0.8302889405513429</v>
      </c>
      <c r="C3015" s="188" t="n">
        <v>1.16240451677188</v>
      </c>
      <c r="D3015" s="188" t="n">
        <v>1.66057788110269</v>
      </c>
      <c r="E3015" s="188" t="n">
        <v>2.25</v>
      </c>
      <c r="F3015" s="108" t="inlineStr">
        <is>
          <t>2025 Static Combined spectra</t>
        </is>
      </c>
    </row>
    <row r="3016" ht="15" customHeight="1" s="109">
      <c r="A3016" s="188" t="n">
        <v>1.50599999999994</v>
      </c>
      <c r="B3016" s="188" t="n">
        <v>0.830013280212514</v>
      </c>
      <c r="C3016" s="188" t="n">
        <v>1.16201859229752</v>
      </c>
      <c r="D3016" s="188" t="n">
        <v>1.66002656042503</v>
      </c>
      <c r="E3016" s="188" t="n">
        <v>2.25</v>
      </c>
      <c r="F3016" s="108" t="inlineStr">
        <is>
          <t>2025 Static Combined spectra</t>
        </is>
      </c>
    </row>
    <row r="3017" ht="15" customHeight="1" s="109">
      <c r="A3017" s="188" t="n">
        <v>1.50649999999994</v>
      </c>
      <c r="B3017" s="188" t="n">
        <v>0.829737802854329</v>
      </c>
      <c r="C3017" s="188" t="n">
        <v>1.16163292399606</v>
      </c>
      <c r="D3017" s="188" t="n">
        <v>1.65947560570866</v>
      </c>
      <c r="E3017" s="188" t="n">
        <v>2.25</v>
      </c>
      <c r="F3017" s="108" t="inlineStr">
        <is>
          <t>2025 Static Combined spectra</t>
        </is>
      </c>
    </row>
    <row r="3018" ht="15" customHeight="1" s="109">
      <c r="A3018" s="188" t="n">
        <v>1.50699999999994</v>
      </c>
      <c r="B3018" s="188" t="n">
        <v>0.829462508294656</v>
      </c>
      <c r="C3018" s="188" t="n">
        <v>1.16124751161252</v>
      </c>
      <c r="D3018" s="188" t="n">
        <v>1.65892501658931</v>
      </c>
      <c r="E3018" s="188" t="n">
        <v>2.25</v>
      </c>
      <c r="F3018" s="108" t="inlineStr">
        <is>
          <t>2025 Static Combined spectra</t>
        </is>
      </c>
    </row>
    <row r="3019" ht="15" customHeight="1" s="109">
      <c r="A3019" s="188" t="n">
        <v>1.50749999999994</v>
      </c>
      <c r="B3019" s="188" t="n">
        <v>0.829187396351606</v>
      </c>
      <c r="C3019" s="188" t="n">
        <v>1.16086235489225</v>
      </c>
      <c r="D3019" s="188" t="n">
        <v>1.65837479270321</v>
      </c>
      <c r="E3019" s="188" t="n">
        <v>2.25</v>
      </c>
      <c r="F3019" s="108" t="inlineStr">
        <is>
          <t>2025 Static Combined spectra</t>
        </is>
      </c>
    </row>
    <row r="3020" ht="15" customHeight="1" s="109">
      <c r="A3020" s="188" t="n">
        <v>1.50799999999994</v>
      </c>
      <c r="B3020" s="188" t="n">
        <v>0.828912466843532</v>
      </c>
      <c r="C3020" s="188" t="n">
        <v>1.16047745358095</v>
      </c>
      <c r="D3020" s="188" t="n">
        <v>1.65782493368706</v>
      </c>
      <c r="E3020" s="188" t="n">
        <v>2.25</v>
      </c>
      <c r="F3020" s="108" t="inlineStr">
        <is>
          <t>2025 Static Combined spectra</t>
        </is>
      </c>
    </row>
    <row r="3021" ht="15" customHeight="1" s="109">
      <c r="A3021" s="188" t="n">
        <v>1.50849999999994</v>
      </c>
      <c r="B3021" s="188" t="n">
        <v>0.828637719589026</v>
      </c>
      <c r="C3021" s="188" t="n">
        <v>1.16009280742464</v>
      </c>
      <c r="D3021" s="188" t="n">
        <v>1.65727543917805</v>
      </c>
      <c r="E3021" s="188" t="n">
        <v>2.25</v>
      </c>
      <c r="F3021" s="108" t="inlineStr">
        <is>
          <t>2025 Static Combined spectra</t>
        </is>
      </c>
    </row>
    <row r="3022" ht="15" customHeight="1" s="109">
      <c r="A3022" s="188" t="n">
        <v>1.50899999999994</v>
      </c>
      <c r="B3022" s="188" t="n">
        <v>0.828363154406923</v>
      </c>
      <c r="C3022" s="188" t="n">
        <v>1.15970841616969</v>
      </c>
      <c r="D3022" s="188" t="n">
        <v>1.65672630881385</v>
      </c>
      <c r="E3022" s="188" t="n">
        <v>2.25</v>
      </c>
      <c r="F3022" s="108" t="inlineStr">
        <is>
          <t>2025 Static Combined spectra</t>
        </is>
      </c>
    </row>
    <row r="3023" ht="15" customHeight="1" s="109">
      <c r="A3023" s="188" t="n">
        <v>1.50949999999994</v>
      </c>
      <c r="B3023" s="188" t="n">
        <v>0.828088771116294</v>
      </c>
      <c r="C3023" s="188" t="n">
        <v>1.15932427956281</v>
      </c>
      <c r="D3023" s="188" t="n">
        <v>1.65617754223259</v>
      </c>
      <c r="E3023" s="188" t="n">
        <v>2.25</v>
      </c>
      <c r="F3023" s="108" t="inlineStr">
        <is>
          <t>2025 Static Combined spectra</t>
        </is>
      </c>
    </row>
    <row r="3024" ht="15" customHeight="1" s="109">
      <c r="A3024" s="188" t="n">
        <v>1.50999999999994</v>
      </c>
      <c r="B3024" s="188" t="n">
        <v>0.827814569536455</v>
      </c>
      <c r="C3024" s="188" t="n">
        <v>1.15894039735104</v>
      </c>
      <c r="D3024" s="188" t="n">
        <v>1.65562913907291</v>
      </c>
      <c r="E3024" s="188" t="n">
        <v>2.25</v>
      </c>
      <c r="F3024" s="108" t="inlineStr">
        <is>
          <t>2025 Static Combined spectra</t>
        </is>
      </c>
    </row>
    <row r="3025" ht="15" customHeight="1" s="109">
      <c r="A3025" s="188" t="n">
        <v>1.51049999999994</v>
      </c>
      <c r="B3025" s="188" t="n">
        <v>0.827540549486956</v>
      </c>
      <c r="C3025" s="188" t="n">
        <v>1.15855676928174</v>
      </c>
      <c r="D3025" s="188" t="n">
        <v>1.65508109897391</v>
      </c>
      <c r="E3025" s="188" t="n">
        <v>2.25</v>
      </c>
      <c r="F3025" s="108" t="inlineStr">
        <is>
          <t>2025 Static Combined spectra</t>
        </is>
      </c>
    </row>
    <row r="3026" ht="15" customHeight="1" s="109">
      <c r="A3026" s="188" t="n">
        <v>1.51099999999994</v>
      </c>
      <c r="B3026" s="188" t="n">
        <v>0.827266710787589</v>
      </c>
      <c r="C3026" s="188" t="n">
        <v>1.15817339510262</v>
      </c>
      <c r="D3026" s="188" t="n">
        <v>1.65453342157518</v>
      </c>
      <c r="E3026" s="188" t="n">
        <v>2.25</v>
      </c>
      <c r="F3026" s="108" t="inlineStr">
        <is>
          <t>2025 Static Combined spectra</t>
        </is>
      </c>
    </row>
    <row r="3027" ht="15" customHeight="1" s="109">
      <c r="A3027" s="188" t="n">
        <v>1.51149999999994</v>
      </c>
      <c r="B3027" s="188" t="n">
        <v>0.826993053258384</v>
      </c>
      <c r="C3027" s="188" t="n">
        <v>1.15779027456174</v>
      </c>
      <c r="D3027" s="188" t="n">
        <v>1.65398610651677</v>
      </c>
      <c r="E3027" s="188" t="n">
        <v>2.25</v>
      </c>
      <c r="F3027" s="108" t="inlineStr">
        <is>
          <t>2025 Static Combined spectra</t>
        </is>
      </c>
    </row>
    <row r="3028" ht="15" customHeight="1" s="109">
      <c r="A3028" s="188" t="n">
        <v>1.51199999999994</v>
      </c>
      <c r="B3028" s="188" t="n">
        <v>0.8267195767196081</v>
      </c>
      <c r="C3028" s="188" t="n">
        <v>1.15740740740745</v>
      </c>
      <c r="D3028" s="188" t="n">
        <v>1.65343915343922</v>
      </c>
      <c r="E3028" s="188" t="n">
        <v>2.25</v>
      </c>
      <c r="F3028" s="108" t="inlineStr">
        <is>
          <t>2025 Static Combined spectra</t>
        </is>
      </c>
    </row>
    <row r="3029" ht="15" customHeight="1" s="109">
      <c r="A3029" s="188" t="n">
        <v>1.51249999999994</v>
      </c>
      <c r="B3029" s="188" t="n">
        <v>0.826446280991766</v>
      </c>
      <c r="C3029" s="188" t="n">
        <v>1.15702479338847</v>
      </c>
      <c r="D3029" s="188" t="n">
        <v>1.65289256198353</v>
      </c>
      <c r="E3029" s="188" t="n">
        <v>2.25</v>
      </c>
      <c r="F3029" s="108" t="inlineStr">
        <is>
          <t>2025 Static Combined spectra</t>
        </is>
      </c>
    </row>
    <row r="3030" ht="15" customHeight="1" s="109">
      <c r="A3030" s="188" t="n">
        <v>1.51299999999994</v>
      </c>
      <c r="B3030" s="188" t="n">
        <v>0.826173165895603</v>
      </c>
      <c r="C3030" s="188" t="n">
        <v>1.15664243225384</v>
      </c>
      <c r="D3030" s="188" t="n">
        <v>1.65234633179121</v>
      </c>
      <c r="E3030" s="188" t="n">
        <v>2.25</v>
      </c>
      <c r="F3030" s="108" t="inlineStr">
        <is>
          <t>2025 Static Combined spectra</t>
        </is>
      </c>
    </row>
    <row r="3031" ht="15" customHeight="1" s="109">
      <c r="A3031" s="188" t="n">
        <v>1.51349999999994</v>
      </c>
      <c r="B3031" s="188" t="n">
        <v>0.825900231252096</v>
      </c>
      <c r="C3031" s="188" t="n">
        <v>1.15626032375293</v>
      </c>
      <c r="D3031" s="188" t="n">
        <v>1.65180046250419</v>
      </c>
      <c r="E3031" s="188" t="n">
        <v>2.25</v>
      </c>
      <c r="F3031" s="108" t="inlineStr">
        <is>
          <t>2025 Static Combined spectra</t>
        </is>
      </c>
    </row>
    <row r="3032" ht="15" customHeight="1" s="109">
      <c r="A3032" s="188" t="n">
        <v>1.51399999999994</v>
      </c>
      <c r="B3032" s="188" t="n">
        <v>0.825627476882461</v>
      </c>
      <c r="C3032" s="188" t="n">
        <v>1.15587846763545</v>
      </c>
      <c r="D3032" s="188" t="n">
        <v>1.65125495376492</v>
      </c>
      <c r="E3032" s="188" t="n">
        <v>2.25</v>
      </c>
      <c r="F3032" s="108" t="inlineStr">
        <is>
          <t>2025 Static Combined spectra</t>
        </is>
      </c>
    </row>
    <row r="3033" ht="15" customHeight="1" s="109">
      <c r="A3033" s="188" t="n">
        <v>1.51449999999994</v>
      </c>
      <c r="B3033" s="188" t="n">
        <v>0.825354902608152</v>
      </c>
      <c r="C3033" s="188" t="n">
        <v>1.15549686365141</v>
      </c>
      <c r="D3033" s="188" t="n">
        <v>1.65070980521631</v>
      </c>
      <c r="E3033" s="188" t="n">
        <v>2.25</v>
      </c>
      <c r="F3033" s="108" t="inlineStr">
        <is>
          <t>2025 Static Combined spectra</t>
        </is>
      </c>
    </row>
    <row r="3034" ht="15" customHeight="1" s="109">
      <c r="A3034" s="188" t="n">
        <v>1.51499999999994</v>
      </c>
      <c r="B3034" s="188" t="n">
        <v>0.8250825082508561</v>
      </c>
      <c r="C3034" s="188" t="n">
        <v>1.1551155115512</v>
      </c>
      <c r="D3034" s="188" t="n">
        <v>1.65016501650171</v>
      </c>
      <c r="E3034" s="188" t="n">
        <v>2.25</v>
      </c>
      <c r="F3034" s="108" t="inlineStr">
        <is>
          <t>2025 Static Combined spectra</t>
        </is>
      </c>
    </row>
    <row r="3035" ht="15" customHeight="1" s="109">
      <c r="A3035" s="188" t="n">
        <v>1.51549999999994</v>
      </c>
      <c r="B3035" s="188" t="n">
        <v>0.824810293632495</v>
      </c>
      <c r="C3035" s="188" t="n">
        <v>1.15473441108549</v>
      </c>
      <c r="D3035" s="188" t="n">
        <v>1.64962058726499</v>
      </c>
      <c r="E3035" s="188" t="n">
        <v>2.25</v>
      </c>
      <c r="F3035" s="108" t="inlineStr">
        <is>
          <t>2025 Static Combined spectra</t>
        </is>
      </c>
    </row>
    <row r="3036" ht="15" customHeight="1" s="109">
      <c r="A3036" s="188" t="n">
        <v>1.51599999999994</v>
      </c>
      <c r="B3036" s="188" t="n">
        <v>0.824538258575229</v>
      </c>
      <c r="C3036" s="188" t="n">
        <v>1.15435356200532</v>
      </c>
      <c r="D3036" s="188" t="n">
        <v>1.64907651715046</v>
      </c>
      <c r="E3036" s="188" t="n">
        <v>2.25</v>
      </c>
      <c r="F3036" s="108" t="inlineStr">
        <is>
          <t>2025 Static Combined spectra</t>
        </is>
      </c>
    </row>
    <row r="3037" ht="15" customHeight="1" s="109">
      <c r="A3037" s="188" t="n">
        <v>1.51649999999994</v>
      </c>
      <c r="B3037" s="188" t="n">
        <v>0.824266402901449</v>
      </c>
      <c r="C3037" s="188" t="n">
        <v>1.15397296406203</v>
      </c>
      <c r="D3037" s="188" t="n">
        <v>1.6485328058029</v>
      </c>
      <c r="E3037" s="188" t="n">
        <v>2.25</v>
      </c>
      <c r="F3037" s="108" t="inlineStr">
        <is>
          <t>2025 Static Combined spectra</t>
        </is>
      </c>
    </row>
    <row r="3038" ht="15" customHeight="1" s="109">
      <c r="A3038" s="188" t="n">
        <v>1.51699999999994</v>
      </c>
      <c r="B3038" s="188" t="n">
        <v>0.823994726433782</v>
      </c>
      <c r="C3038" s="188" t="n">
        <v>1.15359261700729</v>
      </c>
      <c r="D3038" s="188" t="n">
        <v>1.64798945286756</v>
      </c>
      <c r="E3038" s="188" t="n">
        <v>2.25</v>
      </c>
      <c r="F3038" s="108" t="inlineStr">
        <is>
          <t>2025 Static Combined spectra</t>
        </is>
      </c>
    </row>
    <row r="3039" ht="15" customHeight="1" s="109">
      <c r="A3039" s="188" t="n">
        <v>1.51749999999994</v>
      </c>
      <c r="B3039" s="188" t="n">
        <v>0.823723228995089</v>
      </c>
      <c r="C3039" s="188" t="n">
        <v>1.15321252059312</v>
      </c>
      <c r="D3039" s="188" t="n">
        <v>1.64744645799018</v>
      </c>
      <c r="E3039" s="188" t="n">
        <v>2.25</v>
      </c>
      <c r="F3039" s="108" t="inlineStr">
        <is>
          <t>2025 Static Combined spectra</t>
        </is>
      </c>
    </row>
    <row r="3040" ht="15" customHeight="1" s="109">
      <c r="A3040" s="188" t="n">
        <v>1.51799999999994</v>
      </c>
      <c r="B3040" s="188" t="n">
        <v>0.823451910408463</v>
      </c>
      <c r="C3040" s="188" t="n">
        <v>1.15283267457185</v>
      </c>
      <c r="D3040" s="188" t="n">
        <v>1.64690382081693</v>
      </c>
      <c r="E3040" s="188" t="n">
        <v>2.25</v>
      </c>
      <c r="F3040" s="108" t="inlineStr">
        <is>
          <t>2025 Static Combined spectra</t>
        </is>
      </c>
    </row>
    <row r="3041" ht="15" customHeight="1" s="109">
      <c r="A3041" s="188" t="n">
        <v>1.51849999999994</v>
      </c>
      <c r="B3041" s="188" t="n">
        <v>0.823180770497232</v>
      </c>
      <c r="C3041" s="188" t="n">
        <v>1.15245307869613</v>
      </c>
      <c r="D3041" s="188" t="n">
        <v>1.64636154099446</v>
      </c>
      <c r="E3041" s="188" t="n">
        <v>2.25</v>
      </c>
      <c r="F3041" s="108" t="inlineStr">
        <is>
          <t>2025 Static Combined spectra</t>
        </is>
      </c>
    </row>
    <row r="3042" ht="15" customHeight="1" s="109">
      <c r="A3042" s="188" t="n">
        <v>1.51899999999994</v>
      </c>
      <c r="B3042" s="188" t="n">
        <v>0.822909809084955</v>
      </c>
      <c r="C3042" s="188" t="n">
        <v>1.15207373271894</v>
      </c>
      <c r="D3042" s="188" t="n">
        <v>1.64581961816991</v>
      </c>
      <c r="E3042" s="188" t="n">
        <v>2.25</v>
      </c>
      <c r="F3042" s="108" t="inlineStr">
        <is>
          <t>2025 Static Combined spectra</t>
        </is>
      </c>
    </row>
    <row r="3043" ht="15" customHeight="1" s="109">
      <c r="A3043" s="188" t="n">
        <v>1.51949999999994</v>
      </c>
      <c r="B3043" s="188" t="n">
        <v>0.822639025995424</v>
      </c>
      <c r="C3043" s="188" t="n">
        <v>1.15169463639359</v>
      </c>
      <c r="D3043" s="188" t="n">
        <v>1.64527805199085</v>
      </c>
      <c r="E3043" s="188" t="n">
        <v>2.25</v>
      </c>
      <c r="F3043" s="108" t="inlineStr">
        <is>
          <t>2025 Static Combined spectra</t>
        </is>
      </c>
    </row>
    <row r="3044" ht="15" customHeight="1" s="109">
      <c r="A3044" s="188" t="n">
        <v>1.51999999999994</v>
      </c>
      <c r="B3044" s="188" t="n">
        <v>0.8223684210526629</v>
      </c>
      <c r="C3044" s="188" t="n">
        <v>1.15131578947373</v>
      </c>
      <c r="D3044" s="188" t="n">
        <v>1.64473684210533</v>
      </c>
      <c r="E3044" s="188" t="n">
        <v>2.25</v>
      </c>
      <c r="F3044" s="108" t="inlineStr">
        <is>
          <t>2025 Static Combined spectra</t>
        </is>
      </c>
    </row>
    <row r="3045" ht="15" customHeight="1" s="109">
      <c r="A3045" s="188" t="n">
        <v>1.52049999999994</v>
      </c>
      <c r="B3045" s="188" t="n">
        <v>0.822097994080925</v>
      </c>
      <c r="C3045" s="188" t="n">
        <v>1.1509371917133</v>
      </c>
      <c r="D3045" s="188" t="n">
        <v>1.64419598816185</v>
      </c>
      <c r="E3045" s="188" t="n">
        <v>2.25</v>
      </c>
      <c r="F3045" s="108" t="inlineStr">
        <is>
          <t>2025 Static Combined spectra</t>
        </is>
      </c>
    </row>
    <row r="3046" ht="15" customHeight="1" s="109">
      <c r="A3046" s="188" t="n">
        <v>1.52099999999994</v>
      </c>
      <c r="B3046" s="188" t="n">
        <v>0.821827744904699</v>
      </c>
      <c r="C3046" s="188" t="n">
        <v>1.15055884286658</v>
      </c>
      <c r="D3046" s="188" t="n">
        <v>1.6436554898094</v>
      </c>
      <c r="E3046" s="188" t="n">
        <v>2.25</v>
      </c>
      <c r="F3046" s="108" t="inlineStr">
        <is>
          <t>2025 Static Combined spectra</t>
        </is>
      </c>
    </row>
    <row r="3047" ht="15" customHeight="1" s="109">
      <c r="A3047" s="188" t="n">
        <v>1.52149999999994</v>
      </c>
      <c r="B3047" s="188" t="n">
        <v>0.8215576733487</v>
      </c>
      <c r="C3047" s="188" t="n">
        <v>1.15018074268818</v>
      </c>
      <c r="D3047" s="188" t="n">
        <v>1.6431153466974</v>
      </c>
      <c r="E3047" s="188" t="n">
        <v>2.25</v>
      </c>
      <c r="F3047" s="108" t="inlineStr">
        <is>
          <t>2025 Static Combined spectra</t>
        </is>
      </c>
    </row>
    <row r="3048" ht="15" customHeight="1" s="109">
      <c r="A3048" s="188" t="n">
        <v>1.52199999999994</v>
      </c>
      <c r="B3048" s="188" t="n">
        <v>0.821287779237876</v>
      </c>
      <c r="C3048" s="188" t="n">
        <v>1.14980289093303</v>
      </c>
      <c r="D3048" s="188" t="n">
        <v>1.64257555847575</v>
      </c>
      <c r="E3048" s="188" t="n">
        <v>2.25</v>
      </c>
      <c r="F3048" s="108" t="inlineStr">
        <is>
          <t>2025 Static Combined spectra</t>
        </is>
      </c>
    </row>
    <row r="3049" ht="15" customHeight="1" s="109">
      <c r="A3049" s="188" t="n">
        <v>1.52249999999994</v>
      </c>
      <c r="B3049" s="188" t="n">
        <v>0.821018062397404</v>
      </c>
      <c r="C3049" s="188" t="n">
        <v>1.14942528735637</v>
      </c>
      <c r="D3049" s="188" t="n">
        <v>1.64203612479481</v>
      </c>
      <c r="E3049" s="188" t="n">
        <v>2.25</v>
      </c>
      <c r="F3049" s="108" t="inlineStr">
        <is>
          <t>2025 Static Combined spectra</t>
        </is>
      </c>
    </row>
    <row r="3050" ht="15" customHeight="1" s="109">
      <c r="A3050" s="188" t="n">
        <v>1.52299999999994</v>
      </c>
      <c r="B3050" s="188" t="n">
        <v>0.82074852265269</v>
      </c>
      <c r="C3050" s="188" t="n">
        <v>1.14904793171377</v>
      </c>
      <c r="D3050" s="188" t="n">
        <v>1.64149704530538</v>
      </c>
      <c r="E3050" s="188" t="n">
        <v>2.25</v>
      </c>
      <c r="F3050" s="108" t="inlineStr">
        <is>
          <t>2025 Static Combined spectra</t>
        </is>
      </c>
    </row>
    <row r="3051" ht="15" customHeight="1" s="109">
      <c r="A3051" s="188" t="n">
        <v>1.52349999999994</v>
      </c>
      <c r="B3051" s="188" t="n">
        <v>0.820479159829371</v>
      </c>
      <c r="C3051" s="188" t="n">
        <v>1.14867082376112</v>
      </c>
      <c r="D3051" s="188" t="n">
        <v>1.64095831965874</v>
      </c>
      <c r="E3051" s="188" t="n">
        <v>2.25</v>
      </c>
      <c r="F3051" s="108" t="inlineStr">
        <is>
          <t>2025 Static Combined spectra</t>
        </is>
      </c>
    </row>
    <row r="3052" ht="15" customHeight="1" s="109">
      <c r="A3052" s="188" t="n">
        <v>1.52399999999994</v>
      </c>
      <c r="B3052" s="188" t="n">
        <v>0.8202099737533119</v>
      </c>
      <c r="C3052" s="188" t="n">
        <v>1.14829396325464</v>
      </c>
      <c r="D3052" s="188" t="n">
        <v>1.64041994750662</v>
      </c>
      <c r="E3052" s="188" t="n">
        <v>2.25</v>
      </c>
      <c r="F3052" s="108" t="inlineStr">
        <is>
          <t>2025 Static Combined spectra</t>
        </is>
      </c>
    </row>
    <row r="3053" ht="15" customHeight="1" s="109">
      <c r="A3053" s="188" t="n">
        <v>1.52449999999994</v>
      </c>
      <c r="B3053" s="188" t="n">
        <v>0.819940964250605</v>
      </c>
      <c r="C3053" s="188" t="n">
        <v>1.14791734995085</v>
      </c>
      <c r="D3053" s="188" t="n">
        <v>1.63988192850121</v>
      </c>
      <c r="E3053" s="188" t="n">
        <v>2.25</v>
      </c>
      <c r="F3053" s="108" t="inlineStr">
        <is>
          <t>2025 Static Combined spectra</t>
        </is>
      </c>
    </row>
    <row r="3054" ht="15" customHeight="1" s="109">
      <c r="A3054" s="188" t="n">
        <v>1.52499999999994</v>
      </c>
      <c r="B3054" s="188" t="n">
        <v>0.819672131147572</v>
      </c>
      <c r="C3054" s="188" t="n">
        <v>1.1475409836066</v>
      </c>
      <c r="D3054" s="188" t="n">
        <v>1.63934426229514</v>
      </c>
      <c r="E3054" s="188" t="n">
        <v>2.25</v>
      </c>
      <c r="F3054" s="108" t="inlineStr">
        <is>
          <t>2025 Static Combined spectra</t>
        </is>
      </c>
    </row>
    <row r="3055" ht="15" customHeight="1" s="109">
      <c r="A3055" s="188" t="n">
        <v>1.52549999999994</v>
      </c>
      <c r="B3055" s="188" t="n">
        <v>0.819403474270762</v>
      </c>
      <c r="C3055" s="188" t="n">
        <v>1.14716486397907</v>
      </c>
      <c r="D3055" s="188" t="n">
        <v>1.63880694854152</v>
      </c>
      <c r="E3055" s="188" t="n">
        <v>2.25</v>
      </c>
      <c r="F3055" s="108" t="inlineStr">
        <is>
          <t>2025 Static Combined spectra</t>
        </is>
      </c>
    </row>
    <row r="3056" ht="15" customHeight="1" s="109">
      <c r="A3056" s="188" t="n">
        <v>1.52599999999994</v>
      </c>
      <c r="B3056" s="188" t="n">
        <v>0.819134993446951</v>
      </c>
      <c r="C3056" s="188" t="n">
        <v>1.14678899082573</v>
      </c>
      <c r="D3056" s="188" t="n">
        <v>1.6382699868939</v>
      </c>
      <c r="E3056" s="188" t="n">
        <v>2.25</v>
      </c>
      <c r="F3056" s="108" t="inlineStr">
        <is>
          <t>2025 Static Combined spectra</t>
        </is>
      </c>
    </row>
    <row r="3057" ht="15" customHeight="1" s="109">
      <c r="A3057" s="188" t="n">
        <v>1.52649999999994</v>
      </c>
      <c r="B3057" s="188" t="n">
        <v>0.818866688503143</v>
      </c>
      <c r="C3057" s="188" t="n">
        <v>1.1464133639044</v>
      </c>
      <c r="D3057" s="188" t="n">
        <v>1.63773337700629</v>
      </c>
      <c r="E3057" s="188" t="n">
        <v>2.25</v>
      </c>
      <c r="F3057" s="108" t="inlineStr">
        <is>
          <t>2025 Static Combined spectra</t>
        </is>
      </c>
    </row>
    <row r="3058" ht="15" customHeight="1" s="109">
      <c r="A3058" s="188" t="n">
        <v>1.52699999999994</v>
      </c>
      <c r="B3058" s="188" t="n">
        <v>0.818598559266567</v>
      </c>
      <c r="C3058" s="188" t="n">
        <v>1.14603798297319</v>
      </c>
      <c r="D3058" s="188" t="n">
        <v>1.63719711853313</v>
      </c>
      <c r="E3058" s="188" t="n">
        <v>2.25</v>
      </c>
      <c r="F3058" s="108" t="inlineStr">
        <is>
          <t>2025 Static Combined spectra</t>
        </is>
      </c>
    </row>
    <row r="3059" ht="15" customHeight="1" s="109">
      <c r="A3059" s="188" t="n">
        <v>1.52749999999994</v>
      </c>
      <c r="B3059" s="188" t="n">
        <v>0.818330605564679</v>
      </c>
      <c r="C3059" s="188" t="n">
        <v>1.14566284779055</v>
      </c>
      <c r="D3059" s="188" t="n">
        <v>1.63666121112936</v>
      </c>
      <c r="E3059" s="188" t="n">
        <v>2.25</v>
      </c>
      <c r="F3059" s="108" t="inlineStr">
        <is>
          <t>2025 Static Combined spectra</t>
        </is>
      </c>
    </row>
    <row r="3060" ht="15" customHeight="1" s="109">
      <c r="A3060" s="188" t="n">
        <v>1.52799999999994</v>
      </c>
      <c r="B3060" s="188" t="n">
        <v>0.818062827225162</v>
      </c>
      <c r="C3060" s="188" t="n">
        <v>1.14528795811523</v>
      </c>
      <c r="D3060" s="188" t="n">
        <v>1.63612565445032</v>
      </c>
      <c r="E3060" s="188" t="n">
        <v>2.25</v>
      </c>
      <c r="F3060" s="108" t="inlineStr">
        <is>
          <t>2025 Static Combined spectra</t>
        </is>
      </c>
    </row>
    <row r="3061" ht="15" customHeight="1" s="109">
      <c r="A3061" s="188" t="n">
        <v>1.52849999999994</v>
      </c>
      <c r="B3061" s="188" t="n">
        <v>0.817795224075923</v>
      </c>
      <c r="C3061" s="188" t="n">
        <v>1.14491331370629</v>
      </c>
      <c r="D3061" s="188" t="n">
        <v>1.63559044815185</v>
      </c>
      <c r="E3061" s="188" t="n">
        <v>2.25</v>
      </c>
      <c r="F3061" s="108" t="inlineStr">
        <is>
          <t>2025 Static Combined spectra</t>
        </is>
      </c>
    </row>
    <row r="3062" ht="15" customHeight="1" s="109">
      <c r="A3062" s="188" t="n">
        <v>1.52899999999994</v>
      </c>
      <c r="B3062" s="188" t="n">
        <v>0.8175277959450929</v>
      </c>
      <c r="C3062" s="188" t="n">
        <v>1.14453891432313</v>
      </c>
      <c r="D3062" s="188" t="n">
        <v>1.63505559189019</v>
      </c>
      <c r="E3062" s="188" t="n">
        <v>2.25</v>
      </c>
      <c r="F3062" s="108" t="inlineStr">
        <is>
          <t>2025 Static Combined spectra</t>
        </is>
      </c>
    </row>
    <row r="3063" ht="15" customHeight="1" s="109">
      <c r="A3063" s="188" t="n">
        <v>1.52949999999994</v>
      </c>
      <c r="B3063" s="188" t="n">
        <v>0.817260542661031</v>
      </c>
      <c r="C3063" s="188" t="n">
        <v>1.14416475972544</v>
      </c>
      <c r="D3063" s="188" t="n">
        <v>1.63452108532206</v>
      </c>
      <c r="E3063" s="188" t="n">
        <v>2.25</v>
      </c>
      <c r="F3063" s="108" t="inlineStr">
        <is>
          <t>2025 Static Combined spectra</t>
        </is>
      </c>
    </row>
    <row r="3064" ht="15" customHeight="1" s="109">
      <c r="A3064" s="188" t="n">
        <v>1.52999999999994</v>
      </c>
      <c r="B3064" s="188" t="n">
        <v>0.816993464052319</v>
      </c>
      <c r="C3064" s="188" t="n">
        <v>1.14379084967325</v>
      </c>
      <c r="D3064" s="188" t="n">
        <v>1.63398692810464</v>
      </c>
      <c r="E3064" s="188" t="n">
        <v>2.25</v>
      </c>
      <c r="F3064" s="108" t="inlineStr">
        <is>
          <t>2025 Static Combined spectra</t>
        </is>
      </c>
    </row>
    <row r="3065" ht="15" customHeight="1" s="109">
      <c r="A3065" s="188" t="n">
        <v>1.53049999999994</v>
      </c>
      <c r="B3065" s="188" t="n">
        <v>0.816726559947761</v>
      </c>
      <c r="C3065" s="188" t="n">
        <v>1.14341718392687</v>
      </c>
      <c r="D3065" s="188" t="n">
        <v>1.63345311989552</v>
      </c>
      <c r="E3065" s="188" t="n">
        <v>2.25</v>
      </c>
      <c r="F3065" s="108" t="inlineStr">
        <is>
          <t>2025 Static Combined spectra</t>
        </is>
      </c>
    </row>
    <row r="3066" ht="15" customHeight="1" s="109">
      <c r="A3066" s="188" t="n">
        <v>1.53099999999994</v>
      </c>
      <c r="B3066" s="188" t="n">
        <v>0.816459830176387</v>
      </c>
      <c r="C3066" s="188" t="n">
        <v>1.14304376224694</v>
      </c>
      <c r="D3066" s="188" t="n">
        <v>1.63291966035277</v>
      </c>
      <c r="E3066" s="188" t="n">
        <v>2.25</v>
      </c>
      <c r="F3066" s="108" t="inlineStr">
        <is>
          <t>2025 Static Combined spectra</t>
        </is>
      </c>
    </row>
    <row r="3067" ht="15" customHeight="1" s="109">
      <c r="A3067" s="188" t="n">
        <v>1.53149999999994</v>
      </c>
      <c r="B3067" s="188" t="n">
        <v>0.8161932745674489</v>
      </c>
      <c r="C3067" s="188" t="n">
        <v>1.14267058439443</v>
      </c>
      <c r="D3067" s="188" t="n">
        <v>1.6323865491349</v>
      </c>
      <c r="E3067" s="188" t="n">
        <v>2.25</v>
      </c>
      <c r="F3067" s="108" t="inlineStr">
        <is>
          <t>2025 Static Combined spectra</t>
        </is>
      </c>
    </row>
    <row r="3068" ht="15" customHeight="1" s="109">
      <c r="A3068" s="188" t="n">
        <v>1.53199999999994</v>
      </c>
      <c r="B3068" s="188" t="n">
        <v>0.815926892950423</v>
      </c>
      <c r="C3068" s="188" t="n">
        <v>1.14229765013059</v>
      </c>
      <c r="D3068" s="188" t="n">
        <v>1.63185378590085</v>
      </c>
      <c r="E3068" s="188" t="n">
        <v>2.25</v>
      </c>
      <c r="F3068" s="108" t="inlineStr">
        <is>
          <t>2025 Static Combined spectra</t>
        </is>
      </c>
    </row>
    <row r="3069" ht="15" customHeight="1" s="109">
      <c r="A3069" s="188" t="n">
        <v>1.53249999999994</v>
      </c>
      <c r="B3069" s="188" t="n">
        <v>0.815660685155007</v>
      </c>
      <c r="C3069" s="188" t="n">
        <v>1.14192495921701</v>
      </c>
      <c r="D3069" s="188" t="n">
        <v>1.63132137031001</v>
      </c>
      <c r="E3069" s="188" t="n">
        <v>2.25</v>
      </c>
      <c r="F3069" s="108" t="inlineStr">
        <is>
          <t>2025 Static Combined spectra</t>
        </is>
      </c>
    </row>
    <row r="3070" ht="15" customHeight="1" s="109">
      <c r="A3070" s="188" t="n">
        <v>1.53299999999994</v>
      </c>
      <c r="B3070" s="188" t="n">
        <v>0.815394651011121</v>
      </c>
      <c r="C3070" s="188" t="n">
        <v>1.14155251141557</v>
      </c>
      <c r="D3070" s="188" t="n">
        <v>1.63078930202224</v>
      </c>
      <c r="E3070" s="188" t="n">
        <v>2.25</v>
      </c>
      <c r="F3070" s="108" t="inlineStr">
        <is>
          <t>2025 Static Combined spectra</t>
        </is>
      </c>
    </row>
    <row r="3071" ht="15" customHeight="1" s="109">
      <c r="A3071" s="188" t="n">
        <v>1.53349999999994</v>
      </c>
      <c r="B3071" s="188" t="n">
        <v>0.815128790348906</v>
      </c>
      <c r="C3071" s="188" t="n">
        <v>1.14118030648847</v>
      </c>
      <c r="D3071" s="188" t="n">
        <v>1.63025758069781</v>
      </c>
      <c r="E3071" s="188" t="n">
        <v>2.25</v>
      </c>
      <c r="F3071" s="108" t="inlineStr">
        <is>
          <t>2025 Static Combined spectra</t>
        </is>
      </c>
    </row>
    <row r="3072" ht="15" customHeight="1" s="109">
      <c r="A3072" s="188" t="n">
        <v>1.53399999999994</v>
      </c>
      <c r="B3072" s="188" t="n">
        <v>0.814863102998727</v>
      </c>
      <c r="C3072" s="188" t="n">
        <v>1.14080834419822</v>
      </c>
      <c r="D3072" s="188" t="n">
        <v>1.62972620599746</v>
      </c>
      <c r="E3072" s="188" t="n">
        <v>2.25</v>
      </c>
      <c r="F3072" s="108" t="inlineStr">
        <is>
          <t>2025 Static Combined spectra</t>
        </is>
      </c>
    </row>
    <row r="3073" ht="15" customHeight="1" s="109">
      <c r="A3073" s="188" t="n">
        <v>1.53449999999994</v>
      </c>
      <c r="B3073" s="188" t="n">
        <v>0.8145975887911679</v>
      </c>
      <c r="C3073" s="188" t="n">
        <v>1.14043662430764</v>
      </c>
      <c r="D3073" s="188" t="n">
        <v>1.62919517758234</v>
      </c>
      <c r="E3073" s="188" t="n">
        <v>2.25</v>
      </c>
      <c r="F3073" s="108" t="inlineStr">
        <is>
          <t>2025 Static Combined spectra</t>
        </is>
      </c>
    </row>
    <row r="3074" ht="15" customHeight="1" s="109">
      <c r="A3074" s="188" t="n">
        <v>1.53499999999994</v>
      </c>
      <c r="B3074" s="188" t="n">
        <v>0.814332247557035</v>
      </c>
      <c r="C3074" s="188" t="n">
        <v>1.14006514657985</v>
      </c>
      <c r="D3074" s="188" t="n">
        <v>1.62866449511407</v>
      </c>
      <c r="E3074" s="188" t="n">
        <v>2.25</v>
      </c>
      <c r="F3074" s="108" t="inlineStr">
        <is>
          <t>2025 Static Combined spectra</t>
        </is>
      </c>
    </row>
    <row r="3075" ht="15" customHeight="1" s="109">
      <c r="A3075" s="188" t="n">
        <v>1.53549999999994</v>
      </c>
      <c r="B3075" s="188" t="n">
        <v>0.814067079127351</v>
      </c>
      <c r="C3075" s="188" t="n">
        <v>1.13969391077829</v>
      </c>
      <c r="D3075" s="188" t="n">
        <v>1.6281341582547</v>
      </c>
      <c r="E3075" s="188" t="n">
        <v>2.25</v>
      </c>
      <c r="F3075" s="108" t="inlineStr">
        <is>
          <t>2025 Static Combined spectra</t>
        </is>
      </c>
    </row>
    <row r="3076" ht="15" customHeight="1" s="109">
      <c r="A3076" s="188" t="n">
        <v>1.53599999999994</v>
      </c>
      <c r="B3076" s="188" t="n">
        <v>0.813802083333365</v>
      </c>
      <c r="C3076" s="188" t="n">
        <v>1.13932291666671</v>
      </c>
      <c r="D3076" s="188" t="n">
        <v>1.62760416666673</v>
      </c>
      <c r="E3076" s="188" t="n">
        <v>2.25</v>
      </c>
      <c r="F3076" s="108" t="inlineStr">
        <is>
          <t>2025 Static Combined spectra</t>
        </is>
      </c>
    </row>
    <row r="3077" ht="15" customHeight="1" s="109">
      <c r="A3077" s="188" t="n">
        <v>1.53649999999994</v>
      </c>
      <c r="B3077" s="188" t="n">
        <v>0.81353726000654</v>
      </c>
      <c r="C3077" s="188" t="n">
        <v>1.13895216400916</v>
      </c>
      <c r="D3077" s="188" t="n">
        <v>1.62707452001308</v>
      </c>
      <c r="E3077" s="188" t="n">
        <v>2.25</v>
      </c>
      <c r="F3077" s="108" t="inlineStr">
        <is>
          <t>2025 Static Combined spectra</t>
        </is>
      </c>
    </row>
    <row r="3078" ht="15" customHeight="1" s="109">
      <c r="A3078" s="188" t="n">
        <v>1.53699999999994</v>
      </c>
      <c r="B3078" s="188" t="n">
        <v>0.813272608978561</v>
      </c>
      <c r="C3078" s="188" t="n">
        <v>1.13858165256999</v>
      </c>
      <c r="D3078" s="188" t="n">
        <v>1.62654521795712</v>
      </c>
      <c r="E3078" s="188" t="n">
        <v>2.25</v>
      </c>
      <c r="F3078" s="108" t="inlineStr">
        <is>
          <t>2025 Static Combined spectra</t>
        </is>
      </c>
    </row>
    <row r="3079" ht="15" customHeight="1" s="109">
      <c r="A3079" s="188" t="n">
        <v>1.53749999999994</v>
      </c>
      <c r="B3079" s="188" t="n">
        <v>0.813008130081332</v>
      </c>
      <c r="C3079" s="188" t="n">
        <v>1.13821138211387</v>
      </c>
      <c r="D3079" s="188" t="n">
        <v>1.62601626016266</v>
      </c>
      <c r="E3079" s="188" t="n">
        <v>2.25</v>
      </c>
      <c r="F3079" s="108" t="inlineStr">
        <is>
          <t>2025 Static Combined spectra</t>
        </is>
      </c>
    </row>
    <row r="3080" ht="15" customHeight="1" s="109">
      <c r="A3080" s="188" t="n">
        <v>1.53799999999994</v>
      </c>
      <c r="B3080" s="188" t="n">
        <v>0.812743823146975</v>
      </c>
      <c r="C3080" s="188" t="n">
        <v>1.13784135240577</v>
      </c>
      <c r="D3080" s="188" t="n">
        <v>1.62548764629395</v>
      </c>
      <c r="E3080" s="188" t="n">
        <v>2.25</v>
      </c>
      <c r="F3080" s="108" t="inlineStr">
        <is>
          <t>2025 Static Combined spectra</t>
        </is>
      </c>
    </row>
    <row r="3081" ht="15" customHeight="1" s="109">
      <c r="A3081" s="188" t="n">
        <v>1.53849999999994</v>
      </c>
      <c r="B3081" s="188" t="n">
        <v>0.812479688007831</v>
      </c>
      <c r="C3081" s="188" t="n">
        <v>1.13747156321096</v>
      </c>
      <c r="D3081" s="188" t="n">
        <v>1.62495937601566</v>
      </c>
      <c r="E3081" s="188" t="n">
        <v>2.25</v>
      </c>
      <c r="F3081" s="108" t="inlineStr">
        <is>
          <t>2025 Static Combined spectra</t>
        </is>
      </c>
    </row>
    <row r="3082" ht="15" customHeight="1" s="109">
      <c r="A3082" s="188" t="n">
        <v>1.53899999999994</v>
      </c>
      <c r="B3082" s="188" t="n">
        <v>0.812215724496458</v>
      </c>
      <c r="C3082" s="188" t="n">
        <v>1.13710201429504</v>
      </c>
      <c r="D3082" s="188" t="n">
        <v>1.62443144899292</v>
      </c>
      <c r="E3082" s="188" t="n">
        <v>2.25</v>
      </c>
      <c r="F3082" s="108" t="inlineStr">
        <is>
          <t>2025 Static Combined spectra</t>
        </is>
      </c>
    </row>
    <row r="3083" ht="15" customHeight="1" s="109">
      <c r="A3083" s="188" t="n">
        <v>1.53949999999994</v>
      </c>
      <c r="B3083" s="188" t="n">
        <v>0.811951932445631</v>
      </c>
      <c r="C3083" s="188" t="n">
        <v>1.13673270542388</v>
      </c>
      <c r="D3083" s="188" t="n">
        <v>1.62390386489126</v>
      </c>
      <c r="E3083" s="188" t="n">
        <v>2.25</v>
      </c>
      <c r="F3083" s="108" t="inlineStr">
        <is>
          <t>2025 Static Combined spectra</t>
        </is>
      </c>
    </row>
    <row r="3084" ht="15" customHeight="1" s="109">
      <c r="A3084" s="188" t="n">
        <v>1.53999999999994</v>
      </c>
      <c r="B3084" s="188" t="n">
        <v>0.811688311688343</v>
      </c>
      <c r="C3084" s="188" t="n">
        <v>1.13636363636368</v>
      </c>
      <c r="D3084" s="188" t="n">
        <v>1.62337662337669</v>
      </c>
      <c r="E3084" s="188" t="n">
        <v>2.25</v>
      </c>
      <c r="F3084" s="108" t="inlineStr">
        <is>
          <t>2025 Static Combined spectra</t>
        </is>
      </c>
    </row>
    <row r="3085" ht="15" customHeight="1" s="109">
      <c r="A3085" s="188" t="n">
        <v>1.54049999999994</v>
      </c>
      <c r="B3085" s="188" t="n">
        <v>0.811424862057805</v>
      </c>
      <c r="C3085" s="188" t="n">
        <v>1.13599480688093</v>
      </c>
      <c r="D3085" s="188" t="n">
        <v>1.62284972411561</v>
      </c>
      <c r="E3085" s="188" t="n">
        <v>2.25</v>
      </c>
      <c r="F3085" s="108" t="inlineStr">
        <is>
          <t>2025 Static Combined spectra</t>
        </is>
      </c>
    </row>
    <row r="3086" ht="15" customHeight="1" s="109">
      <c r="A3086" s="188" t="n">
        <v>1.54099999999994</v>
      </c>
      <c r="B3086" s="188" t="n">
        <v>0.811161583387442</v>
      </c>
      <c r="C3086" s="188" t="n">
        <v>1.13562621674242</v>
      </c>
      <c r="D3086" s="188" t="n">
        <v>1.62232316677488</v>
      </c>
      <c r="E3086" s="188" t="n">
        <v>2.25</v>
      </c>
      <c r="F3086" s="108" t="inlineStr">
        <is>
          <t>2025 Static Combined spectra</t>
        </is>
      </c>
    </row>
    <row r="3087" ht="15" customHeight="1" s="109">
      <c r="A3087" s="188" t="n">
        <v>1.54149999999994</v>
      </c>
      <c r="B3087" s="188" t="n">
        <v>0.810898475510897</v>
      </c>
      <c r="C3087" s="188" t="n">
        <v>1.13525786571526</v>
      </c>
      <c r="D3087" s="188" t="n">
        <v>1.6217969510218</v>
      </c>
      <c r="E3087" s="188" t="n">
        <v>2.25</v>
      </c>
      <c r="F3087" s="108" t="inlineStr">
        <is>
          <t>2025 Static Combined spectra</t>
        </is>
      </c>
    </row>
    <row r="3088" ht="15" customHeight="1" s="109">
      <c r="A3088" s="188" t="n">
        <v>1.54199999999994</v>
      </c>
      <c r="B3088" s="188" t="n">
        <v>0.8106355382620291</v>
      </c>
      <c r="C3088" s="188" t="n">
        <v>1.13488975356684</v>
      </c>
      <c r="D3088" s="188" t="n">
        <v>1.62127107652406</v>
      </c>
      <c r="E3088" s="188" t="n">
        <v>2.25</v>
      </c>
      <c r="F3088" s="108" t="inlineStr">
        <is>
          <t>2025 Static Combined spectra</t>
        </is>
      </c>
    </row>
    <row r="3089" ht="15" customHeight="1" s="109">
      <c r="A3089" s="188" t="n">
        <v>1.54249999999994</v>
      </c>
      <c r="B3089" s="188" t="n">
        <v>0.81037277147491</v>
      </c>
      <c r="C3089" s="188" t="n">
        <v>1.13452188006487</v>
      </c>
      <c r="D3089" s="188" t="n">
        <v>1.62074554294982</v>
      </c>
      <c r="E3089" s="188" t="n">
        <v>2.25</v>
      </c>
      <c r="F3089" s="108" t="inlineStr">
        <is>
          <t>2025 Static Combined spectra</t>
        </is>
      </c>
    </row>
    <row r="3090" ht="15" customHeight="1" s="109">
      <c r="A3090" s="188" t="n">
        <v>1.54299999999994</v>
      </c>
      <c r="B3090" s="188" t="n">
        <v>0.810110174983829</v>
      </c>
      <c r="C3090" s="188" t="n">
        <v>1.13415424497736</v>
      </c>
      <c r="D3090" s="188" t="n">
        <v>1.62022034996766</v>
      </c>
      <c r="E3090" s="188" t="n">
        <v>2.25</v>
      </c>
      <c r="F3090" s="108" t="inlineStr">
        <is>
          <t>2025 Static Combined spectra</t>
        </is>
      </c>
    </row>
    <row r="3091" ht="15" customHeight="1" s="109">
      <c r="A3091" s="188" t="n">
        <v>1.54349999999994</v>
      </c>
      <c r="B3091" s="188" t="n">
        <v>0.80984774862329</v>
      </c>
      <c r="C3091" s="188" t="n">
        <v>1.13378684807261</v>
      </c>
      <c r="D3091" s="188" t="n">
        <v>1.61969549724658</v>
      </c>
      <c r="E3091" s="188" t="n">
        <v>2.25</v>
      </c>
      <c r="F3091" s="108" t="inlineStr">
        <is>
          <t>2025 Static Combined spectra</t>
        </is>
      </c>
    </row>
    <row r="3092" ht="15" customHeight="1" s="109">
      <c r="A3092" s="188" t="n">
        <v>1.54399999999994</v>
      </c>
      <c r="B3092" s="188" t="n">
        <v>0.809585492228011</v>
      </c>
      <c r="C3092" s="188" t="n">
        <v>1.13341968911922</v>
      </c>
      <c r="D3092" s="188" t="n">
        <v>1.61917098445602</v>
      </c>
      <c r="E3092" s="188" t="n">
        <v>2.25</v>
      </c>
      <c r="F3092" s="108" t="inlineStr">
        <is>
          <t>2025 Static Combined spectra</t>
        </is>
      </c>
    </row>
    <row r="3093" ht="15" customHeight="1" s="109">
      <c r="A3093" s="188" t="n">
        <v>1.54449999999994</v>
      </c>
      <c r="B3093" s="188" t="n">
        <v>0.809323405632922</v>
      </c>
      <c r="C3093" s="188" t="n">
        <v>1.13305276788609</v>
      </c>
      <c r="D3093" s="188" t="n">
        <v>1.61864681126585</v>
      </c>
      <c r="E3093" s="188" t="n">
        <v>2.25</v>
      </c>
      <c r="F3093" s="108" t="inlineStr">
        <is>
          <t>2025 Static Combined spectra</t>
        </is>
      </c>
    </row>
    <row r="3094" ht="15" customHeight="1" s="109">
      <c r="A3094" s="188" t="n">
        <v>1.54499999999994</v>
      </c>
      <c r="B3094" s="188" t="n">
        <v>0.809061488673171</v>
      </c>
      <c r="C3094" s="188" t="n">
        <v>1.13268608414244</v>
      </c>
      <c r="D3094" s="188" t="n">
        <v>1.61812297734634</v>
      </c>
      <c r="E3094" s="188" t="n">
        <v>2.25</v>
      </c>
      <c r="F3094" s="108" t="inlineStr">
        <is>
          <t>2025 Static Combined spectra</t>
        </is>
      </c>
    </row>
    <row r="3095" ht="15" customHeight="1" s="109">
      <c r="A3095" s="188" t="n">
        <v>1.54549999999994</v>
      </c>
      <c r="B3095" s="188" t="n">
        <v>0.808799741184114</v>
      </c>
      <c r="C3095" s="188" t="n">
        <v>1.13231963765776</v>
      </c>
      <c r="D3095" s="188" t="n">
        <v>1.61759948236823</v>
      </c>
      <c r="E3095" s="188" t="n">
        <v>2.25</v>
      </c>
      <c r="F3095" s="108" t="inlineStr">
        <is>
          <t>2025 Static Combined spectra</t>
        </is>
      </c>
    </row>
    <row r="3096" ht="15" customHeight="1" s="109">
      <c r="A3096" s="188" t="n">
        <v>1.54599999999994</v>
      </c>
      <c r="B3096" s="188" t="n">
        <v>0.808538163001325</v>
      </c>
      <c r="C3096" s="188" t="n">
        <v>1.13195342820186</v>
      </c>
      <c r="D3096" s="188" t="n">
        <v>1.61707632600265</v>
      </c>
      <c r="E3096" s="188" t="n">
        <v>2.25</v>
      </c>
      <c r="F3096" s="108" t="inlineStr">
        <is>
          <t>2025 Static Combined spectra</t>
        </is>
      </c>
    </row>
    <row r="3097" ht="15" customHeight="1" s="109">
      <c r="A3097" s="188" t="n">
        <v>1.54649999999994</v>
      </c>
      <c r="B3097" s="188" t="n">
        <v>0.808276753960588</v>
      </c>
      <c r="C3097" s="188" t="n">
        <v>1.13158745554482</v>
      </c>
      <c r="D3097" s="188" t="n">
        <v>1.61655350792118</v>
      </c>
      <c r="E3097" s="188" t="n">
        <v>2.25</v>
      </c>
      <c r="F3097" s="108" t="inlineStr">
        <is>
          <t>2025 Static Combined spectra</t>
        </is>
      </c>
    </row>
    <row r="3098" ht="15" customHeight="1" s="109">
      <c r="A3098" s="188" t="n">
        <v>1.54699999999994</v>
      </c>
      <c r="B3098" s="188" t="n">
        <v>0.8080155138978981</v>
      </c>
      <c r="C3098" s="188" t="n">
        <v>1.13122171945706</v>
      </c>
      <c r="D3098" s="188" t="n">
        <v>1.6160310277958</v>
      </c>
      <c r="E3098" s="188" t="n">
        <v>2.25</v>
      </c>
      <c r="F3098" s="108" t="inlineStr">
        <is>
          <t>2025 Static Combined spectra</t>
        </is>
      </c>
    </row>
    <row r="3099" ht="15" customHeight="1" s="109">
      <c r="A3099" s="188" t="n">
        <v>1.54749999999994</v>
      </c>
      <c r="B3099" s="188" t="n">
        <v>0.8077544426494661</v>
      </c>
      <c r="C3099" s="188" t="n">
        <v>1.13085621970925</v>
      </c>
      <c r="D3099" s="188" t="n">
        <v>1.61550888529893</v>
      </c>
      <c r="E3099" s="188" t="n">
        <v>2.25</v>
      </c>
      <c r="F3099" s="108" t="inlineStr">
        <is>
          <t>2025 Static Combined spectra</t>
        </is>
      </c>
    </row>
    <row r="3100" ht="15" customHeight="1" s="109">
      <c r="A3100" s="188" t="n">
        <v>1.54799999999994</v>
      </c>
      <c r="B3100" s="188" t="n">
        <v>0.807493540051711</v>
      </c>
      <c r="C3100" s="188" t="n">
        <v>1.1304909560724</v>
      </c>
      <c r="D3100" s="188" t="n">
        <v>1.61498708010342</v>
      </c>
      <c r="E3100" s="188" t="n">
        <v>2.25</v>
      </c>
      <c r="F3100" s="108" t="inlineStr">
        <is>
          <t>2025 Static Combined spectra</t>
        </is>
      </c>
    </row>
    <row r="3101" ht="15" customHeight="1" s="109">
      <c r="A3101" s="188" t="n">
        <v>1.54849999999994</v>
      </c>
      <c r="B3101" s="188" t="n">
        <v>0.807232805941265</v>
      </c>
      <c r="C3101" s="188" t="n">
        <v>1.13012592831777</v>
      </c>
      <c r="D3101" s="188" t="n">
        <v>1.61446561188253</v>
      </c>
      <c r="E3101" s="188" t="n">
        <v>2.25</v>
      </c>
      <c r="F3101" s="108" t="inlineStr">
        <is>
          <t>2025 Static Combined spectra</t>
        </is>
      </c>
    </row>
    <row r="3102" ht="15" customHeight="1" s="109">
      <c r="A3102" s="188" t="n">
        <v>1.54899999999994</v>
      </c>
      <c r="B3102" s="188" t="n">
        <v>0.80697224015497</v>
      </c>
      <c r="C3102" s="188" t="n">
        <v>1.12976113621696</v>
      </c>
      <c r="D3102" s="188" t="n">
        <v>1.61394448030994</v>
      </c>
      <c r="E3102" s="188" t="n">
        <v>2.25</v>
      </c>
      <c r="F3102" s="108" t="inlineStr">
        <is>
          <t>2025 Static Combined spectra</t>
        </is>
      </c>
    </row>
    <row r="3103" ht="15" customHeight="1" s="109">
      <c r="A3103" s="188" t="n">
        <v>1.54949999999994</v>
      </c>
      <c r="B3103" s="188" t="n">
        <v>0.80671184252988</v>
      </c>
      <c r="C3103" s="188" t="n">
        <v>1.12939657954183</v>
      </c>
      <c r="D3103" s="188" t="n">
        <v>1.61342368505976</v>
      </c>
      <c r="E3103" s="188" t="n">
        <v>2.25</v>
      </c>
      <c r="F3103" s="108" t="inlineStr">
        <is>
          <t>2025 Static Combined spectra</t>
        </is>
      </c>
    </row>
    <row r="3104" ht="15" customHeight="1" s="109">
      <c r="A3104" s="188" t="n">
        <v>1.54999999999994</v>
      </c>
      <c r="B3104" s="188" t="n">
        <v>0.806451612903257</v>
      </c>
      <c r="C3104" s="188" t="n">
        <v>1.12903225806456</v>
      </c>
      <c r="D3104" s="188" t="n">
        <v>1.61290322580652</v>
      </c>
      <c r="E3104" s="188" t="n">
        <v>2.25</v>
      </c>
      <c r="F3104" s="108" t="inlineStr">
        <is>
          <t>2025 Static Combined spectra</t>
        </is>
      </c>
    </row>
    <row r="3105" ht="15" customHeight="1" s="109">
      <c r="A3105" s="188" t="n">
        <v>1.55049999999994</v>
      </c>
      <c r="B3105" s="188" t="n">
        <v>0.806191551112576</v>
      </c>
      <c r="C3105" s="188" t="n">
        <v>1.12866817155761</v>
      </c>
      <c r="D3105" s="188" t="n">
        <v>1.61238310222515</v>
      </c>
      <c r="E3105" s="188" t="n">
        <v>2.25</v>
      </c>
      <c r="F3105" s="108" t="inlineStr">
        <is>
          <t>2025 Static Combined spectra</t>
        </is>
      </c>
    </row>
    <row r="3106" ht="15" customHeight="1" s="109">
      <c r="A3106" s="188" t="n">
        <v>1.55099999999994</v>
      </c>
      <c r="B3106" s="188" t="n">
        <v>0.8059316569955181</v>
      </c>
      <c r="C3106" s="188" t="n">
        <v>1.12830431979373</v>
      </c>
      <c r="D3106" s="188" t="n">
        <v>1.61186331399104</v>
      </c>
      <c r="E3106" s="188" t="n">
        <v>2.25</v>
      </c>
      <c r="F3106" s="108" t="inlineStr">
        <is>
          <t>2025 Static Combined spectra</t>
        </is>
      </c>
    </row>
    <row r="3107" ht="15" customHeight="1" s="109">
      <c r="A3107" s="188" t="n">
        <v>1.55149999999994</v>
      </c>
      <c r="B3107" s="188" t="n">
        <v>0.805671930389977</v>
      </c>
      <c r="C3107" s="188" t="n">
        <v>1.12794070254597</v>
      </c>
      <c r="D3107" s="188" t="n">
        <v>1.61134386077995</v>
      </c>
      <c r="E3107" s="188" t="n">
        <v>2.25</v>
      </c>
      <c r="F3107" s="108" t="inlineStr">
        <is>
          <t>2025 Static Combined spectra</t>
        </is>
      </c>
    </row>
    <row r="3108" ht="15" customHeight="1" s="109">
      <c r="A3108" s="188" t="n">
        <v>1.55199999999994</v>
      </c>
      <c r="B3108" s="188" t="n">
        <v>0.805412371134052</v>
      </c>
      <c r="C3108" s="188" t="n">
        <v>1.12757731958767</v>
      </c>
      <c r="D3108" s="188" t="n">
        <v>1.6108247422681</v>
      </c>
      <c r="E3108" s="188" t="n">
        <v>2.25</v>
      </c>
      <c r="F3108" s="108" t="inlineStr">
        <is>
          <t>2025 Static Combined spectra</t>
        </is>
      </c>
    </row>
    <row r="3109" ht="15" customHeight="1" s="109">
      <c r="A3109" s="188" t="n">
        <v>1.55249999999994</v>
      </c>
      <c r="B3109" s="188" t="n">
        <v>0.805152979066054</v>
      </c>
      <c r="C3109" s="188" t="n">
        <v>1.12721417069248</v>
      </c>
      <c r="D3109" s="188" t="n">
        <v>1.61030595813211</v>
      </c>
      <c r="E3109" s="188" t="n">
        <v>2.25</v>
      </c>
      <c r="F3109" s="108" t="inlineStr">
        <is>
          <t>2025 Static Combined spectra</t>
        </is>
      </c>
    </row>
    <row r="3110" ht="15" customHeight="1" s="109">
      <c r="A3110" s="188" t="n">
        <v>1.55299999999994</v>
      </c>
      <c r="B3110" s="188" t="n">
        <v>0.8048937540245</v>
      </c>
      <c r="C3110" s="188" t="n">
        <v>1.1268512556343</v>
      </c>
      <c r="D3110" s="188" t="n">
        <v>1.609787508049</v>
      </c>
      <c r="E3110" s="188" t="n">
        <v>2.25</v>
      </c>
      <c r="F3110" s="108" t="inlineStr">
        <is>
          <t>2025 Static Combined spectra</t>
        </is>
      </c>
    </row>
    <row r="3111" ht="15" customHeight="1" s="109">
      <c r="A3111" s="188" t="n">
        <v>1.55349999999994</v>
      </c>
      <c r="B3111" s="188" t="n">
        <v>0.804634695848117</v>
      </c>
      <c r="C3111" s="188" t="n">
        <v>1.12648857418736</v>
      </c>
      <c r="D3111" s="188" t="n">
        <v>1.60926939169623</v>
      </c>
      <c r="E3111" s="188" t="n">
        <v>2.25</v>
      </c>
      <c r="F3111" s="108" t="inlineStr">
        <is>
          <t>2025 Static Combined spectra</t>
        </is>
      </c>
    </row>
    <row r="3112" ht="15" customHeight="1" s="109">
      <c r="A3112" s="188" t="n">
        <v>1.55399999999994</v>
      </c>
      <c r="B3112" s="188" t="n">
        <v>0.804375804375836</v>
      </c>
      <c r="C3112" s="188" t="n">
        <v>1.12612612612617</v>
      </c>
      <c r="D3112" s="188" t="n">
        <v>1.60875160875167</v>
      </c>
      <c r="E3112" s="188" t="n">
        <v>2.25</v>
      </c>
      <c r="F3112" s="108" t="inlineStr">
        <is>
          <t>2025 Static Combined spectra</t>
        </is>
      </c>
    </row>
    <row r="3113" ht="15" customHeight="1" s="109">
      <c r="A3113" s="188" t="n">
        <v>1.55449999999994</v>
      </c>
      <c r="B3113" s="188" t="n">
        <v>0.804117079446799</v>
      </c>
      <c r="C3113" s="188" t="n">
        <v>1.12576391122552</v>
      </c>
      <c r="D3113" s="188" t="n">
        <v>1.6082341588936</v>
      </c>
      <c r="E3113" s="188" t="n">
        <v>2.25</v>
      </c>
      <c r="F3113" s="108" t="inlineStr">
        <is>
          <t>2025 Static Combined spectra</t>
        </is>
      </c>
    </row>
    <row r="3114" ht="15" customHeight="1" s="109">
      <c r="A3114" s="188" t="n">
        <v>1.55499999999994</v>
      </c>
      <c r="B3114" s="188" t="n">
        <v>0.803858520900353</v>
      </c>
      <c r="C3114" s="188" t="n">
        <v>1.12540192926049</v>
      </c>
      <c r="D3114" s="188" t="n">
        <v>1.60771704180071</v>
      </c>
      <c r="E3114" s="188" t="n">
        <v>2.25</v>
      </c>
      <c r="F3114" s="108" t="inlineStr">
        <is>
          <t>2025 Static Combined spectra</t>
        </is>
      </c>
    </row>
    <row r="3115" ht="15" customHeight="1" s="109">
      <c r="A3115" s="188" t="n">
        <v>1.55549999999994</v>
      </c>
      <c r="B3115" s="188" t="n">
        <v>0.803600128576052</v>
      </c>
      <c r="C3115" s="188" t="n">
        <v>1.12504018000647</v>
      </c>
      <c r="D3115" s="188" t="n">
        <v>1.6072002571521</v>
      </c>
      <c r="E3115" s="188" t="n">
        <v>2.25</v>
      </c>
      <c r="F3115" s="108" t="inlineStr">
        <is>
          <t>2025 Static Combined spectra</t>
        </is>
      </c>
    </row>
    <row r="3116" ht="15" customHeight="1" s="109">
      <c r="A3116" s="188" t="n">
        <v>1.55599999999994</v>
      </c>
      <c r="B3116" s="188" t="n">
        <v>0.803341902313656</v>
      </c>
      <c r="C3116" s="188" t="n">
        <v>1.12467866323912</v>
      </c>
      <c r="D3116" s="188" t="n">
        <v>1.60668380462731</v>
      </c>
      <c r="E3116" s="188" t="n">
        <v>2.25</v>
      </c>
      <c r="F3116" s="108" t="inlineStr">
        <is>
          <t>2025 Static Combined spectra</t>
        </is>
      </c>
    </row>
    <row r="3117" ht="15" customHeight="1" s="109">
      <c r="A3117" s="188" t="n">
        <v>1.55649999999994</v>
      </c>
      <c r="B3117" s="188" t="n">
        <v>0.803083841953132</v>
      </c>
      <c r="C3117" s="188" t="n">
        <v>1.12431737873438</v>
      </c>
      <c r="D3117" s="188" t="n">
        <v>1.60616768390626</v>
      </c>
      <c r="E3117" s="188" t="n">
        <v>2.25</v>
      </c>
      <c r="F3117" s="108" t="inlineStr">
        <is>
          <t>2025 Static Combined spectra</t>
        </is>
      </c>
    </row>
    <row r="3118" ht="15" customHeight="1" s="109">
      <c r="A3118" s="188" t="n">
        <v>1.55699999999994</v>
      </c>
      <c r="B3118" s="188" t="n">
        <v>0.80282594733465</v>
      </c>
      <c r="C3118" s="188" t="n">
        <v>1.12395632626851</v>
      </c>
      <c r="D3118" s="188" t="n">
        <v>1.6056518946693</v>
      </c>
      <c r="E3118" s="188" t="n">
        <v>2.25</v>
      </c>
      <c r="F3118" s="108" t="inlineStr">
        <is>
          <t>2025 Static Combined spectra</t>
        </is>
      </c>
    </row>
    <row r="3119" ht="15" customHeight="1" s="109">
      <c r="A3119" s="188" t="n">
        <v>1.55749999999994</v>
      </c>
      <c r="B3119" s="188" t="n">
        <v>0.802568218298587</v>
      </c>
      <c r="C3119" s="188" t="n">
        <v>1.12359550561802</v>
      </c>
      <c r="D3119" s="188" t="n">
        <v>1.60513643659717</v>
      </c>
      <c r="E3119" s="188" t="n">
        <v>2.25</v>
      </c>
      <c r="F3119" s="108" t="inlineStr">
        <is>
          <t>2025 Static Combined spectra</t>
        </is>
      </c>
    </row>
    <row r="3120" ht="15" customHeight="1" s="109">
      <c r="A3120" s="188" t="n">
        <v>1.55799999999994</v>
      </c>
      <c r="B3120" s="188" t="n">
        <v>0.802310654685526</v>
      </c>
      <c r="C3120" s="188" t="n">
        <v>1.12323491655974</v>
      </c>
      <c r="D3120" s="188" t="n">
        <v>1.60462130937105</v>
      </c>
      <c r="E3120" s="188" t="n">
        <v>2.25</v>
      </c>
      <c r="F3120" s="108" t="inlineStr">
        <is>
          <t>2025 Static Combined spectra</t>
        </is>
      </c>
    </row>
    <row r="3121" ht="15" customHeight="1" s="109">
      <c r="A3121" s="188" t="n">
        <v>1.55849999999994</v>
      </c>
      <c r="B3121" s="188" t="n">
        <v>0.802053256336253</v>
      </c>
      <c r="C3121" s="188" t="n">
        <v>1.12287455887075</v>
      </c>
      <c r="D3121" s="188" t="n">
        <v>1.60410651267251</v>
      </c>
      <c r="E3121" s="188" t="n">
        <v>2.25</v>
      </c>
      <c r="F3121" s="108" t="inlineStr">
        <is>
          <t>2025 Static Combined spectra</t>
        </is>
      </c>
    </row>
    <row r="3122" ht="15" customHeight="1" s="109">
      <c r="A3122" s="188" t="n">
        <v>1.55899999999994</v>
      </c>
      <c r="B3122" s="188" t="n">
        <v>0.801796023091757</v>
      </c>
      <c r="C3122" s="188" t="n">
        <v>1.12251443232846</v>
      </c>
      <c r="D3122" s="188" t="n">
        <v>1.60359204618351</v>
      </c>
      <c r="E3122" s="188" t="n">
        <v>2.25</v>
      </c>
      <c r="F3122" s="108" t="inlineStr">
        <is>
          <t>2025 Static Combined spectra</t>
        </is>
      </c>
    </row>
    <row r="3123" ht="15" customHeight="1" s="109">
      <c r="A3123" s="188" t="n">
        <v>1.55949999999994</v>
      </c>
      <c r="B3123" s="188" t="n">
        <v>0.801538954793235</v>
      </c>
      <c r="C3123" s="188" t="n">
        <v>1.12215453671053</v>
      </c>
      <c r="D3123" s="188" t="n">
        <v>1.60307790958647</v>
      </c>
      <c r="E3123" s="188" t="n">
        <v>2.25</v>
      </c>
      <c r="F3123" s="108" t="inlineStr">
        <is>
          <t>2025 Static Combined spectra</t>
        </is>
      </c>
    </row>
    <row r="3124" ht="15" customHeight="1" s="109">
      <c r="A3124" s="188" t="n">
        <v>1.55999999999994</v>
      </c>
      <c r="B3124" s="188" t="n">
        <v>0.801282051282083</v>
      </c>
      <c r="C3124" s="188" t="n">
        <v>1.12179487179492</v>
      </c>
      <c r="D3124" s="188" t="n">
        <v>1.60256410256417</v>
      </c>
      <c r="E3124" s="188" t="n">
        <v>2.25</v>
      </c>
      <c r="F3124" s="108" t="inlineStr">
        <is>
          <t>2025 Static Combined spectra</t>
        </is>
      </c>
    </row>
    <row r="3125" ht="15" customHeight="1" s="109">
      <c r="A3125" s="188" t="n">
        <v>1.56049999999994</v>
      </c>
      <c r="B3125" s="188" t="n">
        <v>0.801025312399904</v>
      </c>
      <c r="C3125" s="188" t="n">
        <v>1.12143543735987</v>
      </c>
      <c r="D3125" s="188" t="n">
        <v>1.60205062479981</v>
      </c>
      <c r="E3125" s="188" t="n">
        <v>2.25</v>
      </c>
      <c r="F3125" s="108" t="inlineStr">
        <is>
          <t>2025 Static Combined spectra</t>
        </is>
      </c>
    </row>
    <row r="3126" ht="15" customHeight="1" s="109">
      <c r="A3126" s="188" t="n">
        <v>1.56099999999994</v>
      </c>
      <c r="B3126" s="188" t="n">
        <v>0.800768737988501</v>
      </c>
      <c r="C3126" s="188" t="n">
        <v>1.1210762331839</v>
      </c>
      <c r="D3126" s="188" t="n">
        <v>1.601537475977</v>
      </c>
      <c r="E3126" s="188" t="n">
        <v>2.25</v>
      </c>
      <c r="F3126" s="108" t="inlineStr">
        <is>
          <t>2025 Static Combined spectra</t>
        </is>
      </c>
    </row>
    <row r="3127" ht="15" customHeight="1" s="109">
      <c r="A3127" s="188" t="n">
        <v>1.56149999999994</v>
      </c>
      <c r="B3127" s="188" t="n">
        <v>0.800512327889881</v>
      </c>
      <c r="C3127" s="188" t="n">
        <v>1.12071725904583</v>
      </c>
      <c r="D3127" s="188" t="n">
        <v>1.60102465577976</v>
      </c>
      <c r="E3127" s="188" t="n">
        <v>2.25</v>
      </c>
      <c r="F3127" s="108" t="inlineStr">
        <is>
          <t>2025 Static Combined spectra</t>
        </is>
      </c>
    </row>
    <row r="3128" ht="15" customHeight="1" s="109">
      <c r="A3128" s="188" t="n">
        <v>1.56199999999994</v>
      </c>
      <c r="B3128" s="188" t="n">
        <v>0.800256081946255</v>
      </c>
      <c r="C3128" s="188" t="n">
        <v>1.12035851472476</v>
      </c>
      <c r="D3128" s="188" t="n">
        <v>1.60051216389251</v>
      </c>
      <c r="E3128" s="188" t="n">
        <v>2.25</v>
      </c>
      <c r="F3128" s="108" t="inlineStr">
        <is>
          <t>2025 Static Combined spectra</t>
        </is>
      </c>
    </row>
    <row r="3129" ht="15" customHeight="1" s="109">
      <c r="A3129" s="188" t="n">
        <v>1.56249999999994</v>
      </c>
      <c r="B3129" s="188" t="n">
        <v>0.800000000000032</v>
      </c>
      <c r="C3129" s="188" t="n">
        <v>1.12000000000004</v>
      </c>
      <c r="D3129" s="188" t="n">
        <v>1.60000000000006</v>
      </c>
      <c r="E3129" s="188" t="n">
        <v>2.25</v>
      </c>
      <c r="F3129" s="108" t="inlineStr">
        <is>
          <t>2025 Static Combined spectra</t>
        </is>
      </c>
    </row>
    <row r="3130" ht="15" customHeight="1" s="109">
      <c r="A3130" s="188" t="n">
        <v>1.56299999999994</v>
      </c>
      <c r="B3130" s="188" t="n">
        <v>0.799744081893826</v>
      </c>
      <c r="C3130" s="188" t="n">
        <v>1.11964171465136</v>
      </c>
      <c r="D3130" s="188" t="n">
        <v>1.59948816378765</v>
      </c>
      <c r="E3130" s="188" t="n">
        <v>2.25</v>
      </c>
      <c r="F3130" s="108" t="inlineStr">
        <is>
          <t>2025 Static Combined spectra</t>
        </is>
      </c>
    </row>
    <row r="3131" ht="15" customHeight="1" s="109">
      <c r="A3131" s="188" t="n">
        <v>1.56349999999994</v>
      </c>
      <c r="B3131" s="188" t="n">
        <v>0.799488327470451</v>
      </c>
      <c r="C3131" s="188" t="n">
        <v>1.11928365845863</v>
      </c>
      <c r="D3131" s="188" t="n">
        <v>1.5989766549409</v>
      </c>
      <c r="E3131" s="188" t="n">
        <v>2.25</v>
      </c>
      <c r="F3131" s="108" t="inlineStr">
        <is>
          <t>2025 Static Combined spectra</t>
        </is>
      </c>
    </row>
    <row r="3132" ht="15" customHeight="1" s="109">
      <c r="A3132" s="188" t="n">
        <v>1.56399999999994</v>
      </c>
      <c r="B3132" s="188" t="n">
        <v>0.799232736572922</v>
      </c>
      <c r="C3132" s="188" t="n">
        <v>1.11892583120209</v>
      </c>
      <c r="D3132" s="188" t="n">
        <v>1.59846547314584</v>
      </c>
      <c r="E3132" s="188" t="n">
        <v>2.25</v>
      </c>
      <c r="F3132" s="108" t="inlineStr">
        <is>
          <t>2025 Static Combined spectra</t>
        </is>
      </c>
    </row>
    <row r="3133" ht="15" customHeight="1" s="109">
      <c r="A3133" s="188" t="n">
        <v>1.56449999999994</v>
      </c>
      <c r="B3133" s="188" t="n">
        <v>0.798977309044455</v>
      </c>
      <c r="C3133" s="188" t="n">
        <v>1.11856823266224</v>
      </c>
      <c r="D3133" s="188" t="n">
        <v>1.59795461808891</v>
      </c>
      <c r="E3133" s="188" t="n">
        <v>2.25</v>
      </c>
      <c r="F3133" s="108" t="inlineStr">
        <is>
          <t>2025 Static Combined spectra</t>
        </is>
      </c>
    </row>
    <row r="3134" ht="15" customHeight="1" s="109">
      <c r="A3134" s="188" t="n">
        <v>1.56499999999994</v>
      </c>
      <c r="B3134" s="188" t="n">
        <v>0.798722044728466</v>
      </c>
      <c r="C3134" s="188" t="n">
        <v>1.11821086261985</v>
      </c>
      <c r="D3134" s="188" t="n">
        <v>1.59744408945693</v>
      </c>
      <c r="E3134" s="188" t="n">
        <v>2.25</v>
      </c>
      <c r="F3134" s="108" t="inlineStr">
        <is>
          <t>2025 Static Combined spectra</t>
        </is>
      </c>
    </row>
    <row r="3135" ht="15" customHeight="1" s="109">
      <c r="A3135" s="188" t="n">
        <v>1.56549999999994</v>
      </c>
      <c r="B3135" s="188" t="n">
        <v>0.7984669434685721</v>
      </c>
      <c r="C3135" s="188" t="n">
        <v>1.117853720856</v>
      </c>
      <c r="D3135" s="188" t="n">
        <v>1.59693388693714</v>
      </c>
      <c r="E3135" s="188" t="n">
        <v>2.25</v>
      </c>
      <c r="F3135" s="108" t="inlineStr">
        <is>
          <t>2025 Static Combined spectra</t>
        </is>
      </c>
    </row>
    <row r="3136" ht="15" customHeight="1" s="109">
      <c r="A3136" s="188" t="n">
        <v>1.56599999999994</v>
      </c>
      <c r="B3136" s="188" t="n">
        <v>0.798212005108589</v>
      </c>
      <c r="C3136" s="188" t="n">
        <v>1.11749680715202</v>
      </c>
      <c r="D3136" s="188" t="n">
        <v>1.59642401021718</v>
      </c>
      <c r="E3136" s="188" t="n">
        <v>2.25</v>
      </c>
      <c r="F3136" s="108" t="inlineStr">
        <is>
          <t>2025 Static Combined spectra</t>
        </is>
      </c>
    </row>
    <row r="3137" ht="15" customHeight="1" s="109">
      <c r="A3137" s="188" t="n">
        <v>1.56649999999994</v>
      </c>
      <c r="B3137" s="188" t="n">
        <v>0.797957229492531</v>
      </c>
      <c r="C3137" s="188" t="n">
        <v>1.11714012128954</v>
      </c>
      <c r="D3137" s="188" t="n">
        <v>1.59591445898506</v>
      </c>
      <c r="E3137" s="188" t="n">
        <v>2.25</v>
      </c>
      <c r="F3137" s="108" t="inlineStr">
        <is>
          <t>2025 Static Combined spectra</t>
        </is>
      </c>
    </row>
    <row r="3138" ht="15" customHeight="1" s="109">
      <c r="A3138" s="188" t="n">
        <v>1.56699999999994</v>
      </c>
      <c r="B3138" s="188" t="n">
        <v>0.797702616464614</v>
      </c>
      <c r="C3138" s="188" t="n">
        <v>1.11678366305046</v>
      </c>
      <c r="D3138" s="188" t="n">
        <v>1.59540523292923</v>
      </c>
      <c r="E3138" s="188" t="n">
        <v>2.25</v>
      </c>
      <c r="F3138" s="108" t="inlineStr">
        <is>
          <t>2025 Static Combined spectra</t>
        </is>
      </c>
    </row>
    <row r="3139" ht="15" customHeight="1" s="109">
      <c r="A3139" s="188" t="n">
        <v>1.56749999999994</v>
      </c>
      <c r="B3139" s="188" t="n">
        <v>0.79744816586925</v>
      </c>
      <c r="C3139" s="188" t="n">
        <v>1.11642743221695</v>
      </c>
      <c r="D3139" s="188" t="n">
        <v>1.5948963317385</v>
      </c>
      <c r="E3139" s="188" t="n">
        <v>2.25</v>
      </c>
      <c r="F3139" s="108" t="inlineStr">
        <is>
          <t>2025 Static Combined spectra</t>
        </is>
      </c>
    </row>
    <row r="3140" ht="15" customHeight="1" s="109">
      <c r="A3140" s="188" t="n">
        <v>1.56799999999994</v>
      </c>
      <c r="B3140" s="188" t="n">
        <v>0.797193877551052</v>
      </c>
      <c r="C3140" s="188" t="n">
        <v>1.11607142857147</v>
      </c>
      <c r="D3140" s="188" t="n">
        <v>1.5943877551021</v>
      </c>
      <c r="E3140" s="188" t="n">
        <v>2.25</v>
      </c>
      <c r="F3140" s="108" t="inlineStr">
        <is>
          <t>2025 Static Combined spectra</t>
        </is>
      </c>
    </row>
    <row r="3141" ht="15" customHeight="1" s="109">
      <c r="A3141" s="188" t="n">
        <v>1.56849999999994</v>
      </c>
      <c r="B3141" s="188" t="n">
        <v>0.796939751354829</v>
      </c>
      <c r="C3141" s="188" t="n">
        <v>1.11571565189676</v>
      </c>
      <c r="D3141" s="188" t="n">
        <v>1.59387950270966</v>
      </c>
      <c r="E3141" s="188" t="n">
        <v>2.25</v>
      </c>
      <c r="F3141" s="108" t="inlineStr">
        <is>
          <t>2025 Static Combined spectra</t>
        </is>
      </c>
    </row>
    <row r="3142" ht="15" customHeight="1" s="109">
      <c r="A3142" s="188" t="n">
        <v>1.56899999999994</v>
      </c>
      <c r="B3142" s="188" t="n">
        <v>0.79668578712559</v>
      </c>
      <c r="C3142" s="188" t="n">
        <v>1.11536010197583</v>
      </c>
      <c r="D3142" s="188" t="n">
        <v>1.59337157425118</v>
      </c>
      <c r="E3142" s="188" t="n">
        <v>2.25</v>
      </c>
      <c r="F3142" s="108" t="inlineStr">
        <is>
          <t>2025 Static Combined spectra</t>
        </is>
      </c>
    </row>
    <row r="3143" ht="15" customHeight="1" s="109">
      <c r="A3143" s="188" t="n">
        <v>1.56949999999994</v>
      </c>
      <c r="B3143" s="188" t="n">
        <v>0.796431984708538</v>
      </c>
      <c r="C3143" s="188" t="n">
        <v>1.11500477859195</v>
      </c>
      <c r="D3143" s="188" t="n">
        <v>1.59286396941708</v>
      </c>
      <c r="E3143" s="188" t="n">
        <v>2.25</v>
      </c>
      <c r="F3143" s="108" t="inlineStr">
        <is>
          <t>2025 Static Combined spectra</t>
        </is>
      </c>
    </row>
    <row r="3144" ht="15" customHeight="1" s="109">
      <c r="A3144" s="188" t="n">
        <v>1.56999999999994</v>
      </c>
      <c r="B3144" s="188" t="n">
        <v>0.796178343949077</v>
      </c>
      <c r="C3144" s="188" t="n">
        <v>1.11464968152871</v>
      </c>
      <c r="D3144" s="188" t="n">
        <v>1.59235668789815</v>
      </c>
      <c r="E3144" s="188" t="n">
        <v>2.25</v>
      </c>
      <c r="F3144" s="108" t="inlineStr">
        <is>
          <t>2025 Static Combined spectra</t>
        </is>
      </c>
    </row>
    <row r="3145" ht="15" customHeight="1" s="109">
      <c r="A3145" s="188" t="n">
        <v>1.57049999999994</v>
      </c>
      <c r="B3145" s="188" t="n">
        <v>0.795924864692805</v>
      </c>
      <c r="C3145" s="188" t="n">
        <v>1.11429481056993</v>
      </c>
      <c r="D3145" s="188" t="n">
        <v>1.59184972938561</v>
      </c>
      <c r="E3145" s="188" t="n">
        <v>2.25</v>
      </c>
      <c r="F3145" s="108" t="inlineStr">
        <is>
          <t>2025 Static Combined spectra</t>
        </is>
      </c>
    </row>
    <row r="3146" ht="15" customHeight="1" s="109">
      <c r="A3146" s="188" t="n">
        <v>1.57099999999994</v>
      </c>
      <c r="B3146" s="188" t="n">
        <v>0.795671546785519</v>
      </c>
      <c r="C3146" s="188" t="n">
        <v>1.11394016549973</v>
      </c>
      <c r="D3146" s="188" t="n">
        <v>1.59134309357104</v>
      </c>
      <c r="E3146" s="188" t="n">
        <v>2.25</v>
      </c>
      <c r="F3146" s="108" t="inlineStr">
        <is>
          <t>2025 Static Combined spectra</t>
        </is>
      </c>
    </row>
    <row r="3147" ht="15" customHeight="1" s="109">
      <c r="A3147" s="188" t="n">
        <v>1.57149999999994</v>
      </c>
      <c r="B3147" s="188" t="n">
        <v>0.79541839007321</v>
      </c>
      <c r="C3147" s="188" t="n">
        <v>1.11358574610249</v>
      </c>
      <c r="D3147" s="188" t="n">
        <v>1.59083678014642</v>
      </c>
      <c r="E3147" s="188" t="n">
        <v>2.25</v>
      </c>
      <c r="F3147" s="108" t="inlineStr">
        <is>
          <t>2025 Static Combined spectra</t>
        </is>
      </c>
    </row>
    <row r="3148" ht="15" customHeight="1" s="109">
      <c r="A3148" s="188" t="n">
        <v>1.57199999999994</v>
      </c>
      <c r="B3148" s="188" t="n">
        <v>0.795165394402068</v>
      </c>
      <c r="C3148" s="188" t="n">
        <v>1.11323155216289</v>
      </c>
      <c r="D3148" s="188" t="n">
        <v>1.59033078880414</v>
      </c>
      <c r="E3148" s="188" t="n">
        <v>2.25</v>
      </c>
      <c r="F3148" s="108" t="inlineStr">
        <is>
          <t>2025 Static Combined spectra</t>
        </is>
      </c>
    </row>
    <row r="3149" ht="15" customHeight="1" s="109">
      <c r="A3149" s="188" t="n">
        <v>1.57249999999994</v>
      </c>
      <c r="B3149" s="188" t="n">
        <v>0.794912559618474</v>
      </c>
      <c r="C3149" s="188" t="n">
        <v>1.11287758346586</v>
      </c>
      <c r="D3149" s="188" t="n">
        <v>1.58982511923695</v>
      </c>
      <c r="E3149" s="188" t="n">
        <v>2.25</v>
      </c>
      <c r="F3149" s="108" t="inlineStr">
        <is>
          <t>2025 Static Combined spectra</t>
        </is>
      </c>
    </row>
    <row r="3150" ht="15" customHeight="1" s="109">
      <c r="A3150" s="188" t="n">
        <v>1.57299999999994</v>
      </c>
      <c r="B3150" s="188" t="n">
        <v>0.794659885569008</v>
      </c>
      <c r="C3150" s="188" t="n">
        <v>1.11252383979661</v>
      </c>
      <c r="D3150" s="188" t="n">
        <v>1.58931977113802</v>
      </c>
      <c r="E3150" s="188" t="n">
        <v>2.25</v>
      </c>
      <c r="F3150" s="108" t="inlineStr">
        <is>
          <t>2025 Static Combined spectra</t>
        </is>
      </c>
    </row>
    <row r="3151" ht="15" customHeight="1" s="109">
      <c r="A3151" s="188" t="n">
        <v>1.57349999999994</v>
      </c>
      <c r="B3151" s="188" t="n">
        <v>0.794407372100445</v>
      </c>
      <c r="C3151" s="188" t="n">
        <v>1.11217032094062</v>
      </c>
      <c r="D3151" s="188" t="n">
        <v>1.58881474420089</v>
      </c>
      <c r="E3151" s="188" t="n">
        <v>2.25</v>
      </c>
      <c r="F3151" s="108" t="inlineStr">
        <is>
          <t>2025 Static Combined spectra</t>
        </is>
      </c>
    </row>
    <row r="3152" ht="15" customHeight="1" s="109">
      <c r="A3152" s="188" t="n">
        <v>1.57399999999994</v>
      </c>
      <c r="B3152" s="188" t="n">
        <v>0.7941550190597521</v>
      </c>
      <c r="C3152" s="188" t="n">
        <v>1.11181702668365</v>
      </c>
      <c r="D3152" s="188" t="n">
        <v>1.58831003811951</v>
      </c>
      <c r="E3152" s="188" t="n">
        <v>2.25</v>
      </c>
      <c r="F3152" s="108" t="inlineStr">
        <is>
          <t>2025 Static Combined spectra</t>
        </is>
      </c>
    </row>
    <row r="3153" ht="15" customHeight="1" s="109">
      <c r="A3153" s="188" t="n">
        <v>1.57449999999994</v>
      </c>
      <c r="B3153" s="188" t="n">
        <v>0.793902826294094</v>
      </c>
      <c r="C3153" s="188" t="n">
        <v>1.11146395681173</v>
      </c>
      <c r="D3153" s="188" t="n">
        <v>1.58780565258819</v>
      </c>
      <c r="E3153" s="188" t="n">
        <v>2.25</v>
      </c>
      <c r="F3153" s="108" t="inlineStr">
        <is>
          <t>2025 Static Combined spectra</t>
        </is>
      </c>
    </row>
    <row r="3154" ht="15" customHeight="1" s="109">
      <c r="A3154" s="188" t="n">
        <v>1.57499999999994</v>
      </c>
      <c r="B3154" s="188" t="n">
        <v>0.793650793650826</v>
      </c>
      <c r="C3154" s="188" t="n">
        <v>1.11111111111116</v>
      </c>
      <c r="D3154" s="188" t="n">
        <v>1.58730158730165</v>
      </c>
      <c r="E3154" s="188" t="n">
        <v>2.25</v>
      </c>
      <c r="F3154" s="108" t="inlineStr">
        <is>
          <t>2025 Static Combined spectra</t>
        </is>
      </c>
    </row>
    <row r="3155" ht="15" customHeight="1" s="109">
      <c r="A3155" s="188" t="n">
        <v>1.57549999999994</v>
      </c>
      <c r="B3155" s="188" t="n">
        <v>0.793398920977499</v>
      </c>
      <c r="C3155" s="188" t="n">
        <v>1.1107584893685</v>
      </c>
      <c r="D3155" s="188" t="n">
        <v>1.586797841955</v>
      </c>
      <c r="E3155" s="188" t="n">
        <v>2.25</v>
      </c>
      <c r="F3155" s="108" t="inlineStr">
        <is>
          <t>2025 Static Combined spectra</t>
        </is>
      </c>
    </row>
    <row r="3156" ht="15" customHeight="1" s="109">
      <c r="A3156" s="188" t="n">
        <v>1.57599999999994</v>
      </c>
      <c r="B3156" s="188" t="n">
        <v>0.793147208121859</v>
      </c>
      <c r="C3156" s="188" t="n">
        <v>1.1104060913706</v>
      </c>
      <c r="D3156" s="188" t="n">
        <v>1.58629441624372</v>
      </c>
      <c r="E3156" s="188" t="n">
        <v>2.25</v>
      </c>
      <c r="F3156" s="108" t="inlineStr">
        <is>
          <t>2025 Static Combined spectra</t>
        </is>
      </c>
    </row>
    <row r="3157" ht="15" customHeight="1" s="109">
      <c r="A3157" s="188" t="n">
        <v>1.57649999999994</v>
      </c>
      <c r="B3157" s="188" t="n">
        <v>0.792895654931843</v>
      </c>
      <c r="C3157" s="188" t="n">
        <v>1.11005391690458</v>
      </c>
      <c r="D3157" s="188" t="n">
        <v>1.58579130986369</v>
      </c>
      <c r="E3157" s="188" t="n">
        <v>2.25</v>
      </c>
      <c r="F3157" s="108" t="inlineStr">
        <is>
          <t>2025 Static Combined spectra</t>
        </is>
      </c>
    </row>
    <row r="3158" ht="15" customHeight="1" s="109">
      <c r="A3158" s="188" t="n">
        <v>1.57699999999994</v>
      </c>
      <c r="B3158" s="188" t="n">
        <v>0.792644261255581</v>
      </c>
      <c r="C3158" s="188" t="n">
        <v>1.10970196575781</v>
      </c>
      <c r="D3158" s="188" t="n">
        <v>1.58528852251116</v>
      </c>
      <c r="E3158" s="188" t="n">
        <v>2.25</v>
      </c>
      <c r="F3158" s="108" t="inlineStr">
        <is>
          <t>2025 Static Combined spectra</t>
        </is>
      </c>
    </row>
    <row r="3159" ht="15" customHeight="1" s="109">
      <c r="A3159" s="188" t="n">
        <v>1.57749999999994</v>
      </c>
      <c r="B3159" s="188" t="n">
        <v>0.792393026941395</v>
      </c>
      <c r="C3159" s="188" t="n">
        <v>1.10935023771795</v>
      </c>
      <c r="D3159" s="188" t="n">
        <v>1.58478605388279</v>
      </c>
      <c r="E3159" s="188" t="n">
        <v>2.25</v>
      </c>
      <c r="F3159" s="108" t="inlineStr">
        <is>
          <t>2025 Static Combined spectra</t>
        </is>
      </c>
    </row>
    <row r="3160" ht="15" customHeight="1" s="109">
      <c r="A3160" s="188" t="n">
        <v>1.57799999999994</v>
      </c>
      <c r="B3160" s="188" t="n">
        <v>0.792141951837801</v>
      </c>
      <c r="C3160" s="188" t="n">
        <v>1.10899873257292</v>
      </c>
      <c r="D3160" s="188" t="n">
        <v>1.5842839036756</v>
      </c>
      <c r="E3160" s="188" t="n">
        <v>2.25</v>
      </c>
      <c r="F3160" s="108" t="inlineStr">
        <is>
          <t>2025 Static Combined spectra</t>
        </is>
      </c>
    </row>
    <row r="3161" ht="15" customHeight="1" s="109">
      <c r="A3161" s="188" t="n">
        <v>1.57849999999994</v>
      </c>
      <c r="B3161" s="188" t="n">
        <v>0.7918910357935069</v>
      </c>
      <c r="C3161" s="188" t="n">
        <v>1.10864745011091</v>
      </c>
      <c r="D3161" s="188" t="n">
        <v>1.58378207158701</v>
      </c>
      <c r="E3161" s="188" t="n">
        <v>2.25</v>
      </c>
      <c r="F3161" s="108" t="inlineStr">
        <is>
          <t>2025 Static Combined spectra</t>
        </is>
      </c>
    </row>
    <row r="3162" ht="15" customHeight="1" s="109">
      <c r="A3162" s="188" t="n">
        <v>1.57899999999994</v>
      </c>
      <c r="B3162" s="188" t="n">
        <v>0.79164027865741</v>
      </c>
      <c r="C3162" s="188" t="n">
        <v>1.10829639012037</v>
      </c>
      <c r="D3162" s="188" t="n">
        <v>1.58328055731482</v>
      </c>
      <c r="E3162" s="188" t="n">
        <v>2.25</v>
      </c>
      <c r="F3162" s="108" t="inlineStr">
        <is>
          <t>2025 Static Combined spectra</t>
        </is>
      </c>
    </row>
    <row r="3163" ht="15" customHeight="1" s="109">
      <c r="A3163" s="188" t="n">
        <v>1.57949999999994</v>
      </c>
      <c r="B3163" s="188" t="n">
        <v>0.791389680278601</v>
      </c>
      <c r="C3163" s="188" t="n">
        <v>1.10794555239004</v>
      </c>
      <c r="D3163" s="188" t="n">
        <v>1.5827793605572</v>
      </c>
      <c r="E3163" s="188" t="n">
        <v>2.25</v>
      </c>
      <c r="F3163" s="108" t="inlineStr">
        <is>
          <t>2025 Static Combined spectra</t>
        </is>
      </c>
    </row>
    <row r="3164" ht="15" customHeight="1" s="109">
      <c r="A3164" s="188" t="n">
        <v>1.57999999999994</v>
      </c>
      <c r="B3164" s="188" t="n">
        <v>0.791139240506361</v>
      </c>
      <c r="C3164" s="188" t="n">
        <v>1.10759493670891</v>
      </c>
      <c r="D3164" s="188" t="n">
        <v>1.58227848101272</v>
      </c>
      <c r="E3164" s="188" t="n">
        <v>2.25</v>
      </c>
      <c r="F3164" s="108" t="inlineStr">
        <is>
          <t>2025 Static Combined spectra</t>
        </is>
      </c>
    </row>
    <row r="3165" ht="15" customHeight="1" s="109">
      <c r="A3165" s="188" t="n">
        <v>1.58049999999994</v>
      </c>
      <c r="B3165" s="188" t="n">
        <v>0.790888959190162</v>
      </c>
      <c r="C3165" s="188" t="n">
        <v>1.10724454286623</v>
      </c>
      <c r="D3165" s="188" t="n">
        <v>1.58177791838032</v>
      </c>
      <c r="E3165" s="188" t="n">
        <v>2.25</v>
      </c>
      <c r="F3165" s="108" t="inlineStr">
        <is>
          <t>2025 Static Combined spectra</t>
        </is>
      </c>
    </row>
    <row r="3166" ht="15" customHeight="1" s="109">
      <c r="A3166" s="188" t="n">
        <v>1.58099999999994</v>
      </c>
      <c r="B3166" s="188" t="n">
        <v>0.790638836179665</v>
      </c>
      <c r="C3166" s="188" t="n">
        <v>1.10689437065153</v>
      </c>
      <c r="D3166" s="188" t="n">
        <v>1.58127767235933</v>
      </c>
      <c r="E3166" s="188" t="n">
        <v>2.25</v>
      </c>
      <c r="F3166" s="108" t="inlineStr">
        <is>
          <t>2025 Static Combined spectra</t>
        </is>
      </c>
    </row>
    <row r="3167" ht="15" customHeight="1" s="109">
      <c r="A3167" s="188" t="n">
        <v>1.58149999999994</v>
      </c>
      <c r="B3167" s="188" t="n">
        <v>0.790388871324724</v>
      </c>
      <c r="C3167" s="188" t="n">
        <v>1.10654441985461</v>
      </c>
      <c r="D3167" s="188" t="n">
        <v>1.58077774264945</v>
      </c>
      <c r="E3167" s="188" t="n">
        <v>2.25</v>
      </c>
      <c r="F3167" s="108" t="inlineStr">
        <is>
          <t>2025 Static Combined spectra</t>
        </is>
      </c>
    </row>
    <row r="3168" ht="15" customHeight="1" s="109">
      <c r="A3168" s="188" t="n">
        <v>1.58199999999994</v>
      </c>
      <c r="B3168" s="188" t="n">
        <v>0.79013906447538</v>
      </c>
      <c r="C3168" s="188" t="n">
        <v>1.10619469026553</v>
      </c>
      <c r="D3168" s="188" t="n">
        <v>1.58027812895076</v>
      </c>
      <c r="E3168" s="188" t="n">
        <v>2.25</v>
      </c>
      <c r="F3168" s="108" t="inlineStr">
        <is>
          <t>2025 Static Combined spectra</t>
        </is>
      </c>
    </row>
    <row r="3169" ht="15" customHeight="1" s="109">
      <c r="A3169" s="188" t="n">
        <v>1.58249999999994</v>
      </c>
      <c r="B3169" s="188" t="n">
        <v>0.789889415481865</v>
      </c>
      <c r="C3169" s="188" t="n">
        <v>1.10584518167461</v>
      </c>
      <c r="D3169" s="188" t="n">
        <v>1.57977883096373</v>
      </c>
      <c r="E3169" s="188" t="n">
        <v>2.25</v>
      </c>
      <c r="F3169" s="108" t="inlineStr">
        <is>
          <t>2025 Static Combined spectra</t>
        </is>
      </c>
    </row>
    <row r="3170" ht="15" customHeight="1" s="109">
      <c r="A3170" s="188" t="n">
        <v>1.58299999999994</v>
      </c>
      <c r="B3170" s="188" t="n">
        <v>0.7896399241945991</v>
      </c>
      <c r="C3170" s="188" t="n">
        <v>1.10549589387244</v>
      </c>
      <c r="D3170" s="188" t="n">
        <v>1.5792798483892</v>
      </c>
      <c r="E3170" s="188" t="n">
        <v>2.25</v>
      </c>
      <c r="F3170" s="108" t="inlineStr">
        <is>
          <t>2025 Static Combined spectra</t>
        </is>
      </c>
    </row>
    <row r="3171" ht="15" customHeight="1" s="109">
      <c r="A3171" s="188" t="n">
        <v>1.58349999999994</v>
      </c>
      <c r="B3171" s="188" t="n">
        <v>0.789390590464194</v>
      </c>
      <c r="C3171" s="188" t="n">
        <v>1.10514682664987</v>
      </c>
      <c r="D3171" s="188" t="n">
        <v>1.57878118092839</v>
      </c>
      <c r="E3171" s="188" t="n">
        <v>2.25</v>
      </c>
      <c r="F3171" s="108" t="inlineStr">
        <is>
          <t>2025 Static Combined spectra</t>
        </is>
      </c>
    </row>
    <row r="3172" ht="15" customHeight="1" s="109">
      <c r="A3172" s="188" t="n">
        <v>1.58399999999994</v>
      </c>
      <c r="B3172" s="188" t="n">
        <v>0.789141414141446</v>
      </c>
      <c r="C3172" s="188" t="n">
        <v>1.10479797979803</v>
      </c>
      <c r="D3172" s="188" t="n">
        <v>1.57828282828289</v>
      </c>
      <c r="E3172" s="188" t="n">
        <v>2.25</v>
      </c>
      <c r="F3172" s="108" t="inlineStr">
        <is>
          <t>2025 Static Combined spectra</t>
        </is>
      </c>
    </row>
    <row r="3173" ht="15" customHeight="1" s="109">
      <c r="A3173" s="188" t="n">
        <v>1.58449999999994</v>
      </c>
      <c r="B3173" s="188" t="n">
        <v>0.788892395077344</v>
      </c>
      <c r="C3173" s="188" t="n">
        <v>1.10444935310828</v>
      </c>
      <c r="D3173" s="188" t="n">
        <v>1.57778479015469</v>
      </c>
      <c r="E3173" s="188" t="n">
        <v>2.25</v>
      </c>
      <c r="F3173" s="108" t="inlineStr">
        <is>
          <t>2025 Static Combined spectra</t>
        </is>
      </c>
    </row>
    <row r="3174" ht="15" customHeight="1" s="109">
      <c r="A3174" s="188" t="n">
        <v>1.58499999999994</v>
      </c>
      <c r="B3174" s="188" t="n">
        <v>0.78864353312306</v>
      </c>
      <c r="C3174" s="188" t="n">
        <v>1.10410094637228</v>
      </c>
      <c r="D3174" s="188" t="n">
        <v>1.57728706624612</v>
      </c>
      <c r="E3174" s="188" t="n">
        <v>2.25</v>
      </c>
      <c r="F3174" s="108" t="inlineStr">
        <is>
          <t>2025 Static Combined spectra</t>
        </is>
      </c>
    </row>
    <row r="3175" ht="15" customHeight="1" s="109">
      <c r="A3175" s="188" t="n">
        <v>1.58549999999994</v>
      </c>
      <c r="B3175" s="188" t="n">
        <v>0.78839482812996</v>
      </c>
      <c r="C3175" s="188" t="n">
        <v>1.10375275938194</v>
      </c>
      <c r="D3175" s="188" t="n">
        <v>1.57678965625992</v>
      </c>
      <c r="E3175" s="188" t="n">
        <v>2.25</v>
      </c>
      <c r="F3175" s="108" t="inlineStr">
        <is>
          <t>2025 Static Combined spectra</t>
        </is>
      </c>
    </row>
    <row r="3176" ht="15" customHeight="1" s="109">
      <c r="A3176" s="188" t="n">
        <v>1.58599999999994</v>
      </c>
      <c r="B3176" s="188" t="n">
        <v>0.788146279949591</v>
      </c>
      <c r="C3176" s="188" t="n">
        <v>1.10340479192943</v>
      </c>
      <c r="D3176" s="188" t="n">
        <v>1.57629255989918</v>
      </c>
      <c r="E3176" s="188" t="n">
        <v>2.25</v>
      </c>
      <c r="F3176" s="108" t="inlineStr">
        <is>
          <t>2025 Static Combined spectra</t>
        </is>
      </c>
    </row>
    <row r="3177" ht="15" customHeight="1" s="109">
      <c r="A3177" s="188" t="n">
        <v>1.58649999999994</v>
      </c>
      <c r="B3177" s="188" t="n">
        <v>0.787897888433691</v>
      </c>
      <c r="C3177" s="188" t="n">
        <v>1.10305704380717</v>
      </c>
      <c r="D3177" s="188" t="n">
        <v>1.57579577686738</v>
      </c>
      <c r="E3177" s="188" t="n">
        <v>2.25</v>
      </c>
      <c r="F3177" s="108" t="inlineStr">
        <is>
          <t>2025 Static Combined spectra</t>
        </is>
      </c>
    </row>
    <row r="3178" ht="15" customHeight="1" s="109">
      <c r="A3178" s="188" t="n">
        <v>1.58699999999994</v>
      </c>
      <c r="B3178" s="188" t="n">
        <v>0.787649653434185</v>
      </c>
      <c r="C3178" s="188" t="n">
        <v>1.10270951480786</v>
      </c>
      <c r="D3178" s="188" t="n">
        <v>1.57529930686837</v>
      </c>
      <c r="E3178" s="188" t="n">
        <v>2.25</v>
      </c>
      <c r="F3178" s="108" t="inlineStr">
        <is>
          <t>2025 Static Combined spectra</t>
        </is>
      </c>
    </row>
    <row r="3179" ht="15" customHeight="1" s="109">
      <c r="A3179" s="188" t="n">
        <v>1.58749999999994</v>
      </c>
      <c r="B3179" s="188" t="n">
        <v>0.787401574803182</v>
      </c>
      <c r="C3179" s="188" t="n">
        <v>1.10236220472445</v>
      </c>
      <c r="D3179" s="188" t="n">
        <v>1.57480314960636</v>
      </c>
      <c r="E3179" s="188" t="n">
        <v>2.25</v>
      </c>
      <c r="F3179" s="108" t="inlineStr">
        <is>
          <t>2025 Static Combined spectra</t>
        </is>
      </c>
    </row>
    <row r="3180" ht="15" customHeight="1" s="109">
      <c r="A3180" s="188" t="n">
        <v>1.58799999999994</v>
      </c>
      <c r="B3180" s="188" t="n">
        <v>0.787153652392979</v>
      </c>
      <c r="C3180" s="188" t="n">
        <v>1.10201511335017</v>
      </c>
      <c r="D3180" s="188" t="n">
        <v>1.57430730478596</v>
      </c>
      <c r="E3180" s="188" t="n">
        <v>2.25</v>
      </c>
      <c r="F3180" s="108" t="inlineStr">
        <is>
          <t>2025 Static Combined spectra</t>
        </is>
      </c>
    </row>
    <row r="3181" ht="15" customHeight="1" s="109">
      <c r="A3181" s="188" t="n">
        <v>1.58849999999994</v>
      </c>
      <c r="B3181" s="188" t="n">
        <v>0.78690588605606</v>
      </c>
      <c r="C3181" s="188" t="n">
        <v>1.10166824047848</v>
      </c>
      <c r="D3181" s="188" t="n">
        <v>1.57381177211212</v>
      </c>
      <c r="E3181" s="188" t="n">
        <v>2.25</v>
      </c>
      <c r="F3181" s="108" t="inlineStr">
        <is>
          <t>2025 Static Combined spectra</t>
        </is>
      </c>
    </row>
    <row r="3182" ht="15" customHeight="1" s="109">
      <c r="A3182" s="188" t="n">
        <v>1.58899999999994</v>
      </c>
      <c r="B3182" s="188" t="n">
        <v>0.7866582756450921</v>
      </c>
      <c r="C3182" s="188" t="n">
        <v>1.10132158590313</v>
      </c>
      <c r="D3182" s="188" t="n">
        <v>1.57331655129018</v>
      </c>
      <c r="E3182" s="188" t="n">
        <v>2.25</v>
      </c>
      <c r="F3182" s="108" t="inlineStr">
        <is>
          <t>2025 Static Combined spectra</t>
        </is>
      </c>
    </row>
    <row r="3183" ht="15" customHeight="1" s="109">
      <c r="A3183" s="188" t="n">
        <v>1.58949999999994</v>
      </c>
      <c r="B3183" s="188" t="n">
        <v>0.786410821012929</v>
      </c>
      <c r="C3183" s="188" t="n">
        <v>1.1009751494181</v>
      </c>
      <c r="D3183" s="188" t="n">
        <v>1.57282164202586</v>
      </c>
      <c r="E3183" s="188" t="n">
        <v>2.25</v>
      </c>
      <c r="F3183" s="108" t="inlineStr">
        <is>
          <t>2025 Static Combined spectra</t>
        </is>
      </c>
    </row>
    <row r="3184" ht="15" customHeight="1" s="109">
      <c r="A3184" s="188" t="n">
        <v>1.58999999999994</v>
      </c>
      <c r="B3184" s="188" t="n">
        <v>0.786163522012611</v>
      </c>
      <c r="C3184" s="188" t="n">
        <v>1.10062893081766</v>
      </c>
      <c r="D3184" s="188" t="n">
        <v>1.57232704402522</v>
      </c>
      <c r="E3184" s="188" t="n">
        <v>2.25</v>
      </c>
      <c r="F3184" s="108" t="inlineStr">
        <is>
          <t>2025 Static Combined spectra</t>
        </is>
      </c>
    </row>
    <row r="3185" ht="15" customHeight="1" s="109">
      <c r="A3185" s="188" t="n">
        <v>1.59049999999994</v>
      </c>
      <c r="B3185" s="188" t="n">
        <v>0.78591637849736</v>
      </c>
      <c r="C3185" s="188" t="n">
        <v>1.1002829298963</v>
      </c>
      <c r="D3185" s="188" t="n">
        <v>1.57183275699472</v>
      </c>
      <c r="E3185" s="188" t="n">
        <v>2.25</v>
      </c>
      <c r="F3185" s="108" t="inlineStr">
        <is>
          <t>2025 Static Combined spectra</t>
        </is>
      </c>
    </row>
    <row r="3186" ht="15" customHeight="1" s="109">
      <c r="A3186" s="188" t="n">
        <v>1.59099999999994</v>
      </c>
      <c r="B3186" s="188" t="n">
        <v>0.785669390320585</v>
      </c>
      <c r="C3186" s="188" t="n">
        <v>1.09993714644882</v>
      </c>
      <c r="D3186" s="188" t="n">
        <v>1.57133878064117</v>
      </c>
      <c r="E3186" s="188" t="n">
        <v>2.25</v>
      </c>
      <c r="F3186" s="108" t="inlineStr">
        <is>
          <t>2025 Static Combined spectra</t>
        </is>
      </c>
    </row>
    <row r="3187" ht="15" customHeight="1" s="109">
      <c r="A3187" s="188" t="n">
        <v>1.59149999999994</v>
      </c>
      <c r="B3187" s="188" t="n">
        <v>0.785422557335879</v>
      </c>
      <c r="C3187" s="188" t="n">
        <v>1.09959158027023</v>
      </c>
      <c r="D3187" s="188" t="n">
        <v>1.57084511467176</v>
      </c>
      <c r="E3187" s="188" t="n">
        <v>2.25</v>
      </c>
      <c r="F3187" s="108" t="inlineStr">
        <is>
          <t>2025 Static Combined spectra</t>
        </is>
      </c>
    </row>
    <row r="3188" ht="15" customHeight="1" s="109">
      <c r="A3188" s="188" t="n">
        <v>1.59199999999994</v>
      </c>
      <c r="B3188" s="188" t="n">
        <v>0.7851758793970171</v>
      </c>
      <c r="C3188" s="188" t="n">
        <v>1.09924623115582</v>
      </c>
      <c r="D3188" s="188" t="n">
        <v>1.57035175879403</v>
      </c>
      <c r="E3188" s="188" t="n">
        <v>2.25</v>
      </c>
      <c r="F3188" s="108" t="inlineStr">
        <is>
          <t>2025 Static Combined spectra</t>
        </is>
      </c>
    </row>
    <row r="3189" ht="15" customHeight="1" s="109">
      <c r="A3189" s="188" t="n">
        <v>1.59249999999994</v>
      </c>
      <c r="B3189" s="188" t="n">
        <v>0.78492935635796</v>
      </c>
      <c r="C3189" s="188" t="n">
        <v>1.09890109890114</v>
      </c>
      <c r="D3189" s="188" t="n">
        <v>1.56985871271592</v>
      </c>
      <c r="E3189" s="188" t="n">
        <v>2.25</v>
      </c>
      <c r="F3189" s="108" t="inlineStr">
        <is>
          <t>2025 Static Combined spectra</t>
        </is>
      </c>
    </row>
    <row r="3190" ht="15" customHeight="1" s="109">
      <c r="A3190" s="188" t="n">
        <v>1.59299999999994</v>
      </c>
      <c r="B3190" s="188" t="n">
        <v>0.784682988072851</v>
      </c>
      <c r="C3190" s="188" t="n">
        <v>1.09855618330199</v>
      </c>
      <c r="D3190" s="188" t="n">
        <v>1.5693659761457</v>
      </c>
      <c r="E3190" s="188" t="n">
        <v>2.25</v>
      </c>
      <c r="F3190" s="108" t="inlineStr">
        <is>
          <t>2025 Static Combined spectra</t>
        </is>
      </c>
    </row>
    <row r="3191" ht="15" customHeight="1" s="109">
      <c r="A3191" s="188" t="n">
        <v>1.59349999999994</v>
      </c>
      <c r="B3191" s="188" t="n">
        <v>0.784436774396016</v>
      </c>
      <c r="C3191" s="188" t="n">
        <v>1.09821148415442</v>
      </c>
      <c r="D3191" s="188" t="n">
        <v>1.56887354879203</v>
      </c>
      <c r="E3191" s="188" t="n">
        <v>2.25</v>
      </c>
      <c r="F3191" s="108" t="inlineStr">
        <is>
          <t>2025 Static Combined spectra</t>
        </is>
      </c>
    </row>
    <row r="3192" ht="15" customHeight="1" s="109">
      <c r="A3192" s="188" t="n">
        <v>1.59399999999994</v>
      </c>
      <c r="B3192" s="188" t="n">
        <v>0.784190715181964</v>
      </c>
      <c r="C3192" s="188" t="n">
        <v>1.09786700125475</v>
      </c>
      <c r="D3192" s="188" t="n">
        <v>1.56838143036393</v>
      </c>
      <c r="E3192" s="188" t="n">
        <v>2.25</v>
      </c>
      <c r="F3192" s="108" t="inlineStr">
        <is>
          <t>2025 Static Combined spectra</t>
        </is>
      </c>
    </row>
    <row r="3193" ht="15" customHeight="1" s="109">
      <c r="A3193" s="188" t="n">
        <v>1.59449999999994</v>
      </c>
      <c r="B3193" s="188" t="n">
        <v>0.783944810285388</v>
      </c>
      <c r="C3193" s="188" t="n">
        <v>1.09752273439954</v>
      </c>
      <c r="D3193" s="188" t="n">
        <v>1.56788962057078</v>
      </c>
      <c r="E3193" s="188" t="n">
        <v>2.25</v>
      </c>
      <c r="F3193" s="108" t="inlineStr">
        <is>
          <t>2025 Static Combined spectra</t>
        </is>
      </c>
    </row>
    <row r="3194" ht="15" customHeight="1" s="109">
      <c r="A3194" s="188" t="n">
        <v>1.59499999999993</v>
      </c>
      <c r="B3194" s="188" t="n">
        <v>0.783699059561161</v>
      </c>
      <c r="C3194" s="188" t="n">
        <v>1.09717868338563</v>
      </c>
      <c r="D3194" s="188" t="n">
        <v>1.56739811912232</v>
      </c>
      <c r="E3194" s="188" t="n">
        <v>2.25</v>
      </c>
      <c r="F3194" s="108" t="inlineStr">
        <is>
          <t>2025 Static Combined spectra</t>
        </is>
      </c>
    </row>
    <row r="3195" ht="15" customHeight="1" s="109">
      <c r="A3195" s="188" t="n">
        <v>1.59549999999993</v>
      </c>
      <c r="B3195" s="188" t="n">
        <v>0.783453462864338</v>
      </c>
      <c r="C3195" s="188" t="n">
        <v>1.09683484801007</v>
      </c>
      <c r="D3195" s="188" t="n">
        <v>1.56690692572868</v>
      </c>
      <c r="E3195" s="188" t="n">
        <v>2.25</v>
      </c>
      <c r="F3195" s="108" t="inlineStr">
        <is>
          <t>2025 Static Combined spectra</t>
        </is>
      </c>
    </row>
    <row r="3196" ht="15" customHeight="1" s="109">
      <c r="A3196" s="188" t="n">
        <v>1.59599999999993</v>
      </c>
      <c r="B3196" s="188" t="n">
        <v>0.783208020050157</v>
      </c>
      <c r="C3196" s="188" t="n">
        <v>1.09649122807022</v>
      </c>
      <c r="D3196" s="188" t="n">
        <v>1.56641604010032</v>
      </c>
      <c r="E3196" s="188" t="n">
        <v>2.25</v>
      </c>
      <c r="F3196" s="108" t="inlineStr">
        <is>
          <t>2025 Static Combined spectra</t>
        </is>
      </c>
    </row>
    <row r="3197" ht="15" customHeight="1" s="109">
      <c r="A3197" s="188" t="n">
        <v>1.59649999999993</v>
      </c>
      <c r="B3197" s="188" t="n">
        <v>0.782962730974038</v>
      </c>
      <c r="C3197" s="188" t="n">
        <v>1.09614782336365</v>
      </c>
      <c r="D3197" s="188" t="n">
        <v>1.56592546194808</v>
      </c>
      <c r="E3197" s="188" t="n">
        <v>2.25</v>
      </c>
      <c r="F3197" s="108" t="inlineStr">
        <is>
          <t>2025 Static Combined spectra</t>
        </is>
      </c>
    </row>
    <row r="3198" ht="15" customHeight="1" s="109">
      <c r="A3198" s="188" t="n">
        <v>1.59699999999993</v>
      </c>
      <c r="B3198" s="188" t="n">
        <v>0.782717595491579</v>
      </c>
      <c r="C3198" s="188" t="n">
        <v>1.09580463368821</v>
      </c>
      <c r="D3198" s="188" t="n">
        <v>1.56543519098316</v>
      </c>
      <c r="E3198" s="188" t="n">
        <v>2.25</v>
      </c>
      <c r="F3198" s="108" t="inlineStr">
        <is>
          <t>2025 Static Combined spectra</t>
        </is>
      </c>
    </row>
    <row r="3199" ht="15" customHeight="1" s="109">
      <c r="A3199" s="188" t="n">
        <v>1.59749999999993</v>
      </c>
      <c r="B3199" s="188" t="n">
        <v>0.782472613458561</v>
      </c>
      <c r="C3199" s="188" t="n">
        <v>1.09546165884199</v>
      </c>
      <c r="D3199" s="188" t="n">
        <v>1.56494522691712</v>
      </c>
      <c r="E3199" s="188" t="n">
        <v>2.25</v>
      </c>
      <c r="F3199" s="108" t="inlineStr">
        <is>
          <t>2025 Static Combined spectra</t>
        </is>
      </c>
    </row>
    <row r="3200" ht="15" customHeight="1" s="109">
      <c r="A3200" s="188" t="n">
        <v>1.59799999999993</v>
      </c>
      <c r="B3200" s="188" t="n">
        <v>0.782227784730946</v>
      </c>
      <c r="C3200" s="188" t="n">
        <v>1.09511889862332</v>
      </c>
      <c r="D3200" s="188" t="n">
        <v>1.56445556946189</v>
      </c>
      <c r="E3200" s="188" t="n">
        <v>2.25</v>
      </c>
      <c r="F3200" s="108" t="inlineStr">
        <is>
          <t>2025 Static Combined spectra</t>
        </is>
      </c>
    </row>
    <row r="3201" ht="15" customHeight="1" s="109">
      <c r="A3201" s="188" t="n">
        <v>1.59849999999993</v>
      </c>
      <c r="B3201" s="188" t="n">
        <v>0.781983109164874</v>
      </c>
      <c r="C3201" s="188" t="n">
        <v>1.09477635283082</v>
      </c>
      <c r="D3201" s="188" t="n">
        <v>1.56396621832975</v>
      </c>
      <c r="E3201" s="188" t="n">
        <v>2.25</v>
      </c>
      <c r="F3201" s="108" t="inlineStr">
        <is>
          <t>2025 Static Combined spectra</t>
        </is>
      </c>
    </row>
    <row r="3202" ht="15" customHeight="1" s="109">
      <c r="A3202" s="188" t="n">
        <v>1.59899999999993</v>
      </c>
      <c r="B3202" s="188" t="n">
        <v>0.781738586616668</v>
      </c>
      <c r="C3202" s="188" t="n">
        <v>1.09443402126334</v>
      </c>
      <c r="D3202" s="188" t="n">
        <v>1.56347717323334</v>
      </c>
      <c r="E3202" s="188" t="n">
        <v>2.25</v>
      </c>
      <c r="F3202" s="108" t="inlineStr">
        <is>
          <t>2025 Static Combined spectra</t>
        </is>
      </c>
    </row>
    <row r="3203" ht="15" customHeight="1" s="109">
      <c r="A3203" s="188" t="n">
        <v>1.59949999999993</v>
      </c>
      <c r="B3203" s="188" t="n">
        <v>0.7814942169428269</v>
      </c>
      <c r="C3203" s="188" t="n">
        <v>1.09409190371996</v>
      </c>
      <c r="D3203" s="188" t="n">
        <v>1.56298843388565</v>
      </c>
      <c r="E3203" s="188" t="n">
        <v>2.25</v>
      </c>
      <c r="F3203" s="108" t="inlineStr">
        <is>
          <t>2025 Static Combined spectra</t>
        </is>
      </c>
    </row>
    <row r="3204" ht="15" customHeight="1" s="109">
      <c r="A3204" s="188" t="n">
        <v>1.59999999999993</v>
      </c>
      <c r="B3204" s="188" t="n">
        <v>0.781250000000032</v>
      </c>
      <c r="C3204" s="188" t="n">
        <v>1.09375000000005</v>
      </c>
      <c r="D3204" s="188" t="n">
        <v>1.56250000000006</v>
      </c>
      <c r="E3204" s="188" t="n">
        <v>2.25</v>
      </c>
      <c r="F3204" s="108" t="inlineStr">
        <is>
          <t>2025 Static Combined spectra</t>
        </is>
      </c>
    </row>
    <row r="3205" ht="15" customHeight="1" s="109">
      <c r="A3205" s="188" t="n">
        <v>1.60049999999993</v>
      </c>
      <c r="B3205" s="188" t="n">
        <v>0.781005935645143</v>
      </c>
      <c r="C3205" s="188" t="n">
        <v>1.0934083099032</v>
      </c>
      <c r="D3205" s="188" t="n">
        <v>1.56201187129029</v>
      </c>
      <c r="E3205" s="188" t="n">
        <v>2.25</v>
      </c>
      <c r="F3205" s="108" t="inlineStr">
        <is>
          <t>2025 Static Combined spectra</t>
        </is>
      </c>
    </row>
    <row r="3206" ht="15" customHeight="1" s="109">
      <c r="A3206" s="188" t="n">
        <v>1.60099999999993</v>
      </c>
      <c r="B3206" s="188" t="n">
        <v>0.780762023735198</v>
      </c>
      <c r="C3206" s="188" t="n">
        <v>1.09306683322928</v>
      </c>
      <c r="D3206" s="188" t="n">
        <v>1.5615240474704</v>
      </c>
      <c r="E3206" s="188" t="n">
        <v>2.25</v>
      </c>
      <c r="F3206" s="108" t="inlineStr">
        <is>
          <t>2025 Static Combined spectra</t>
        </is>
      </c>
    </row>
    <row r="3207" ht="15" customHeight="1" s="109">
      <c r="A3207" s="188" t="n">
        <v>1.60149999999993</v>
      </c>
      <c r="B3207" s="188" t="n">
        <v>0.780518264127413</v>
      </c>
      <c r="C3207" s="188" t="n">
        <v>1.09272556977838</v>
      </c>
      <c r="D3207" s="188" t="n">
        <v>1.56103652825483</v>
      </c>
      <c r="E3207" s="188" t="n">
        <v>2.25</v>
      </c>
      <c r="F3207" s="108" t="inlineStr">
        <is>
          <t>2025 Static Combined spectra</t>
        </is>
      </c>
    </row>
    <row r="3208" ht="15" customHeight="1" s="109">
      <c r="A3208" s="188" t="n">
        <v>1.60199999999993</v>
      </c>
      <c r="B3208" s="188" t="n">
        <v>0.7802746566791831</v>
      </c>
      <c r="C3208" s="188" t="n">
        <v>1.09238451935086</v>
      </c>
      <c r="D3208" s="188" t="n">
        <v>1.56054931335837</v>
      </c>
      <c r="E3208" s="188" t="n">
        <v>2.25</v>
      </c>
      <c r="F3208" s="108" t="inlineStr">
        <is>
          <t>2025 Static Combined spectra</t>
        </is>
      </c>
    </row>
    <row r="3209" ht="15" customHeight="1" s="109">
      <c r="A3209" s="188" t="n">
        <v>1.60249999999993</v>
      </c>
      <c r="B3209" s="188" t="n">
        <v>0.780031201248082</v>
      </c>
      <c r="C3209" s="188" t="n">
        <v>1.09204368174732</v>
      </c>
      <c r="D3209" s="188" t="n">
        <v>1.56006240249617</v>
      </c>
      <c r="E3209" s="188" t="n">
        <v>2.25</v>
      </c>
      <c r="F3209" s="108" t="inlineStr">
        <is>
          <t>2025 Static Combined spectra</t>
        </is>
      </c>
    </row>
    <row r="3210" ht="15" customHeight="1" s="109">
      <c r="A3210" s="188" t="n">
        <v>1.60299999999993</v>
      </c>
      <c r="B3210" s="188" t="n">
        <v>0.77978789769186</v>
      </c>
      <c r="C3210" s="188" t="n">
        <v>1.0917030567686</v>
      </c>
      <c r="D3210" s="188" t="n">
        <v>1.55957579538372</v>
      </c>
      <c r="E3210" s="188" t="n">
        <v>2.25</v>
      </c>
      <c r="F3210" s="108" t="inlineStr">
        <is>
          <t>2025 Static Combined spectra</t>
        </is>
      </c>
    </row>
    <row r="3211" ht="15" customHeight="1" s="109">
      <c r="A3211" s="188" t="n">
        <v>1.60349999999993</v>
      </c>
      <c r="B3211" s="188" t="n">
        <v>0.779544745868445</v>
      </c>
      <c r="C3211" s="188" t="n">
        <v>1.09136264421582</v>
      </c>
      <c r="D3211" s="188" t="n">
        <v>1.55908949173689</v>
      </c>
      <c r="E3211" s="188" t="n">
        <v>2.25</v>
      </c>
      <c r="F3211" s="108" t="inlineStr">
        <is>
          <t>2025 Static Combined spectra</t>
        </is>
      </c>
    </row>
    <row r="3212" ht="15" customHeight="1" s="109">
      <c r="A3212" s="188" t="n">
        <v>1.60399999999993</v>
      </c>
      <c r="B3212" s="188" t="n">
        <v>0.779301745635943</v>
      </c>
      <c r="C3212" s="188" t="n">
        <v>1.09102244389032</v>
      </c>
      <c r="D3212" s="188" t="n">
        <v>1.55860349127189</v>
      </c>
      <c r="E3212" s="188" t="n">
        <v>2.25</v>
      </c>
      <c r="F3212" s="108" t="inlineStr">
        <is>
          <t>2025 Static Combined spectra</t>
        </is>
      </c>
    </row>
    <row r="3213" ht="15" customHeight="1" s="109">
      <c r="A3213" s="188" t="n">
        <v>1.60449999999993</v>
      </c>
      <c r="B3213" s="188" t="n">
        <v>0.779058896852634</v>
      </c>
      <c r="C3213" s="188" t="n">
        <v>1.09068245559369</v>
      </c>
      <c r="D3213" s="188" t="n">
        <v>1.55811779370527</v>
      </c>
      <c r="E3213" s="188" t="n">
        <v>2.25</v>
      </c>
      <c r="F3213" s="108" t="inlineStr">
        <is>
          <t>2025 Static Combined spectra</t>
        </is>
      </c>
    </row>
    <row r="3214" ht="15" customHeight="1" s="109">
      <c r="A3214" s="188" t="n">
        <v>1.60499999999993</v>
      </c>
      <c r="B3214" s="188" t="n">
        <v>0.778816199376979</v>
      </c>
      <c r="C3214" s="188" t="n">
        <v>1.09034267912777</v>
      </c>
      <c r="D3214" s="188" t="n">
        <v>1.55763239875396</v>
      </c>
      <c r="E3214" s="188" t="n">
        <v>2.25</v>
      </c>
      <c r="F3214" s="108" t="inlineStr">
        <is>
          <t>2025 Static Combined spectra</t>
        </is>
      </c>
    </row>
    <row r="3215" ht="15" customHeight="1" s="109">
      <c r="A3215" s="188" t="n">
        <v>1.60549999999993</v>
      </c>
      <c r="B3215" s="188" t="n">
        <v>0.7785736530676129</v>
      </c>
      <c r="C3215" s="188" t="n">
        <v>1.09000311429466</v>
      </c>
      <c r="D3215" s="188" t="n">
        <v>1.55714730613523</v>
      </c>
      <c r="E3215" s="188" t="n">
        <v>2.25</v>
      </c>
      <c r="F3215" s="108" t="inlineStr">
        <is>
          <t>2025 Static Combined spectra</t>
        </is>
      </c>
    </row>
    <row r="3216" ht="15" customHeight="1" s="109">
      <c r="A3216" s="188" t="n">
        <v>1.60599999999993</v>
      </c>
      <c r="B3216" s="188" t="n">
        <v>0.778331257783345</v>
      </c>
      <c r="C3216" s="188" t="n">
        <v>1.08966376089668</v>
      </c>
      <c r="D3216" s="188" t="n">
        <v>1.55666251556669</v>
      </c>
      <c r="E3216" s="188" t="n">
        <v>2.25</v>
      </c>
      <c r="F3216" s="108" t="inlineStr">
        <is>
          <t>2025 Static Combined spectra</t>
        </is>
      </c>
    </row>
    <row r="3217" ht="15" customHeight="1" s="109">
      <c r="A3217" s="188" t="n">
        <v>1.60649999999993</v>
      </c>
      <c r="B3217" s="188" t="n">
        <v>0.7780890133831631</v>
      </c>
      <c r="C3217" s="188" t="n">
        <v>1.08932461873643</v>
      </c>
      <c r="D3217" s="188" t="n">
        <v>1.55617802676633</v>
      </c>
      <c r="E3217" s="188" t="n">
        <v>2.25</v>
      </c>
      <c r="F3217" s="108" t="inlineStr">
        <is>
          <t>2025 Static Combined spectra</t>
        </is>
      </c>
    </row>
    <row r="3218" ht="15" customHeight="1" s="109">
      <c r="A3218" s="188" t="n">
        <v>1.60699999999993</v>
      </c>
      <c r="B3218" s="188" t="n">
        <v>0.77784691972623</v>
      </c>
      <c r="C3218" s="188" t="n">
        <v>1.08898568761672</v>
      </c>
      <c r="D3218" s="188" t="n">
        <v>1.55569383945246</v>
      </c>
      <c r="E3218" s="188" t="n">
        <v>2.25</v>
      </c>
      <c r="F3218" s="108" t="inlineStr">
        <is>
          <t>2025 Static Combined spectra</t>
        </is>
      </c>
    </row>
    <row r="3219" ht="15" customHeight="1" s="109">
      <c r="A3219" s="188" t="n">
        <v>1.60749999999993</v>
      </c>
      <c r="B3219" s="188" t="n">
        <v>0.777604976671883</v>
      </c>
      <c r="C3219" s="188" t="n">
        <v>1.08864696734064</v>
      </c>
      <c r="D3219" s="188" t="n">
        <v>1.55520995334377</v>
      </c>
      <c r="E3219" s="188" t="n">
        <v>2.25</v>
      </c>
      <c r="F3219" s="108" t="inlineStr">
        <is>
          <t>2025 Static Combined spectra</t>
        </is>
      </c>
    </row>
    <row r="3220" ht="15" customHeight="1" s="109">
      <c r="A3220" s="188" t="n">
        <v>1.60799999999993</v>
      </c>
      <c r="B3220" s="188" t="n">
        <v>0.777363184079635</v>
      </c>
      <c r="C3220" s="188" t="n">
        <v>1.08830845771149</v>
      </c>
      <c r="D3220" s="188" t="n">
        <v>1.55472636815927</v>
      </c>
      <c r="E3220" s="188" t="n">
        <v>2.25</v>
      </c>
      <c r="F3220" s="108" t="inlineStr">
        <is>
          <t>2025 Static Combined spectra</t>
        </is>
      </c>
    </row>
    <row r="3221" ht="15" customHeight="1" s="109">
      <c r="A3221" s="188" t="n">
        <v>1.60849999999993</v>
      </c>
      <c r="B3221" s="188" t="n">
        <v>0.777121541809171</v>
      </c>
      <c r="C3221" s="188" t="n">
        <v>1.08797015853284</v>
      </c>
      <c r="D3221" s="188" t="n">
        <v>1.55424308361834</v>
      </c>
      <c r="E3221" s="188" t="n">
        <v>2.25</v>
      </c>
      <c r="F3221" s="108" t="inlineStr">
        <is>
          <t>2025 Static Combined spectra</t>
        </is>
      </c>
    </row>
    <row r="3222" ht="15" customHeight="1" s="109">
      <c r="A3222" s="188" t="n">
        <v>1.60899999999993</v>
      </c>
      <c r="B3222" s="188" t="n">
        <v>0.776880049720356</v>
      </c>
      <c r="C3222" s="188" t="n">
        <v>1.0876320696085</v>
      </c>
      <c r="D3222" s="188" t="n">
        <v>1.55376009944071</v>
      </c>
      <c r="E3222" s="188" t="n">
        <v>2.25</v>
      </c>
      <c r="F3222" s="108" t="inlineStr">
        <is>
          <t>2025 Static Combined spectra</t>
        </is>
      </c>
    </row>
    <row r="3223" ht="15" customHeight="1" s="109">
      <c r="A3223" s="188" t="n">
        <v>1.60949999999993</v>
      </c>
      <c r="B3223" s="188" t="n">
        <v>0.776638707673223</v>
      </c>
      <c r="C3223" s="188" t="n">
        <v>1.08729419074251</v>
      </c>
      <c r="D3223" s="188" t="n">
        <v>1.55327741534645</v>
      </c>
      <c r="E3223" s="188" t="n">
        <v>2.25</v>
      </c>
      <c r="F3223" s="108" t="inlineStr">
        <is>
          <t>2025 Static Combined spectra</t>
        </is>
      </c>
    </row>
    <row r="3224" ht="15" customHeight="1" s="109">
      <c r="A3224" s="188" t="n">
        <v>1.60999999999993</v>
      </c>
      <c r="B3224" s="188" t="n">
        <v>0.776397515527983</v>
      </c>
      <c r="C3224" s="188" t="n">
        <v>1.08695652173918</v>
      </c>
      <c r="D3224" s="188" t="n">
        <v>1.55279503105597</v>
      </c>
      <c r="E3224" s="188" t="n">
        <v>2.25</v>
      </c>
      <c r="F3224" s="108" t="inlineStr">
        <is>
          <t>2025 Static Combined spectra</t>
        </is>
      </c>
    </row>
    <row r="3225" ht="15" customHeight="1" s="109">
      <c r="A3225" s="188" t="n">
        <v>1.61049999999993</v>
      </c>
      <c r="B3225" s="188" t="n">
        <v>0.776156473145018</v>
      </c>
      <c r="C3225" s="188" t="n">
        <v>1.08661906240303</v>
      </c>
      <c r="D3225" s="188" t="n">
        <v>1.55231294629004</v>
      </c>
      <c r="E3225" s="188" t="n">
        <v>2.25</v>
      </c>
      <c r="F3225" s="108" t="inlineStr">
        <is>
          <t>2025 Static Combined spectra</t>
        </is>
      </c>
    </row>
    <row r="3226" ht="15" customHeight="1" s="109">
      <c r="A3226" s="188" t="n">
        <v>1.61099999999993</v>
      </c>
      <c r="B3226" s="188" t="n">
        <v>0.7759155803848869</v>
      </c>
      <c r="C3226" s="188" t="n">
        <v>1.08628181253884</v>
      </c>
      <c r="D3226" s="188" t="n">
        <v>1.55183116076977</v>
      </c>
      <c r="E3226" s="188" t="n">
        <v>2.25</v>
      </c>
      <c r="F3226" s="108" t="inlineStr">
        <is>
          <t>2025 Static Combined spectra</t>
        </is>
      </c>
    </row>
    <row r="3227" ht="15" customHeight="1" s="109">
      <c r="A3227" s="188" t="n">
        <v>1.61149999999993</v>
      </c>
      <c r="B3227" s="188" t="n">
        <v>0.775674837108317</v>
      </c>
      <c r="C3227" s="188" t="n">
        <v>1.08594477195164</v>
      </c>
      <c r="D3227" s="188" t="n">
        <v>1.55134967421663</v>
      </c>
      <c r="E3227" s="188" t="n">
        <v>2.25</v>
      </c>
      <c r="F3227" s="108" t="inlineStr">
        <is>
          <t>2025 Static Combined spectra</t>
        </is>
      </c>
    </row>
    <row r="3228" ht="15" customHeight="1" s="109">
      <c r="A3228" s="188" t="n">
        <v>1.61199999999993</v>
      </c>
      <c r="B3228" s="188" t="n">
        <v>0.775434243176211</v>
      </c>
      <c r="C3228" s="188" t="n">
        <v>1.0856079404467</v>
      </c>
      <c r="D3228" s="188" t="n">
        <v>1.55086848635242</v>
      </c>
      <c r="E3228" s="188" t="n">
        <v>2.25</v>
      </c>
      <c r="F3228" s="108" t="inlineStr">
        <is>
          <t>2025 Static Combined spectra</t>
        </is>
      </c>
    </row>
    <row r="3229" ht="15" customHeight="1" s="109">
      <c r="A3229" s="188" t="n">
        <v>1.61249999999993</v>
      </c>
      <c r="B3229" s="188" t="n">
        <v>0.775193798449645</v>
      </c>
      <c r="C3229" s="188" t="n">
        <v>1.0852713178295</v>
      </c>
      <c r="D3229" s="188" t="n">
        <v>1.55038759689929</v>
      </c>
      <c r="E3229" s="188" t="n">
        <v>2.25</v>
      </c>
      <c r="F3229" s="108" t="inlineStr">
        <is>
          <t>2025 Static Combined spectra</t>
        </is>
      </c>
    </row>
    <row r="3230" ht="15" customHeight="1" s="109">
      <c r="A3230" s="188" t="n">
        <v>1.61299999999993</v>
      </c>
      <c r="B3230" s="188" t="n">
        <v>0.774953502789865</v>
      </c>
      <c r="C3230" s="188" t="n">
        <v>1.08493490390581</v>
      </c>
      <c r="D3230" s="188" t="n">
        <v>1.54990700557973</v>
      </c>
      <c r="E3230" s="188" t="n">
        <v>2.25</v>
      </c>
      <c r="F3230" s="108" t="inlineStr">
        <is>
          <t>2025 Static Combined spectra</t>
        </is>
      </c>
    </row>
    <row r="3231" ht="15" customHeight="1" s="109">
      <c r="A3231" s="188" t="n">
        <v>1.61349999999993</v>
      </c>
      <c r="B3231" s="188" t="n">
        <v>0.7747133560582909</v>
      </c>
      <c r="C3231" s="188" t="n">
        <v>1.08459869848161</v>
      </c>
      <c r="D3231" s="188" t="n">
        <v>1.54942671211658</v>
      </c>
      <c r="E3231" s="188" t="n">
        <v>2.25</v>
      </c>
      <c r="F3231" s="108" t="inlineStr">
        <is>
          <t>2025 Static Combined spectra</t>
        </is>
      </c>
    </row>
    <row r="3232" ht="15" customHeight="1" s="109">
      <c r="A3232" s="188" t="n">
        <v>1.61399999999993</v>
      </c>
      <c r="B3232" s="188" t="n">
        <v>0.774473358116513</v>
      </c>
      <c r="C3232" s="188" t="n">
        <v>1.08426270136312</v>
      </c>
      <c r="D3232" s="188" t="n">
        <v>1.54894671623303</v>
      </c>
      <c r="E3232" s="188" t="n">
        <v>2.25</v>
      </c>
      <c r="F3232" s="108" t="inlineStr">
        <is>
          <t>2025 Static Combined spectra</t>
        </is>
      </c>
    </row>
    <row r="3233" ht="15" customHeight="1" s="109">
      <c r="A3233" s="188" t="n">
        <v>1.61449999999993</v>
      </c>
      <c r="B3233" s="188" t="n">
        <v>0.774233508826294</v>
      </c>
      <c r="C3233" s="188" t="n">
        <v>1.08392691235681</v>
      </c>
      <c r="D3233" s="188" t="n">
        <v>1.54846701765259</v>
      </c>
      <c r="E3233" s="188" t="n">
        <v>2.25</v>
      </c>
      <c r="F3233" s="108" t="inlineStr">
        <is>
          <t>2025 Static Combined spectra</t>
        </is>
      </c>
    </row>
    <row r="3234" ht="15" customHeight="1" s="109">
      <c r="A3234" s="188" t="n">
        <v>1.61499999999993</v>
      </c>
      <c r="B3234" s="188" t="n">
        <v>0.773993808049568</v>
      </c>
      <c r="C3234" s="188" t="n">
        <v>1.0835913312694</v>
      </c>
      <c r="D3234" s="188" t="n">
        <v>1.54798761609914</v>
      </c>
      <c r="E3234" s="188" t="n">
        <v>2.25</v>
      </c>
      <c r="F3234" s="108" t="inlineStr">
        <is>
          <t>2025 Static Combined spectra</t>
        </is>
      </c>
    </row>
    <row r="3235" ht="15" customHeight="1" s="109">
      <c r="A3235" s="188" t="n">
        <v>1.61549999999993</v>
      </c>
      <c r="B3235" s="188" t="n">
        <v>0.773754255648439</v>
      </c>
      <c r="C3235" s="188" t="n">
        <v>1.08325595790781</v>
      </c>
      <c r="D3235" s="188" t="n">
        <v>1.54750851129688</v>
      </c>
      <c r="E3235" s="188" t="n">
        <v>2.25</v>
      </c>
      <c r="F3235" s="108" t="inlineStr">
        <is>
          <t>2025 Static Combined spectra</t>
        </is>
      </c>
    </row>
    <row r="3236" ht="15" customHeight="1" s="109">
      <c r="A3236" s="188" t="n">
        <v>1.61599999999993</v>
      </c>
      <c r="B3236" s="188" t="n">
        <v>0.773514851485181</v>
      </c>
      <c r="C3236" s="188" t="n">
        <v>1.08292079207925</v>
      </c>
      <c r="D3236" s="188" t="n">
        <v>1.54702970297036</v>
      </c>
      <c r="E3236" s="188" t="n">
        <v>2.25</v>
      </c>
      <c r="F3236" s="108" t="inlineStr">
        <is>
          <t>2025 Static Combined spectra</t>
        </is>
      </c>
    </row>
    <row r="3237" ht="15" customHeight="1" s="109">
      <c r="A3237" s="188" t="n">
        <v>1.61649999999993</v>
      </c>
      <c r="B3237" s="188" t="n">
        <v>0.773275595422241</v>
      </c>
      <c r="C3237" s="188" t="n">
        <v>1.08258583359114</v>
      </c>
      <c r="D3237" s="188" t="n">
        <v>1.54655119084448</v>
      </c>
      <c r="E3237" s="188" t="n">
        <v>2.25</v>
      </c>
      <c r="F3237" s="108" t="inlineStr">
        <is>
          <t>2025 Static Combined spectra</t>
        </is>
      </c>
    </row>
    <row r="3238" ht="15" customHeight="1" s="109">
      <c r="A3238" s="188" t="n">
        <v>1.61699999999993</v>
      </c>
      <c r="B3238" s="188" t="n">
        <v>0.773036487322234</v>
      </c>
      <c r="C3238" s="188" t="n">
        <v>1.08225108225113</v>
      </c>
      <c r="D3238" s="188" t="n">
        <v>1.54607297464447</v>
      </c>
      <c r="E3238" s="188" t="n">
        <v>2.25</v>
      </c>
      <c r="F3238" s="108" t="inlineStr">
        <is>
          <t>2025 Static Combined spectra</t>
        </is>
      </c>
    </row>
    <row r="3239" ht="15" customHeight="1" s="109">
      <c r="A3239" s="188" t="n">
        <v>1.61749999999993</v>
      </c>
      <c r="B3239" s="188" t="n">
        <v>0.772797527047946</v>
      </c>
      <c r="C3239" s="188" t="n">
        <v>1.08191653786712</v>
      </c>
      <c r="D3239" s="188" t="n">
        <v>1.54559505409589</v>
      </c>
      <c r="E3239" s="188" t="n">
        <v>2.25</v>
      </c>
      <c r="F3239" s="108" t="inlineStr">
        <is>
          <t>2025 Static Combined spectra</t>
        </is>
      </c>
    </row>
    <row r="3240" ht="15" customHeight="1" s="109">
      <c r="A3240" s="188" t="n">
        <v>1.61799999999993</v>
      </c>
      <c r="B3240" s="188" t="n">
        <v>0.772558714462332</v>
      </c>
      <c r="C3240" s="188" t="n">
        <v>1.08158220024726</v>
      </c>
      <c r="D3240" s="188" t="n">
        <v>1.54511742892466</v>
      </c>
      <c r="E3240" s="188" t="n">
        <v>2.25</v>
      </c>
      <c r="F3240" s="108" t="inlineStr">
        <is>
          <t>2025 Static Combined spectra</t>
        </is>
      </c>
    </row>
    <row r="3241" ht="15" customHeight="1" s="109">
      <c r="A3241" s="188" t="n">
        <v>1.61849999999993</v>
      </c>
      <c r="B3241" s="188" t="n">
        <v>0.772320049428516</v>
      </c>
      <c r="C3241" s="188" t="n">
        <v>1.08124806919992</v>
      </c>
      <c r="D3241" s="188" t="n">
        <v>1.54464009885703</v>
      </c>
      <c r="E3241" s="188" t="n">
        <v>2.25</v>
      </c>
      <c r="F3241" s="108" t="inlineStr">
        <is>
          <t>2025 Static Combined spectra</t>
        </is>
      </c>
    </row>
    <row r="3242" ht="15" customHeight="1" s="109">
      <c r="A3242" s="188" t="n">
        <v>1.61899999999993</v>
      </c>
      <c r="B3242" s="188" t="n">
        <v>0.772081531809792</v>
      </c>
      <c r="C3242" s="188" t="n">
        <v>1.08091414453371</v>
      </c>
      <c r="D3242" s="188" t="n">
        <v>1.54416306361958</v>
      </c>
      <c r="E3242" s="188" t="n">
        <v>2.25</v>
      </c>
      <c r="F3242" s="108" t="inlineStr">
        <is>
          <t>2025 Static Combined spectra</t>
        </is>
      </c>
    </row>
    <row r="3243" ht="15" customHeight="1" s="109">
      <c r="A3243" s="188" t="n">
        <v>1.61949999999993</v>
      </c>
      <c r="B3243" s="188" t="n">
        <v>0.771843161469622</v>
      </c>
      <c r="C3243" s="188" t="n">
        <v>1.08058042605747</v>
      </c>
      <c r="D3243" s="188" t="n">
        <v>1.54368632293924</v>
      </c>
      <c r="E3243" s="188" t="n">
        <v>2.25</v>
      </c>
      <c r="F3243" s="108" t="inlineStr">
        <is>
          <t>2025 Static Combined spectra</t>
        </is>
      </c>
    </row>
    <row r="3244" ht="15" customHeight="1" s="109">
      <c r="A3244" s="188" t="n">
        <v>1.61999999999993</v>
      </c>
      <c r="B3244" s="188" t="n">
        <v>0.771604938271638</v>
      </c>
      <c r="C3244" s="188" t="n">
        <v>1.08024691358029</v>
      </c>
      <c r="D3244" s="188" t="n">
        <v>1.54320987654328</v>
      </c>
      <c r="E3244" s="188" t="n">
        <v>2.25</v>
      </c>
      <c r="F3244" s="108" t="inlineStr">
        <is>
          <t>2025 Static Combined spectra</t>
        </is>
      </c>
    </row>
    <row r="3245" ht="15" customHeight="1" s="109">
      <c r="A3245" s="188" t="n">
        <v>1.62049999999993</v>
      </c>
      <c r="B3245" s="188" t="n">
        <v>0.771366862079638</v>
      </c>
      <c r="C3245" s="188" t="n">
        <v>1.07991360691149</v>
      </c>
      <c r="D3245" s="188" t="n">
        <v>1.54273372415928</v>
      </c>
      <c r="E3245" s="188" t="n">
        <v>2.25</v>
      </c>
      <c r="F3245" s="108" t="inlineStr">
        <is>
          <t>2025 Static Combined spectra</t>
        </is>
      </c>
    </row>
    <row r="3246" ht="15" customHeight="1" s="109">
      <c r="A3246" s="188" t="n">
        <v>1.62099999999993</v>
      </c>
      <c r="B3246" s="188" t="n">
        <v>0.77112893275759</v>
      </c>
      <c r="C3246" s="188" t="n">
        <v>1.07958050586063</v>
      </c>
      <c r="D3246" s="188" t="n">
        <v>1.54225786551518</v>
      </c>
      <c r="E3246" s="188" t="n">
        <v>2.25</v>
      </c>
      <c r="F3246" s="108" t="inlineStr">
        <is>
          <t>2025 Static Combined spectra</t>
        </is>
      </c>
    </row>
    <row r="3247" ht="15" customHeight="1" s="109">
      <c r="A3247" s="188" t="n">
        <v>1.62149999999993</v>
      </c>
      <c r="B3247" s="188" t="n">
        <v>0.7708911501696289</v>
      </c>
      <c r="C3247" s="188" t="n">
        <v>1.07924761023748</v>
      </c>
      <c r="D3247" s="188" t="n">
        <v>1.54178230033926</v>
      </c>
      <c r="E3247" s="188" t="n">
        <v>2.25</v>
      </c>
      <c r="F3247" s="108" t="inlineStr">
        <is>
          <t>2025 Static Combined spectra</t>
        </is>
      </c>
    </row>
    <row r="3248" ht="15" customHeight="1" s="109">
      <c r="A3248" s="188" t="n">
        <v>1.62199999999993</v>
      </c>
      <c r="B3248" s="188" t="n">
        <v>0.770653514180057</v>
      </c>
      <c r="C3248" s="188" t="n">
        <v>1.07891491985208</v>
      </c>
      <c r="D3248" s="188" t="n">
        <v>1.54130702836011</v>
      </c>
      <c r="E3248" s="188" t="n">
        <v>2.25</v>
      </c>
      <c r="F3248" s="108" t="inlineStr">
        <is>
          <t>2025 Static Combined spectra</t>
        </is>
      </c>
    </row>
    <row r="3249" ht="15" customHeight="1" s="109">
      <c r="A3249" s="188" t="n">
        <v>1.62249999999993</v>
      </c>
      <c r="B3249" s="188" t="n">
        <v>0.770416024653345</v>
      </c>
      <c r="C3249" s="188" t="n">
        <v>1.07858243451468</v>
      </c>
      <c r="D3249" s="188" t="n">
        <v>1.54083204930669</v>
      </c>
      <c r="E3249" s="188" t="n">
        <v>2.25</v>
      </c>
      <c r="F3249" s="108" t="inlineStr">
        <is>
          <t>2025 Static Combined spectra</t>
        </is>
      </c>
    </row>
    <row r="3250" ht="15" customHeight="1" s="109">
      <c r="A3250" s="188" t="n">
        <v>1.62299999999993</v>
      </c>
      <c r="B3250" s="188" t="n">
        <v>0.77017868145413</v>
      </c>
      <c r="C3250" s="188" t="n">
        <v>1.07825015403578</v>
      </c>
      <c r="D3250" s="188" t="n">
        <v>1.54035736290826</v>
      </c>
      <c r="E3250" s="188" t="n">
        <v>2.25</v>
      </c>
      <c r="F3250" s="108" t="inlineStr">
        <is>
          <t>2025 Static Combined spectra</t>
        </is>
      </c>
    </row>
    <row r="3251" ht="15" customHeight="1" s="109">
      <c r="A3251" s="188" t="n">
        <v>1.62349999999993</v>
      </c>
      <c r="B3251" s="188" t="n">
        <v>0.769941484447215</v>
      </c>
      <c r="C3251" s="188" t="n">
        <v>1.0779180782261</v>
      </c>
      <c r="D3251" s="188" t="n">
        <v>1.53988296889443</v>
      </c>
      <c r="E3251" s="188" t="n">
        <v>2.25</v>
      </c>
      <c r="F3251" s="108" t="inlineStr">
        <is>
          <t>2025 Static Combined spectra</t>
        </is>
      </c>
    </row>
    <row r="3252" ht="15" customHeight="1" s="109">
      <c r="A3252" s="188" t="n">
        <v>1.62399999999993</v>
      </c>
      <c r="B3252" s="188" t="n">
        <v>0.76970443349757</v>
      </c>
      <c r="C3252" s="188" t="n">
        <v>1.0775862068966</v>
      </c>
      <c r="D3252" s="188" t="n">
        <v>1.53940886699514</v>
      </c>
      <c r="E3252" s="188" t="n">
        <v>2.25</v>
      </c>
      <c r="F3252" s="108" t="inlineStr">
        <is>
          <t>2025 Static Combined spectra</t>
        </is>
      </c>
    </row>
    <row r="3253" ht="15" customHeight="1" s="109">
      <c r="A3253" s="188" t="n">
        <v>1.62449999999993</v>
      </c>
      <c r="B3253" s="188" t="n">
        <v>0.769467528470331</v>
      </c>
      <c r="C3253" s="188" t="n">
        <v>1.07725453985846</v>
      </c>
      <c r="D3253" s="188" t="n">
        <v>1.53893505694066</v>
      </c>
      <c r="E3253" s="188" t="n">
        <v>2.25</v>
      </c>
      <c r="F3253" s="108" t="inlineStr">
        <is>
          <t>2025 Static Combined spectra</t>
        </is>
      </c>
    </row>
    <row r="3254" ht="15" customHeight="1" s="109">
      <c r="A3254" s="188" t="n">
        <v>1.62499999999993</v>
      </c>
      <c r="B3254" s="188" t="n">
        <v>0.769230769230802</v>
      </c>
      <c r="C3254" s="188" t="n">
        <v>1.07692307692312</v>
      </c>
      <c r="D3254" s="188" t="n">
        <v>1.5384615384616</v>
      </c>
      <c r="E3254" s="188" t="n">
        <v>2.25</v>
      </c>
      <c r="F3254" s="108" t="inlineStr">
        <is>
          <t>2025 Static Combined spectra</t>
        </is>
      </c>
    </row>
    <row r="3255" ht="15" customHeight="1" s="109">
      <c r="A3255" s="188" t="n">
        <v>1.62549999999993</v>
      </c>
      <c r="B3255" s="188" t="n">
        <v>0.76899415564445</v>
      </c>
      <c r="C3255" s="188" t="n">
        <v>1.07659181790223</v>
      </c>
      <c r="D3255" s="188" t="n">
        <v>1.5379883112889</v>
      </c>
      <c r="E3255" s="188" t="n">
        <v>2.25</v>
      </c>
      <c r="F3255" s="108" t="inlineStr">
        <is>
          <t>2025 Static Combined spectra</t>
        </is>
      </c>
    </row>
    <row r="3256" ht="15" customHeight="1" s="109">
      <c r="A3256" s="188" t="n">
        <v>1.62599999999993</v>
      </c>
      <c r="B3256" s="188" t="n">
        <v>0.768757687576908</v>
      </c>
      <c r="C3256" s="188" t="n">
        <v>1.07626076260767</v>
      </c>
      <c r="D3256" s="188" t="n">
        <v>1.53751537515382</v>
      </c>
      <c r="E3256" s="188" t="n">
        <v>2.25</v>
      </c>
      <c r="F3256" s="108" t="inlineStr">
        <is>
          <t>2025 Static Combined spectra</t>
        </is>
      </c>
    </row>
    <row r="3257" ht="15" customHeight="1" s="109">
      <c r="A3257" s="188" t="n">
        <v>1.62649999999993</v>
      </c>
      <c r="B3257" s="188" t="n">
        <v>0.768521364893977</v>
      </c>
      <c r="C3257" s="188" t="n">
        <v>1.07592991085157</v>
      </c>
      <c r="D3257" s="188" t="n">
        <v>1.53704272978795</v>
      </c>
      <c r="E3257" s="188" t="n">
        <v>2.25</v>
      </c>
      <c r="F3257" s="108" t="inlineStr">
        <is>
          <t>2025 Static Combined spectra</t>
        </is>
      </c>
    </row>
    <row r="3258" ht="15" customHeight="1" s="109">
      <c r="A3258" s="188" t="n">
        <v>1.62699999999993</v>
      </c>
      <c r="B3258" s="188" t="n">
        <v>0.768285187461618</v>
      </c>
      <c r="C3258" s="188" t="n">
        <v>1.07559926244627</v>
      </c>
      <c r="D3258" s="188" t="n">
        <v>1.53657037492324</v>
      </c>
      <c r="E3258" s="188" t="n">
        <v>2.25</v>
      </c>
      <c r="F3258" s="108" t="inlineStr">
        <is>
          <t>2025 Static Combined spectra</t>
        </is>
      </c>
    </row>
    <row r="3259" ht="15" customHeight="1" s="109">
      <c r="A3259" s="188" t="n">
        <v>1.62749999999993</v>
      </c>
      <c r="B3259" s="188" t="n">
        <v>0.7680491551459619</v>
      </c>
      <c r="C3259" s="188" t="n">
        <v>1.07526881720435</v>
      </c>
      <c r="D3259" s="188" t="n">
        <v>1.53609831029192</v>
      </c>
      <c r="E3259" s="188" t="n">
        <v>2.25</v>
      </c>
      <c r="F3259" s="108" t="inlineStr">
        <is>
          <t>2025 Static Combined spectra</t>
        </is>
      </c>
    </row>
    <row r="3260" ht="15" customHeight="1" s="109">
      <c r="A3260" s="188" t="n">
        <v>1.62799999999993</v>
      </c>
      <c r="B3260" s="188" t="n">
        <v>0.7678132678132999</v>
      </c>
      <c r="C3260" s="188" t="n">
        <v>1.07493857493862</v>
      </c>
      <c r="D3260" s="188" t="n">
        <v>1.5356265356266</v>
      </c>
      <c r="E3260" s="188" t="n">
        <v>2.25</v>
      </c>
      <c r="F3260" s="108" t="inlineStr">
        <is>
          <t>2025 Static Combined spectra</t>
        </is>
      </c>
    </row>
    <row r="3261" ht="15" customHeight="1" s="109">
      <c r="A3261" s="188" t="n">
        <v>1.62849999999993</v>
      </c>
      <c r="B3261" s="188" t="n">
        <v>0.767577525330091</v>
      </c>
      <c r="C3261" s="188" t="n">
        <v>1.07460853546213</v>
      </c>
      <c r="D3261" s="188" t="n">
        <v>1.53515505066018</v>
      </c>
      <c r="E3261" s="188" t="n">
        <v>2.25</v>
      </c>
      <c r="F3261" s="108" t="inlineStr">
        <is>
          <t>2025 Static Combined spectra</t>
        </is>
      </c>
    </row>
    <row r="3262" ht="15" customHeight="1" s="109">
      <c r="A3262" s="188" t="n">
        <v>1.62899999999993</v>
      </c>
      <c r="B3262" s="188" t="n">
        <v>0.7673419275629551</v>
      </c>
      <c r="C3262" s="188" t="n">
        <v>1.07427869858814</v>
      </c>
      <c r="D3262" s="188" t="n">
        <v>1.53468385512591</v>
      </c>
      <c r="E3262" s="188" t="n">
        <v>2.25</v>
      </c>
      <c r="F3262" s="108" t="inlineStr">
        <is>
          <t>2025 Static Combined spectra</t>
        </is>
      </c>
    </row>
    <row r="3263" ht="15" customHeight="1" s="109">
      <c r="A3263" s="188" t="n">
        <v>1.62949999999993</v>
      </c>
      <c r="B3263" s="188" t="n">
        <v>0.767106474378676</v>
      </c>
      <c r="C3263" s="188" t="n">
        <v>1.07394906413015</v>
      </c>
      <c r="D3263" s="188" t="n">
        <v>1.53421294875735</v>
      </c>
      <c r="E3263" s="188" t="n">
        <v>2.25</v>
      </c>
      <c r="F3263" s="108" t="inlineStr">
        <is>
          <t>2025 Static Combined spectra</t>
        </is>
      </c>
    </row>
    <row r="3264" ht="15" customHeight="1" s="109">
      <c r="A3264" s="188" t="n">
        <v>1.62999999999993</v>
      </c>
      <c r="B3264" s="188" t="n">
        <v>0.766871165644204</v>
      </c>
      <c r="C3264" s="188" t="n">
        <v>1.07361963190189</v>
      </c>
      <c r="D3264" s="188" t="n">
        <v>1.53374233128841</v>
      </c>
      <c r="E3264" s="188" t="n">
        <v>2.25</v>
      </c>
      <c r="F3264" s="108" t="inlineStr">
        <is>
          <t>2025 Static Combined spectra</t>
        </is>
      </c>
    </row>
    <row r="3265" ht="15" customHeight="1" s="109">
      <c r="A3265" s="188" t="n">
        <v>1.63049999999993</v>
      </c>
      <c r="B3265" s="188" t="n">
        <v>0.76663600122665</v>
      </c>
      <c r="C3265" s="188" t="n">
        <v>1.07329040171731</v>
      </c>
      <c r="D3265" s="188" t="n">
        <v>1.5332720024533</v>
      </c>
      <c r="E3265" s="188" t="n">
        <v>2.25</v>
      </c>
      <c r="F3265" s="108" t="inlineStr">
        <is>
          <t>2025 Static Combined spectra</t>
        </is>
      </c>
    </row>
    <row r="3266" ht="15" customHeight="1" s="109">
      <c r="A3266" s="188" t="n">
        <v>1.63099999999993</v>
      </c>
      <c r="B3266" s="188" t="n">
        <v>0.766400980993288</v>
      </c>
      <c r="C3266" s="188" t="n">
        <v>1.0729613733906</v>
      </c>
      <c r="D3266" s="188" t="n">
        <v>1.53280196198658</v>
      </c>
      <c r="E3266" s="188" t="n">
        <v>2.25</v>
      </c>
      <c r="F3266" s="108" t="inlineStr">
        <is>
          <t>2025 Static Combined spectra</t>
        </is>
      </c>
    </row>
    <row r="3267" ht="15" customHeight="1" s="109">
      <c r="A3267" s="188" t="n">
        <v>1.63149999999993</v>
      </c>
      <c r="B3267" s="188" t="n">
        <v>0.766166104811556</v>
      </c>
      <c r="C3267" s="188" t="n">
        <v>1.07263254673618</v>
      </c>
      <c r="D3267" s="188" t="n">
        <v>1.53233220962311</v>
      </c>
      <c r="E3267" s="188" t="n">
        <v>2.25</v>
      </c>
      <c r="F3267" s="108" t="inlineStr">
        <is>
          <t>2025 Static Combined spectra</t>
        </is>
      </c>
    </row>
    <row r="3268" ht="15" customHeight="1" s="109">
      <c r="A3268" s="188" t="n">
        <v>1.63199999999993</v>
      </c>
      <c r="B3268" s="188" t="n">
        <v>0.765931372549052</v>
      </c>
      <c r="C3268" s="188" t="n">
        <v>1.07230392156867</v>
      </c>
      <c r="D3268" s="188" t="n">
        <v>1.53186274509811</v>
      </c>
      <c r="E3268" s="188" t="n">
        <v>2.25</v>
      </c>
      <c r="F3268" s="108" t="inlineStr">
        <is>
          <t>2025 Static Combined spectra</t>
        </is>
      </c>
    </row>
    <row r="3269" ht="15" customHeight="1" s="109">
      <c r="A3269" s="188" t="n">
        <v>1.63249999999993</v>
      </c>
      <c r="B3269" s="188" t="n">
        <v>0.76569678407354</v>
      </c>
      <c r="C3269" s="188" t="n">
        <v>1.07197549770296</v>
      </c>
      <c r="D3269" s="188" t="n">
        <v>1.53139356814708</v>
      </c>
      <c r="E3269" s="188" t="n">
        <v>2.25</v>
      </c>
      <c r="F3269" s="108" t="inlineStr">
        <is>
          <t>2025 Static Combined spectra</t>
        </is>
      </c>
    </row>
    <row r="3270" ht="15" customHeight="1" s="109">
      <c r="A3270" s="188" t="n">
        <v>1.63299999999993</v>
      </c>
      <c r="B3270" s="188" t="n">
        <v>0.765462339252941</v>
      </c>
      <c r="C3270" s="188" t="n">
        <v>1.07164727495412</v>
      </c>
      <c r="D3270" s="188" t="n">
        <v>1.53092467850588</v>
      </c>
      <c r="E3270" s="188" t="n">
        <v>2.25</v>
      </c>
      <c r="F3270" s="108" t="inlineStr">
        <is>
          <t>2025 Static Combined spectra</t>
        </is>
      </c>
    </row>
    <row r="3271" ht="15" customHeight="1" s="109">
      <c r="A3271" s="188" t="n">
        <v>1.63349999999993</v>
      </c>
      <c r="B3271" s="188" t="n">
        <v>0.765228037955343</v>
      </c>
      <c r="C3271" s="188" t="n">
        <v>1.07131925313748</v>
      </c>
      <c r="D3271" s="188" t="n">
        <v>1.53045607591069</v>
      </c>
      <c r="E3271" s="188" t="n">
        <v>2.25</v>
      </c>
      <c r="F3271" s="108" t="inlineStr">
        <is>
          <t>2025 Static Combined spectra</t>
        </is>
      </c>
    </row>
    <row r="3272" ht="15" customHeight="1" s="109">
      <c r="A3272" s="188" t="n">
        <v>1.63399999999993</v>
      </c>
      <c r="B3272" s="188" t="n">
        <v>0.764993880048992</v>
      </c>
      <c r="C3272" s="188" t="n">
        <v>1.07099143206859</v>
      </c>
      <c r="D3272" s="188" t="n">
        <v>1.52998776009799</v>
      </c>
      <c r="E3272" s="188" t="n">
        <v>2.25</v>
      </c>
      <c r="F3272" s="108" t="inlineStr">
        <is>
          <t>2025 Static Combined spectra</t>
        </is>
      </c>
    </row>
    <row r="3273" ht="15" customHeight="1" s="109">
      <c r="A3273" s="188" t="n">
        <v>1.63449999999993</v>
      </c>
      <c r="B3273" s="188" t="n">
        <v>0.764759865402296</v>
      </c>
      <c r="C3273" s="188" t="n">
        <v>1.07066381156322</v>
      </c>
      <c r="D3273" s="188" t="n">
        <v>1.52951973080459</v>
      </c>
      <c r="E3273" s="188" t="n">
        <v>2.25</v>
      </c>
      <c r="F3273" s="108" t="inlineStr">
        <is>
          <t>2025 Static Combined spectra</t>
        </is>
      </c>
    </row>
    <row r="3274" ht="15" customHeight="1" s="109">
      <c r="A3274" s="188" t="n">
        <v>1.63499999999993</v>
      </c>
      <c r="B3274" s="188" t="n">
        <v>0.764525993883825</v>
      </c>
      <c r="C3274" s="188" t="n">
        <v>1.07033639143735</v>
      </c>
      <c r="D3274" s="188" t="n">
        <v>1.52905198776765</v>
      </c>
      <c r="E3274" s="188" t="n">
        <v>2.25</v>
      </c>
      <c r="F3274" s="108" t="inlineStr">
        <is>
          <t>2025 Static Combined spectra</t>
        </is>
      </c>
    </row>
    <row r="3275" ht="15" customHeight="1" s="109">
      <c r="A3275" s="188" t="n">
        <v>1.63549999999993</v>
      </c>
      <c r="B3275" s="188" t="n">
        <v>0.764292265362307</v>
      </c>
      <c r="C3275" s="188" t="n">
        <v>1.07000917150723</v>
      </c>
      <c r="D3275" s="188" t="n">
        <v>1.52858453072462</v>
      </c>
      <c r="E3275" s="188" t="n">
        <v>2.25</v>
      </c>
      <c r="F3275" s="108" t="inlineStr">
        <is>
          <t>2025 Static Combined spectra</t>
        </is>
      </c>
    </row>
    <row r="3276" ht="15" customHeight="1" s="109">
      <c r="A3276" s="188" t="n">
        <v>1.63599999999993</v>
      </c>
      <c r="B3276" s="188" t="n">
        <v>0.764058679706634</v>
      </c>
      <c r="C3276" s="188" t="n">
        <v>1.06968215158929</v>
      </c>
      <c r="D3276" s="188" t="n">
        <v>1.52811735941327</v>
      </c>
      <c r="E3276" s="188" t="n">
        <v>2.25</v>
      </c>
      <c r="F3276" s="108" t="inlineStr">
        <is>
          <t>2025 Static Combined spectra</t>
        </is>
      </c>
    </row>
    <row r="3277" ht="15" customHeight="1" s="109">
      <c r="A3277" s="188" t="n">
        <v>1.63649999999993</v>
      </c>
      <c r="B3277" s="188" t="n">
        <v>0.763825236785856</v>
      </c>
      <c r="C3277" s="188" t="n">
        <v>1.0693553315002</v>
      </c>
      <c r="D3277" s="188" t="n">
        <v>1.52765047357171</v>
      </c>
      <c r="E3277" s="188" t="n">
        <v>2.25</v>
      </c>
      <c r="F3277" s="108" t="inlineStr">
        <is>
          <t>2025 Static Combined spectra</t>
        </is>
      </c>
    </row>
    <row r="3278" ht="15" customHeight="1" s="109">
      <c r="A3278" s="188" t="n">
        <v>1.63699999999993</v>
      </c>
      <c r="B3278" s="188" t="n">
        <v>0.763591936469184</v>
      </c>
      <c r="C3278" s="188" t="n">
        <v>1.06902871105686</v>
      </c>
      <c r="D3278" s="188" t="n">
        <v>1.52718387293837</v>
      </c>
      <c r="E3278" s="188" t="n">
        <v>2.25</v>
      </c>
      <c r="F3278" s="108" t="inlineStr">
        <is>
          <t>2025 Static Combined spectra</t>
        </is>
      </c>
    </row>
    <row r="3279" ht="15" customHeight="1" s="109">
      <c r="A3279" s="188" t="n">
        <v>1.63749999999993</v>
      </c>
      <c r="B3279" s="188" t="n">
        <v>0.763358778625987</v>
      </c>
      <c r="C3279" s="188" t="n">
        <v>1.06870229007638</v>
      </c>
      <c r="D3279" s="188" t="n">
        <v>1.52671755725197</v>
      </c>
      <c r="E3279" s="188" t="n">
        <v>2.25</v>
      </c>
      <c r="F3279" s="108" t="inlineStr">
        <is>
          <t>2025 Static Combined spectra</t>
        </is>
      </c>
    </row>
    <row r="3280" ht="15" customHeight="1" s="109">
      <c r="A3280" s="188" t="n">
        <v>1.63799999999993</v>
      </c>
      <c r="B3280" s="188" t="n">
        <v>0.7631257631257961</v>
      </c>
      <c r="C3280" s="188" t="n">
        <v>1.06837606837611</v>
      </c>
      <c r="D3280" s="188" t="n">
        <v>1.52625152625159</v>
      </c>
      <c r="E3280" s="188" t="n">
        <v>2.25</v>
      </c>
      <c r="F3280" s="108" t="inlineStr">
        <is>
          <t>2025 Static Combined spectra</t>
        </is>
      </c>
    </row>
    <row r="3281" ht="15" customHeight="1" s="109">
      <c r="A3281" s="188" t="n">
        <v>1.63849999999993</v>
      </c>
      <c r="B3281" s="188" t="n">
        <v>0.7628928898382989</v>
      </c>
      <c r="C3281" s="188" t="n">
        <v>1.06805004577362</v>
      </c>
      <c r="D3281" s="188" t="n">
        <v>1.5257857796766</v>
      </c>
      <c r="E3281" s="188" t="n">
        <v>2.25</v>
      </c>
      <c r="F3281" s="108" t="inlineStr">
        <is>
          <t>2025 Static Combined spectra</t>
        </is>
      </c>
    </row>
    <row r="3282" ht="15" customHeight="1" s="109">
      <c r="A3282" s="188" t="n">
        <v>1.63899999999993</v>
      </c>
      <c r="B3282" s="188" t="n">
        <v>0.762660158633346</v>
      </c>
      <c r="C3282" s="188" t="n">
        <v>1.06772422208668</v>
      </c>
      <c r="D3282" s="188" t="n">
        <v>1.52532031726669</v>
      </c>
      <c r="E3282" s="188" t="n">
        <v>2.25</v>
      </c>
      <c r="F3282" s="108" t="inlineStr">
        <is>
          <t>2025 Static Combined spectra</t>
        </is>
      </c>
    </row>
    <row r="3283" ht="15" customHeight="1" s="109">
      <c r="A3283" s="188" t="n">
        <v>1.63949999999993</v>
      </c>
      <c r="B3283" s="188" t="n">
        <v>0.762427569380942</v>
      </c>
      <c r="C3283" s="188" t="n">
        <v>1.06739859713332</v>
      </c>
      <c r="D3283" s="188" t="n">
        <v>1.52485513876188</v>
      </c>
      <c r="E3283" s="188" t="n">
        <v>2.25</v>
      </c>
      <c r="F3283" s="108" t="inlineStr">
        <is>
          <t>2025 Static Combined spectra</t>
        </is>
      </c>
    </row>
    <row r="3284" ht="15" customHeight="1" s="109">
      <c r="A3284" s="188" t="n">
        <v>1.63999999999993</v>
      </c>
      <c r="B3284" s="188" t="n">
        <v>0.7621951219512521</v>
      </c>
      <c r="C3284" s="188" t="n">
        <v>1.06707317073175</v>
      </c>
      <c r="D3284" s="188" t="n">
        <v>1.52439024390251</v>
      </c>
      <c r="E3284" s="188" t="n">
        <v>2.25</v>
      </c>
      <c r="F3284" s="108" t="inlineStr">
        <is>
          <t>2025 Static Combined spectra</t>
        </is>
      </c>
    </row>
    <row r="3285" ht="15" customHeight="1" s="109">
      <c r="A3285" s="188" t="n">
        <v>1.64049999999993</v>
      </c>
      <c r="B3285" s="188" t="n">
        <v>0.761962816214602</v>
      </c>
      <c r="C3285" s="188" t="n">
        <v>1.06674794270044</v>
      </c>
      <c r="D3285" s="188" t="n">
        <v>1.5239256324292</v>
      </c>
      <c r="E3285" s="188" t="n">
        <v>2.25</v>
      </c>
      <c r="F3285" s="108" t="inlineStr">
        <is>
          <t>2025 Static Combined spectra</t>
        </is>
      </c>
    </row>
    <row r="3286" ht="15" customHeight="1" s="109">
      <c r="A3286" s="188" t="n">
        <v>1.64099999999993</v>
      </c>
      <c r="B3286" s="188" t="n">
        <v>0.7617306520414709</v>
      </c>
      <c r="C3286" s="188" t="n">
        <v>1.06642291285806</v>
      </c>
      <c r="D3286" s="188" t="n">
        <v>1.52346130408294</v>
      </c>
      <c r="E3286" s="188" t="n">
        <v>2.25</v>
      </c>
      <c r="F3286" s="108" t="inlineStr">
        <is>
          <t>2025 Static Combined spectra</t>
        </is>
      </c>
    </row>
    <row r="3287" ht="15" customHeight="1" s="109">
      <c r="A3287" s="188" t="n">
        <v>1.64149999999993</v>
      </c>
      <c r="B3287" s="188" t="n">
        <v>0.7614986293025</v>
      </c>
      <c r="C3287" s="188" t="n">
        <v>1.0660980810235</v>
      </c>
      <c r="D3287" s="188" t="n">
        <v>1.522997258605</v>
      </c>
      <c r="E3287" s="188" t="n">
        <v>2.25</v>
      </c>
      <c r="F3287" s="108" t="inlineStr">
        <is>
          <t>2025 Static Combined spectra</t>
        </is>
      </c>
    </row>
    <row r="3288" ht="15" customHeight="1" s="109">
      <c r="A3288" s="188" t="n">
        <v>1.64199999999993</v>
      </c>
      <c r="B3288" s="188" t="n">
        <v>0.761266747868486</v>
      </c>
      <c r="C3288" s="188" t="n">
        <v>1.06577344701588</v>
      </c>
      <c r="D3288" s="188" t="n">
        <v>1.52253349573697</v>
      </c>
      <c r="E3288" s="188" t="n">
        <v>2.25</v>
      </c>
      <c r="F3288" s="108" t="inlineStr">
        <is>
          <t>2025 Static Combined spectra</t>
        </is>
      </c>
    </row>
    <row r="3289" ht="15" customHeight="1" s="109">
      <c r="A3289" s="188" t="n">
        <v>1.64249999999993</v>
      </c>
      <c r="B3289" s="188" t="n">
        <v>0.761035007610383</v>
      </c>
      <c r="C3289" s="188" t="n">
        <v>1.06544901065454</v>
      </c>
      <c r="D3289" s="188" t="n">
        <v>1.52207001522077</v>
      </c>
      <c r="E3289" s="188" t="n">
        <v>2.25</v>
      </c>
      <c r="F3289" s="108" t="inlineStr">
        <is>
          <t>2025 Static Combined spectra</t>
        </is>
      </c>
    </row>
    <row r="3290" ht="15" customHeight="1" s="109">
      <c r="A3290" s="188" t="n">
        <v>1.64299999999993</v>
      </c>
      <c r="B3290" s="188" t="n">
        <v>0.760803408399303</v>
      </c>
      <c r="C3290" s="188" t="n">
        <v>1.06512477175902</v>
      </c>
      <c r="D3290" s="188" t="n">
        <v>1.52160681679861</v>
      </c>
      <c r="E3290" s="188" t="n">
        <v>2.25</v>
      </c>
      <c r="F3290" s="108" t="inlineStr">
        <is>
          <t>2025 Static Combined spectra</t>
        </is>
      </c>
    </row>
    <row r="3291" ht="15" customHeight="1" s="109">
      <c r="A3291" s="188" t="n">
        <v>1.64349999999993</v>
      </c>
      <c r="B3291" s="188" t="n">
        <v>0.760571950106513</v>
      </c>
      <c r="C3291" s="188" t="n">
        <v>1.06480073014912</v>
      </c>
      <c r="D3291" s="188" t="n">
        <v>1.52114390021303</v>
      </c>
      <c r="E3291" s="188" t="n">
        <v>2.25</v>
      </c>
      <c r="F3291" s="108" t="inlineStr">
        <is>
          <t>2025 Static Combined spectra</t>
        </is>
      </c>
    </row>
    <row r="3292" ht="15" customHeight="1" s="109">
      <c r="A3292" s="188" t="n">
        <v>1.64399999999993</v>
      </c>
      <c r="B3292" s="188" t="n">
        <v>0.760340632603439</v>
      </c>
      <c r="C3292" s="188" t="n">
        <v>1.06447688564482</v>
      </c>
      <c r="D3292" s="188" t="n">
        <v>1.52068126520688</v>
      </c>
      <c r="E3292" s="188" t="n">
        <v>2.25</v>
      </c>
      <c r="F3292" s="108" t="inlineStr">
        <is>
          <t>2025 Static Combined spectra</t>
        </is>
      </c>
    </row>
    <row r="3293" ht="15" customHeight="1" s="109">
      <c r="A3293" s="188" t="n">
        <v>1.64449999999993</v>
      </c>
      <c r="B3293" s="188" t="n">
        <v>0.760109455761663</v>
      </c>
      <c r="C3293" s="188" t="n">
        <v>1.06415323806633</v>
      </c>
      <c r="D3293" s="188" t="n">
        <v>1.52021891152333</v>
      </c>
      <c r="E3293" s="188" t="n">
        <v>2.25</v>
      </c>
      <c r="F3293" s="108" t="inlineStr">
        <is>
          <t>2025 Static Combined spectra</t>
        </is>
      </c>
    </row>
    <row r="3294" ht="15" customHeight="1" s="109">
      <c r="A3294" s="188" t="n">
        <v>1.64499999999993</v>
      </c>
      <c r="B3294" s="188" t="n">
        <v>0.759878419452921</v>
      </c>
      <c r="C3294" s="188" t="n">
        <v>1.06382978723409</v>
      </c>
      <c r="D3294" s="188" t="n">
        <v>1.51975683890584</v>
      </c>
      <c r="E3294" s="188" t="n">
        <v>2.25</v>
      </c>
      <c r="F3294" s="108" t="inlineStr">
        <is>
          <t>2025 Static Combined spectra</t>
        </is>
      </c>
    </row>
    <row r="3295" ht="15" customHeight="1" s="109">
      <c r="A3295" s="188" t="n">
        <v>1.64549999999993</v>
      </c>
      <c r="B3295" s="188" t="n">
        <v>0.759647523549106</v>
      </c>
      <c r="C3295" s="188" t="n">
        <v>1.06350653296875</v>
      </c>
      <c r="D3295" s="188" t="n">
        <v>1.51929504709821</v>
      </c>
      <c r="E3295" s="188" t="n">
        <v>2.25</v>
      </c>
      <c r="F3295" s="108" t="inlineStr">
        <is>
          <t>2025 Static Combined spectra</t>
        </is>
      </c>
    </row>
    <row r="3296" ht="15" customHeight="1" s="109">
      <c r="A3296" s="188" t="n">
        <v>1.64599999999993</v>
      </c>
      <c r="B3296" s="188" t="n">
        <v>0.759416767922269</v>
      </c>
      <c r="C3296" s="188" t="n">
        <v>1.06318347509118</v>
      </c>
      <c r="D3296" s="188" t="n">
        <v>1.51883353584454</v>
      </c>
      <c r="E3296" s="188" t="n">
        <v>2.25</v>
      </c>
      <c r="F3296" s="108" t="inlineStr">
        <is>
          <t>2025 Static Combined spectra</t>
        </is>
      </c>
    </row>
    <row r="3297" ht="15" customHeight="1" s="109">
      <c r="A3297" s="188" t="n">
        <v>1.64649999999993</v>
      </c>
      <c r="B3297" s="188" t="n">
        <v>0.759186152444612</v>
      </c>
      <c r="C3297" s="188" t="n">
        <v>1.06286061342246</v>
      </c>
      <c r="D3297" s="188" t="n">
        <v>1.51837230488922</v>
      </c>
      <c r="E3297" s="188" t="n">
        <v>2.25</v>
      </c>
      <c r="F3297" s="108" t="inlineStr">
        <is>
          <t>2025 Static Combined spectra</t>
        </is>
      </c>
    </row>
    <row r="3298" ht="15" customHeight="1" s="109">
      <c r="A3298" s="188" t="n">
        <v>1.64699999999993</v>
      </c>
      <c r="B3298" s="188" t="n">
        <v>0.758955676988497</v>
      </c>
      <c r="C3298" s="188" t="n">
        <v>1.0625379477839</v>
      </c>
      <c r="D3298" s="188" t="n">
        <v>1.51791135397699</v>
      </c>
      <c r="E3298" s="188" t="n">
        <v>2.25</v>
      </c>
      <c r="F3298" s="108" t="inlineStr">
        <is>
          <t>2025 Static Combined spectra</t>
        </is>
      </c>
    </row>
    <row r="3299" ht="15" customHeight="1" s="109">
      <c r="A3299" s="188" t="n">
        <v>1.64749999999993</v>
      </c>
      <c r="B3299" s="188" t="n">
        <v>0.758725341426437</v>
      </c>
      <c r="C3299" s="188" t="n">
        <v>1.06221547799701</v>
      </c>
      <c r="D3299" s="188" t="n">
        <v>1.51745068285287</v>
      </c>
      <c r="E3299" s="188" t="n">
        <v>2.25</v>
      </c>
      <c r="F3299" s="108" t="inlineStr">
        <is>
          <t>2025 Static Combined spectra</t>
        </is>
      </c>
    </row>
    <row r="3300" ht="15" customHeight="1" s="109">
      <c r="A3300" s="188" t="n">
        <v>1.64799999999993</v>
      </c>
      <c r="B3300" s="188" t="n">
        <v>0.758495145631101</v>
      </c>
      <c r="C3300" s="188" t="n">
        <v>1.06189320388354</v>
      </c>
      <c r="D3300" s="188" t="n">
        <v>1.5169902912622</v>
      </c>
      <c r="E3300" s="188" t="n">
        <v>2.25</v>
      </c>
      <c r="F3300" s="108" t="inlineStr">
        <is>
          <t>2025 Static Combined spectra</t>
        </is>
      </c>
    </row>
    <row r="3301" ht="15" customHeight="1" s="109">
      <c r="A3301" s="188" t="n">
        <v>1.64849999999993</v>
      </c>
      <c r="B3301" s="188" t="n">
        <v>0.758265089475314</v>
      </c>
      <c r="C3301" s="188" t="n">
        <v>1.06157112526544</v>
      </c>
      <c r="D3301" s="188" t="n">
        <v>1.51653017895063</v>
      </c>
      <c r="E3301" s="188" t="n">
        <v>2.25</v>
      </c>
      <c r="F3301" s="108" t="inlineStr">
        <is>
          <t>2025 Static Combined spectra</t>
        </is>
      </c>
    </row>
    <row r="3302" ht="15" customHeight="1" s="109">
      <c r="A3302" s="188" t="n">
        <v>1.64899999999993</v>
      </c>
      <c r="B3302" s="188" t="n">
        <v>0.758035172832052</v>
      </c>
      <c r="C3302" s="188" t="n">
        <v>1.06124924196487</v>
      </c>
      <c r="D3302" s="188" t="n">
        <v>1.5160703456641</v>
      </c>
      <c r="E3302" s="188" t="n">
        <v>2.25</v>
      </c>
      <c r="F3302" s="108" t="inlineStr">
        <is>
          <t>2025 Static Combined spectra</t>
        </is>
      </c>
    </row>
    <row r="3303" ht="15" customHeight="1" s="109">
      <c r="A3303" s="188" t="n">
        <v>1.64949999999993</v>
      </c>
      <c r="B3303" s="188" t="n">
        <v>0.757805395574449</v>
      </c>
      <c r="C3303" s="188" t="n">
        <v>1.06092755380423</v>
      </c>
      <c r="D3303" s="188" t="n">
        <v>1.5156107911489</v>
      </c>
      <c r="E3303" s="188" t="n">
        <v>2.25</v>
      </c>
      <c r="F3303" s="108" t="inlineStr">
        <is>
          <t>2025 Static Combined spectra</t>
        </is>
      </c>
    </row>
    <row r="3304" ht="15" customHeight="1" s="109">
      <c r="A3304" s="188" t="n">
        <v>1.64999999999993</v>
      </c>
      <c r="B3304" s="188" t="n">
        <v>0.75757575757579</v>
      </c>
      <c r="C3304" s="188" t="n">
        <v>1.06060606060611</v>
      </c>
      <c r="D3304" s="188" t="n">
        <v>1.51515151515158</v>
      </c>
      <c r="E3304" s="188" t="n">
        <v>2.25</v>
      </c>
      <c r="F3304" s="108" t="inlineStr">
        <is>
          <t>2025 Static Combined spectra</t>
        </is>
      </c>
    </row>
    <row r="3305" ht="15" customHeight="1" s="109">
      <c r="A3305" s="188" t="n">
        <v>1.65049999999993</v>
      </c>
      <c r="B3305" s="188" t="n">
        <v>0.757346258709515</v>
      </c>
      <c r="C3305" s="188" t="n">
        <v>1.06028476219332</v>
      </c>
      <c r="D3305" s="188" t="n">
        <v>1.51469251741903</v>
      </c>
      <c r="E3305" s="188" t="n">
        <v>2.25</v>
      </c>
      <c r="F3305" s="108" t="inlineStr">
        <is>
          <t>2025 Static Combined spectra</t>
        </is>
      </c>
    </row>
    <row r="3306" ht="15" customHeight="1" s="109">
      <c r="A3306" s="188" t="n">
        <v>1.65099999999993</v>
      </c>
      <c r="B3306" s="188" t="n">
        <v>0.757116898849215</v>
      </c>
      <c r="C3306" s="188" t="n">
        <v>1.0599636583889</v>
      </c>
      <c r="D3306" s="188" t="n">
        <v>1.51423379769843</v>
      </c>
      <c r="E3306" s="188" t="n">
        <v>2.25</v>
      </c>
      <c r="F3306" s="108" t="inlineStr">
        <is>
          <t>2025 Static Combined spectra</t>
        </is>
      </c>
    </row>
    <row r="3307" ht="15" customHeight="1" s="109">
      <c r="A3307" s="188" t="n">
        <v>1.65149999999993</v>
      </c>
      <c r="B3307" s="188" t="n">
        <v>0.756887677868637</v>
      </c>
      <c r="C3307" s="188" t="n">
        <v>1.05964274901609</v>
      </c>
      <c r="D3307" s="188" t="n">
        <v>1.51377535573727</v>
      </c>
      <c r="E3307" s="188" t="n">
        <v>2.25</v>
      </c>
      <c r="F3307" s="108" t="inlineStr">
        <is>
          <t>2025 Static Combined spectra</t>
        </is>
      </c>
    </row>
    <row r="3308" ht="15" customHeight="1" s="109">
      <c r="A3308" s="188" t="n">
        <v>1.65199999999993</v>
      </c>
      <c r="B3308" s="188" t="n">
        <v>0.756658595641679</v>
      </c>
      <c r="C3308" s="188" t="n">
        <v>1.05932203389835</v>
      </c>
      <c r="D3308" s="188" t="n">
        <v>1.51331719128336</v>
      </c>
      <c r="E3308" s="188" t="n">
        <v>2.25</v>
      </c>
      <c r="F3308" s="108" t="inlineStr">
        <is>
          <t>2025 Static Combined spectra</t>
        </is>
      </c>
    </row>
    <row r="3309" ht="15" customHeight="1" s="109">
      <c r="A3309" s="188" t="n">
        <v>1.65249999999993</v>
      </c>
      <c r="B3309" s="188" t="n">
        <v>0.756429652042393</v>
      </c>
      <c r="C3309" s="188" t="n">
        <v>1.05900151285935</v>
      </c>
      <c r="D3309" s="188" t="n">
        <v>1.51285930408479</v>
      </c>
      <c r="E3309" s="188" t="n">
        <v>2.25</v>
      </c>
      <c r="F3309" s="108" t="inlineStr">
        <is>
          <t>2025 Static Combined spectra</t>
        </is>
      </c>
    </row>
    <row r="3310" ht="15" customHeight="1" s="109">
      <c r="A3310" s="188" t="n">
        <v>1.65299999999993</v>
      </c>
      <c r="B3310" s="188" t="n">
        <v>0.756200846944982</v>
      </c>
      <c r="C3310" s="188" t="n">
        <v>1.05868118572297</v>
      </c>
      <c r="D3310" s="188" t="n">
        <v>1.51240169388996</v>
      </c>
      <c r="E3310" s="188" t="n">
        <v>2.25</v>
      </c>
      <c r="F3310" s="108" t="inlineStr">
        <is>
          <t>2025 Static Combined spectra</t>
        </is>
      </c>
    </row>
    <row r="3311" ht="15" customHeight="1" s="109">
      <c r="A3311" s="188" t="n">
        <v>1.65349999999993</v>
      </c>
      <c r="B3311" s="188" t="n">
        <v>0.755972180223801</v>
      </c>
      <c r="C3311" s="188" t="n">
        <v>1.05836105231332</v>
      </c>
      <c r="D3311" s="188" t="n">
        <v>1.5119443604476</v>
      </c>
      <c r="E3311" s="188" t="n">
        <v>2.25</v>
      </c>
      <c r="F3311" s="108" t="inlineStr">
        <is>
          <t>2025 Static Combined spectra</t>
        </is>
      </c>
    </row>
    <row r="3312" ht="15" customHeight="1" s="109">
      <c r="A3312" s="188" t="n">
        <v>1.65399999999993</v>
      </c>
      <c r="B3312" s="188" t="n">
        <v>0.755743651753358</v>
      </c>
      <c r="C3312" s="188" t="n">
        <v>1.0580411124547</v>
      </c>
      <c r="D3312" s="188" t="n">
        <v>1.51148730350672</v>
      </c>
      <c r="E3312" s="188" t="n">
        <v>2.25</v>
      </c>
      <c r="F3312" s="108" t="inlineStr">
        <is>
          <t>2025 Static Combined spectra</t>
        </is>
      </c>
    </row>
    <row r="3313" ht="15" customHeight="1" s="109">
      <c r="A3313" s="188" t="n">
        <v>1.65449999999993</v>
      </c>
      <c r="B3313" s="188" t="n">
        <v>0.755515261408313</v>
      </c>
      <c r="C3313" s="188" t="n">
        <v>1.05772136597164</v>
      </c>
      <c r="D3313" s="188" t="n">
        <v>1.51103052281663</v>
      </c>
      <c r="E3313" s="188" t="n">
        <v>2.25</v>
      </c>
      <c r="F3313" s="108" t="inlineStr">
        <is>
          <t>2025 Static Combined spectra</t>
        </is>
      </c>
    </row>
    <row r="3314" ht="15" customHeight="1" s="109">
      <c r="A3314" s="188" t="n">
        <v>1.65499999999993</v>
      </c>
      <c r="B3314" s="188" t="n">
        <v>0.755287009063477</v>
      </c>
      <c r="C3314" s="188" t="n">
        <v>1.05740181268887</v>
      </c>
      <c r="D3314" s="188" t="n">
        <v>1.51057401812695</v>
      </c>
      <c r="E3314" s="188" t="n">
        <v>2.25</v>
      </c>
      <c r="F3314" s="108" t="inlineStr">
        <is>
          <t>2025 Static Combined spectra</t>
        </is>
      </c>
    </row>
    <row r="3315" ht="15" customHeight="1" s="109">
      <c r="A3315" s="188" t="n">
        <v>1.65549999999993</v>
      </c>
      <c r="B3315" s="188" t="n">
        <v>0.755058894593811</v>
      </c>
      <c r="C3315" s="188" t="n">
        <v>1.05708245243134</v>
      </c>
      <c r="D3315" s="188" t="n">
        <v>1.51011778918762</v>
      </c>
      <c r="E3315" s="188" t="n">
        <v>2.25</v>
      </c>
      <c r="F3315" s="108" t="inlineStr">
        <is>
          <t>2025 Static Combined spectra</t>
        </is>
      </c>
    </row>
    <row r="3316" ht="15" customHeight="1" s="109">
      <c r="A3316" s="188" t="n">
        <v>1.65599999999993</v>
      </c>
      <c r="B3316" s="188" t="n">
        <v>0.754830917874429</v>
      </c>
      <c r="C3316" s="188" t="n">
        <v>1.0567632850242</v>
      </c>
      <c r="D3316" s="188" t="n">
        <v>1.50966183574886</v>
      </c>
      <c r="E3316" s="188" t="n">
        <v>2.25</v>
      </c>
      <c r="F3316" s="108" t="inlineStr">
        <is>
          <t>2025 Static Combined spectra</t>
        </is>
      </c>
    </row>
    <row r="3317" ht="15" customHeight="1" s="109">
      <c r="A3317" s="188" t="n">
        <v>1.65649999999993</v>
      </c>
      <c r="B3317" s="188" t="n">
        <v>0.754603078780594</v>
      </c>
      <c r="C3317" s="188" t="n">
        <v>1.05644431029283</v>
      </c>
      <c r="D3317" s="188" t="n">
        <v>1.50920615756119</v>
      </c>
      <c r="E3317" s="188" t="n">
        <v>2.25</v>
      </c>
      <c r="F3317" s="108" t="inlineStr">
        <is>
          <t>2025 Static Combined spectra</t>
        </is>
      </c>
    </row>
    <row r="3318" ht="15" customHeight="1" s="109">
      <c r="A3318" s="188" t="n">
        <v>1.65699999999993</v>
      </c>
      <c r="B3318" s="188" t="n">
        <v>0.754375377187722</v>
      </c>
      <c r="C3318" s="188" t="n">
        <v>1.05612552806281</v>
      </c>
      <c r="D3318" s="188" t="n">
        <v>1.50875075437544</v>
      </c>
      <c r="E3318" s="188" t="n">
        <v>2.25</v>
      </c>
      <c r="F3318" s="108" t="inlineStr">
        <is>
          <t>2025 Static Combined spectra</t>
        </is>
      </c>
    </row>
    <row r="3319" ht="15" customHeight="1" s="109">
      <c r="A3319" s="188" t="n">
        <v>1.65749999999993</v>
      </c>
      <c r="B3319" s="188" t="n">
        <v>0.754147812971375</v>
      </c>
      <c r="C3319" s="188" t="n">
        <v>1.05580693815993</v>
      </c>
      <c r="D3319" s="188" t="n">
        <v>1.50829562594275</v>
      </c>
      <c r="E3319" s="188" t="n">
        <v>2.25</v>
      </c>
      <c r="F3319" s="108" t="inlineStr">
        <is>
          <t>2025 Static Combined spectra</t>
        </is>
      </c>
    </row>
    <row r="3320" ht="15" customHeight="1" s="109">
      <c r="A3320" s="188" t="n">
        <v>1.65799999999993</v>
      </c>
      <c r="B3320" s="188" t="n">
        <v>0.753920386007271</v>
      </c>
      <c r="C3320" s="188" t="n">
        <v>1.05548854041018</v>
      </c>
      <c r="D3320" s="188" t="n">
        <v>1.50784077201454</v>
      </c>
      <c r="E3320" s="188" t="n">
        <v>2.25</v>
      </c>
      <c r="F3320" s="108" t="inlineStr">
        <is>
          <t>2025 Static Combined spectra</t>
        </is>
      </c>
    </row>
    <row r="3321" ht="15" customHeight="1" s="109">
      <c r="A3321" s="188" t="n">
        <v>1.65849999999993</v>
      </c>
      <c r="B3321" s="188" t="n">
        <v>0.753693096171272</v>
      </c>
      <c r="C3321" s="188" t="n">
        <v>1.05517033463978</v>
      </c>
      <c r="D3321" s="188" t="n">
        <v>1.50738619234254</v>
      </c>
      <c r="E3321" s="188" t="n">
        <v>2.25</v>
      </c>
      <c r="F3321" s="108" t="inlineStr">
        <is>
          <t>2025 Static Combined spectra</t>
        </is>
      </c>
    </row>
    <row r="3322" ht="15" customHeight="1" s="109">
      <c r="A3322" s="188" t="n">
        <v>1.65899999999993</v>
      </c>
      <c r="B3322" s="188" t="n">
        <v>0.753465943339394</v>
      </c>
      <c r="C3322" s="188" t="n">
        <v>1.05485232067515</v>
      </c>
      <c r="D3322" s="188" t="n">
        <v>1.50693188667879</v>
      </c>
      <c r="E3322" s="188" t="n">
        <v>2.25</v>
      </c>
      <c r="F3322" s="108" t="inlineStr">
        <is>
          <t>2025 Static Combined spectra</t>
        </is>
      </c>
    </row>
    <row r="3323" ht="15" customHeight="1" s="109">
      <c r="A3323" s="188" t="n">
        <v>1.65949999999993</v>
      </c>
      <c r="B3323" s="188" t="n">
        <v>0.7532389273878</v>
      </c>
      <c r="C3323" s="188" t="n">
        <v>1.05453449834292</v>
      </c>
      <c r="D3323" s="188" t="n">
        <v>1.5064778547756</v>
      </c>
      <c r="E3323" s="188" t="n">
        <v>2.25</v>
      </c>
      <c r="F3323" s="108" t="inlineStr">
        <is>
          <t>2025 Static Combined spectra</t>
        </is>
      </c>
    </row>
    <row r="3324" ht="15" customHeight="1" s="109">
      <c r="A3324" s="188" t="n">
        <v>1.65999999999993</v>
      </c>
      <c r="B3324" s="188" t="n">
        <v>0.753012048192804</v>
      </c>
      <c r="C3324" s="188" t="n">
        <v>1.05421686746993</v>
      </c>
      <c r="D3324" s="188" t="n">
        <v>1.50602409638561</v>
      </c>
      <c r="E3324" s="188" t="n">
        <v>2.25</v>
      </c>
      <c r="F3324" s="108" t="inlineStr">
        <is>
          <t>2025 Static Combined spectra</t>
        </is>
      </c>
    </row>
    <row r="3325" ht="15" customHeight="1" s="109">
      <c r="A3325" s="188" t="n">
        <v>1.66049999999993</v>
      </c>
      <c r="B3325" s="188" t="n">
        <v>0.752785305630867</v>
      </c>
      <c r="C3325" s="188" t="n">
        <v>1.05389942788321</v>
      </c>
      <c r="D3325" s="188" t="n">
        <v>1.50557061126173</v>
      </c>
      <c r="E3325" s="188" t="n">
        <v>2.25</v>
      </c>
      <c r="F3325" s="108" t="inlineStr">
        <is>
          <t>2025 Static Combined spectra</t>
        </is>
      </c>
    </row>
    <row r="3326" ht="15" customHeight="1" s="109">
      <c r="A3326" s="188" t="n">
        <v>1.66099999999993</v>
      </c>
      <c r="B3326" s="188" t="n">
        <v>0.7525586995786</v>
      </c>
      <c r="C3326" s="188" t="n">
        <v>1.05358217941004</v>
      </c>
      <c r="D3326" s="188" t="n">
        <v>1.5051173991572</v>
      </c>
      <c r="E3326" s="188" t="n">
        <v>2.25</v>
      </c>
      <c r="F3326" s="108" t="inlineStr">
        <is>
          <t>2025 Static Combined spectra</t>
        </is>
      </c>
    </row>
    <row r="3327" ht="15" customHeight="1" s="109">
      <c r="A3327" s="188" t="n">
        <v>1.66149999999993</v>
      </c>
      <c r="B3327" s="188" t="n">
        <v>0.7523322299127621</v>
      </c>
      <c r="C3327" s="188" t="n">
        <v>1.05326512187787</v>
      </c>
      <c r="D3327" s="188" t="n">
        <v>1.50466445982553</v>
      </c>
      <c r="E3327" s="188" t="n">
        <v>2.25</v>
      </c>
      <c r="F3327" s="108" t="inlineStr">
        <is>
          <t>2025 Static Combined spectra</t>
        </is>
      </c>
    </row>
    <row r="3328" ht="15" customHeight="1" s="109">
      <c r="A3328" s="188" t="n">
        <v>1.66199999999993</v>
      </c>
      <c r="B3328" s="188" t="n">
        <v>0.7521058965102621</v>
      </c>
      <c r="C3328" s="188" t="n">
        <v>1.05294825511437</v>
      </c>
      <c r="D3328" s="188" t="n">
        <v>1.50421179302052</v>
      </c>
      <c r="E3328" s="188" t="n">
        <v>2.25</v>
      </c>
      <c r="F3328" s="108" t="inlineStr">
        <is>
          <t>2025 Static Combined spectra</t>
        </is>
      </c>
    </row>
    <row r="3329" ht="15" customHeight="1" s="109">
      <c r="A3329" s="188" t="n">
        <v>1.66249999999993</v>
      </c>
      <c r="B3329" s="188" t="n">
        <v>0.751879699248153</v>
      </c>
      <c r="C3329" s="188" t="n">
        <v>1.05263157894742</v>
      </c>
      <c r="D3329" s="188" t="n">
        <v>1.50375939849631</v>
      </c>
      <c r="E3329" s="188" t="n">
        <v>2.25</v>
      </c>
      <c r="F3329" s="108" t="inlineStr">
        <is>
          <t>2025 Static Combined spectra</t>
        </is>
      </c>
    </row>
    <row r="3330" ht="15" customHeight="1" s="109">
      <c r="A3330" s="188" t="n">
        <v>1.66299999999993</v>
      </c>
      <c r="B3330" s="188" t="n">
        <v>0.751653638003641</v>
      </c>
      <c r="C3330" s="188" t="n">
        <v>1.0523150932051</v>
      </c>
      <c r="D3330" s="188" t="n">
        <v>1.50330727600728</v>
      </c>
      <c r="E3330" s="188" t="n">
        <v>2.25</v>
      </c>
      <c r="F3330" s="108" t="inlineStr">
        <is>
          <t>2025 Static Combined spectra</t>
        </is>
      </c>
    </row>
    <row r="3331" ht="15" customHeight="1" s="109">
      <c r="A3331" s="188" t="n">
        <v>1.66349999999993</v>
      </c>
      <c r="B3331" s="188" t="n">
        <v>0.751427712654076</v>
      </c>
      <c r="C3331" s="188" t="n">
        <v>1.05199879771571</v>
      </c>
      <c r="D3331" s="188" t="n">
        <v>1.50285542530815</v>
      </c>
      <c r="E3331" s="188" t="n">
        <v>2.25</v>
      </c>
      <c r="F3331" s="108" t="inlineStr">
        <is>
          <t>2025 Static Combined spectra</t>
        </is>
      </c>
    </row>
    <row r="3332" ht="15" customHeight="1" s="109">
      <c r="A3332" s="188" t="n">
        <v>1.66399999999993</v>
      </c>
      <c r="B3332" s="188" t="n">
        <v>0.751201923076956</v>
      </c>
      <c r="C3332" s="188" t="n">
        <v>1.05168269230774</v>
      </c>
      <c r="D3332" s="188" t="n">
        <v>1.50240384615391</v>
      </c>
      <c r="E3332" s="188" t="n">
        <v>2.25</v>
      </c>
      <c r="F3332" s="108" t="inlineStr">
        <is>
          <t>2025 Static Combined spectra</t>
        </is>
      </c>
    </row>
    <row r="3333" ht="15" customHeight="1" s="109">
      <c r="A3333" s="188" t="n">
        <v>1.66449999999993</v>
      </c>
      <c r="B3333" s="188" t="n">
        <v>0.750976269149928</v>
      </c>
      <c r="C3333" s="188" t="n">
        <v>1.0513667768099</v>
      </c>
      <c r="D3333" s="188" t="n">
        <v>1.50195253829986</v>
      </c>
      <c r="E3333" s="188" t="n">
        <v>2.25</v>
      </c>
      <c r="F3333" s="108" t="inlineStr">
        <is>
          <t>2025 Static Combined spectra</t>
        </is>
      </c>
    </row>
    <row r="3334" ht="15" customHeight="1" s="109">
      <c r="A3334" s="188" t="n">
        <v>1.66499999999993</v>
      </c>
      <c r="B3334" s="188" t="n">
        <v>0.750750750750784</v>
      </c>
      <c r="C3334" s="188" t="n">
        <v>1.0510510510511</v>
      </c>
      <c r="D3334" s="188" t="n">
        <v>1.50150150150157</v>
      </c>
      <c r="E3334" s="188" t="n">
        <v>2.25</v>
      </c>
      <c r="F3334" s="108" t="inlineStr">
        <is>
          <t>2025 Static Combined spectra</t>
        </is>
      </c>
    </row>
    <row r="3335" ht="15" customHeight="1" s="109">
      <c r="A3335" s="188" t="n">
        <v>1.66549999999993</v>
      </c>
      <c r="B3335" s="188" t="n">
        <v>0.750525367757463</v>
      </c>
      <c r="C3335" s="188" t="n">
        <v>1.05073551486045</v>
      </c>
      <c r="D3335" s="188" t="n">
        <v>1.50105073551493</v>
      </c>
      <c r="E3335" s="188" t="n">
        <v>2.25</v>
      </c>
      <c r="F3335" s="108" t="inlineStr">
        <is>
          <t>2025 Static Combined spectra</t>
        </is>
      </c>
    </row>
    <row r="3336" ht="15" customHeight="1" s="109">
      <c r="A3336" s="188" t="n">
        <v>1.66599999999993</v>
      </c>
      <c r="B3336" s="188" t="n">
        <v>0.750300120048052</v>
      </c>
      <c r="C3336" s="188" t="n">
        <v>1.05042016806727</v>
      </c>
      <c r="D3336" s="188" t="n">
        <v>1.5006002400961</v>
      </c>
      <c r="E3336" s="188" t="n">
        <v>2.25</v>
      </c>
      <c r="F3336" s="108" t="inlineStr">
        <is>
          <t>2025 Static Combined spectra</t>
        </is>
      </c>
    </row>
    <row r="3337" ht="15" customHeight="1" s="109">
      <c r="A3337" s="188" t="n">
        <v>1.66649999999993</v>
      </c>
      <c r="B3337" s="188" t="n">
        <v>0.750075007500783</v>
      </c>
      <c r="C3337" s="188" t="n">
        <v>1.0501050105011</v>
      </c>
      <c r="D3337" s="188" t="n">
        <v>1.50015001500157</v>
      </c>
      <c r="E3337" s="188" t="n">
        <v>2.25</v>
      </c>
      <c r="F3337" s="108" t="inlineStr">
        <is>
          <t>2025 Static Combined spectra</t>
        </is>
      </c>
    </row>
    <row r="3338" ht="15" customHeight="1" s="109">
      <c r="A3338" s="188" t="n">
        <v>1.66699999999993</v>
      </c>
      <c r="B3338" s="188" t="n">
        <v>0.7498500299940341</v>
      </c>
      <c r="C3338" s="188" t="n">
        <v>1.04979004199165</v>
      </c>
      <c r="D3338" s="188" t="n">
        <v>1.49970005998807</v>
      </c>
      <c r="E3338" s="188" t="n">
        <v>2.25</v>
      </c>
      <c r="F3338" s="108" t="inlineStr">
        <is>
          <t>2025 Static Combined spectra</t>
        </is>
      </c>
    </row>
    <row r="3339" ht="15" customHeight="1" s="109">
      <c r="A3339" s="188" t="n">
        <v>1.66749999999993</v>
      </c>
      <c r="B3339" s="188" t="n">
        <v>0.74962518740633</v>
      </c>
      <c r="C3339" s="188" t="n">
        <v>1.04947526236886</v>
      </c>
      <c r="D3339" s="188" t="n">
        <v>1.49925037481266</v>
      </c>
      <c r="E3339" s="188" t="n">
        <v>2.25</v>
      </c>
      <c r="F3339" s="108" t="inlineStr">
        <is>
          <t>2025 Static Combined spectra</t>
        </is>
      </c>
    </row>
    <row r="3340" ht="15" customHeight="1" s="109">
      <c r="A3340" s="188" t="n">
        <v>1.66799999999993</v>
      </c>
      <c r="B3340" s="188" t="n">
        <v>0.74940047961634</v>
      </c>
      <c r="C3340" s="188" t="n">
        <v>1.04916067146288</v>
      </c>
      <c r="D3340" s="188" t="n">
        <v>1.49880095923268</v>
      </c>
      <c r="E3340" s="188" t="n">
        <v>2.25</v>
      </c>
      <c r="F3340" s="108" t="inlineStr">
        <is>
          <t>2025 Static Combined spectra</t>
        </is>
      </c>
    </row>
    <row r="3341" ht="15" customHeight="1" s="109">
      <c r="A3341" s="188" t="n">
        <v>1.66849999999993</v>
      </c>
      <c r="B3341" s="188" t="n">
        <v>0.74917590650288</v>
      </c>
      <c r="C3341" s="188" t="n">
        <v>1.04884626910403</v>
      </c>
      <c r="D3341" s="188" t="n">
        <v>1.49835181300576</v>
      </c>
      <c r="E3341" s="188" t="n">
        <v>2.25</v>
      </c>
      <c r="F3341" s="108" t="inlineStr">
        <is>
          <t>2025 Static Combined spectra</t>
        </is>
      </c>
    </row>
    <row r="3342" ht="15" customHeight="1" s="109">
      <c r="A3342" s="188" t="n">
        <v>1.66899999999993</v>
      </c>
      <c r="B3342" s="188" t="n">
        <v>0.74895146794491</v>
      </c>
      <c r="C3342" s="188" t="n">
        <v>1.04853205512287</v>
      </c>
      <c r="D3342" s="188" t="n">
        <v>1.49790293588982</v>
      </c>
      <c r="E3342" s="188" t="n">
        <v>2.25</v>
      </c>
      <c r="F3342" s="108" t="inlineStr">
        <is>
          <t>2025 Static Combined spectra</t>
        </is>
      </c>
    </row>
    <row r="3343" ht="15" customHeight="1" s="109">
      <c r="A3343" s="188" t="n">
        <v>1.66949999999993</v>
      </c>
      <c r="B3343" s="188" t="n">
        <v>0.748727163821537</v>
      </c>
      <c r="C3343" s="188" t="n">
        <v>1.04821802935015</v>
      </c>
      <c r="D3343" s="188" t="n">
        <v>1.49745432764307</v>
      </c>
      <c r="E3343" s="188" t="n">
        <v>2.25</v>
      </c>
      <c r="F3343" s="108" t="inlineStr">
        <is>
          <t>2025 Static Combined spectra</t>
        </is>
      </c>
    </row>
    <row r="3344" ht="15" customHeight="1" s="109">
      <c r="A3344" s="188" t="n">
        <v>1.66999999999993</v>
      </c>
      <c r="B3344" s="188" t="n">
        <v>0.748502994012009</v>
      </c>
      <c r="C3344" s="188" t="n">
        <v>1.04790419161681</v>
      </c>
      <c r="D3344" s="188" t="n">
        <v>1.49700598802402</v>
      </c>
      <c r="E3344" s="188" t="n">
        <v>2.25</v>
      </c>
      <c r="F3344" s="108" t="inlineStr">
        <is>
          <t>2025 Static Combined spectra</t>
        </is>
      </c>
    </row>
    <row r="3345" ht="15" customHeight="1" s="109">
      <c r="A3345" s="188" t="n">
        <v>1.67049999999993</v>
      </c>
      <c r="B3345" s="188" t="n">
        <v>0.748278958395723</v>
      </c>
      <c r="C3345" s="188" t="n">
        <v>1.04759054175401</v>
      </c>
      <c r="D3345" s="188" t="n">
        <v>1.49655791679145</v>
      </c>
      <c r="E3345" s="188" t="n">
        <v>2.25</v>
      </c>
      <c r="F3345" s="108" t="inlineStr">
        <is>
          <t>2025 Static Combined spectra</t>
        </is>
      </c>
    </row>
    <row r="3346" ht="15" customHeight="1" s="109">
      <c r="A3346" s="188" t="n">
        <v>1.67099999999993</v>
      </c>
      <c r="B3346" s="188" t="n">
        <v>0.748055056852217</v>
      </c>
      <c r="C3346" s="188" t="n">
        <v>1.0472770795931</v>
      </c>
      <c r="D3346" s="188" t="n">
        <v>1.49611011370444</v>
      </c>
      <c r="E3346" s="188" t="n">
        <v>2.25</v>
      </c>
      <c r="F3346" s="108" t="inlineStr">
        <is>
          <t>2025 Static Combined spectra</t>
        </is>
      </c>
    </row>
    <row r="3347" ht="15" customHeight="1" s="109">
      <c r="A3347" s="188" t="n">
        <v>1.67149999999993</v>
      </c>
      <c r="B3347" s="188" t="n">
        <v>0.747831289261176</v>
      </c>
      <c r="C3347" s="188" t="n">
        <v>1.04696380496565</v>
      </c>
      <c r="D3347" s="188" t="n">
        <v>1.49566257852235</v>
      </c>
      <c r="E3347" s="188" t="n">
        <v>2.25</v>
      </c>
      <c r="F3347" s="108" t="inlineStr">
        <is>
          <t>2025 Static Combined spectra</t>
        </is>
      </c>
    </row>
    <row r="3348" ht="15" customHeight="1" s="109">
      <c r="A3348" s="188" t="n">
        <v>1.67199999999993</v>
      </c>
      <c r="B3348" s="188" t="n">
        <v>0.747607655502425</v>
      </c>
      <c r="C3348" s="188" t="n">
        <v>1.0466507177034</v>
      </c>
      <c r="D3348" s="188" t="n">
        <v>1.49521531100485</v>
      </c>
      <c r="E3348" s="188" t="n">
        <v>2.25</v>
      </c>
      <c r="F3348" s="108" t="inlineStr">
        <is>
          <t>2025 Static Combined spectra</t>
        </is>
      </c>
    </row>
    <row r="3349" ht="15" customHeight="1" s="109">
      <c r="A3349" s="188" t="n">
        <v>1.67249999999993</v>
      </c>
      <c r="B3349" s="188" t="n">
        <v>0.7473841554559369</v>
      </c>
      <c r="C3349" s="188" t="n">
        <v>1.04633781763831</v>
      </c>
      <c r="D3349" s="188" t="n">
        <v>1.49476831091188</v>
      </c>
      <c r="E3349" s="188" t="n">
        <v>2.25</v>
      </c>
      <c r="F3349" s="108" t="inlineStr">
        <is>
          <t>2025 Static Combined spectra</t>
        </is>
      </c>
    </row>
    <row r="3350" ht="15" customHeight="1" s="109">
      <c r="A3350" s="188" t="n">
        <v>1.67299999999993</v>
      </c>
      <c r="B3350" s="188" t="n">
        <v>0.747160789001826</v>
      </c>
      <c r="C3350" s="188" t="n">
        <v>1.04602510460256</v>
      </c>
      <c r="D3350" s="188" t="n">
        <v>1.49432157800365</v>
      </c>
      <c r="E3350" s="188" t="n">
        <v>2.25</v>
      </c>
      <c r="F3350" s="108" t="inlineStr">
        <is>
          <t>2025 Static Combined spectra</t>
        </is>
      </c>
    </row>
    <row r="3351" ht="15" customHeight="1" s="109">
      <c r="A3351" s="188" t="n">
        <v>1.67349999999993</v>
      </c>
      <c r="B3351" s="188" t="n">
        <v>0.7469375560203499</v>
      </c>
      <c r="C3351" s="188" t="n">
        <v>1.04571257842849</v>
      </c>
      <c r="D3351" s="188" t="n">
        <v>1.4938751120407</v>
      </c>
      <c r="E3351" s="188" t="n">
        <v>2.25</v>
      </c>
      <c r="F3351" s="108" t="inlineStr">
        <is>
          <t>2025 Static Combined spectra</t>
        </is>
      </c>
    </row>
    <row r="3352" ht="15" customHeight="1" s="109">
      <c r="A3352" s="188" t="n">
        <v>1.67399999999993</v>
      </c>
      <c r="B3352" s="188" t="n">
        <v>0.746714456391909</v>
      </c>
      <c r="C3352" s="188" t="n">
        <v>1.04540023894867</v>
      </c>
      <c r="D3352" s="188" t="n">
        <v>1.49342891278382</v>
      </c>
      <c r="E3352" s="188" t="n">
        <v>2.25</v>
      </c>
      <c r="F3352" s="108" t="inlineStr">
        <is>
          <t>2025 Static Combined spectra</t>
        </is>
      </c>
    </row>
    <row r="3353" ht="15" customHeight="1" s="109">
      <c r="A3353" s="188" t="n">
        <v>1.67449999999993</v>
      </c>
      <c r="B3353" s="188" t="n">
        <v>0.746491489997047</v>
      </c>
      <c r="C3353" s="188" t="n">
        <v>1.04508808599587</v>
      </c>
      <c r="D3353" s="188" t="n">
        <v>1.49298297999409</v>
      </c>
      <c r="E3353" s="188" t="n">
        <v>2.25</v>
      </c>
      <c r="F3353" s="108" t="inlineStr">
        <is>
          <t>2025 Static Combined spectra</t>
        </is>
      </c>
    </row>
    <row r="3354" ht="15" customHeight="1" s="109">
      <c r="A3354" s="188" t="n">
        <v>1.67499999999993</v>
      </c>
      <c r="B3354" s="188" t="n">
        <v>0.746268656716451</v>
      </c>
      <c r="C3354" s="188" t="n">
        <v>1.04477611940303</v>
      </c>
      <c r="D3354" s="188" t="n">
        <v>1.4925373134329</v>
      </c>
      <c r="E3354" s="188" t="n">
        <v>2.25</v>
      </c>
      <c r="F3354" s="108" t="inlineStr">
        <is>
          <t>2025 Static Combined spectra</t>
        </is>
      </c>
    </row>
    <row r="3355" ht="15" customHeight="1" s="109">
      <c r="A3355" s="188" t="n">
        <v>1.67549999999993</v>
      </c>
      <c r="B3355" s="188" t="n">
        <v>0.746045956430949</v>
      </c>
      <c r="C3355" s="188" t="n">
        <v>1.04446433900333</v>
      </c>
      <c r="D3355" s="188" t="n">
        <v>1.4920919128619</v>
      </c>
      <c r="E3355" s="188" t="n">
        <v>2.25</v>
      </c>
      <c r="F3355" s="108" t="inlineStr">
        <is>
          <t>2025 Static Combined spectra</t>
        </is>
      </c>
    </row>
    <row r="3356" ht="15" customHeight="1" s="109">
      <c r="A3356" s="188" t="n">
        <v>1.67599999999993</v>
      </c>
      <c r="B3356" s="188" t="n">
        <v>0.745823389021513</v>
      </c>
      <c r="C3356" s="188" t="n">
        <v>1.04415274463012</v>
      </c>
      <c r="D3356" s="188" t="n">
        <v>1.49164677804303</v>
      </c>
      <c r="E3356" s="188" t="n">
        <v>2.25</v>
      </c>
      <c r="F3356" s="108" t="inlineStr">
        <is>
          <t>2025 Static Combined spectra</t>
        </is>
      </c>
    </row>
    <row r="3357" ht="15" customHeight="1" s="109">
      <c r="A3357" s="188" t="n">
        <v>1.67649999999993</v>
      </c>
      <c r="B3357" s="188" t="n">
        <v>0.745600954369255</v>
      </c>
      <c r="C3357" s="188" t="n">
        <v>1.04384133611696</v>
      </c>
      <c r="D3357" s="188" t="n">
        <v>1.49120190873851</v>
      </c>
      <c r="E3357" s="188" t="n">
        <v>2.25</v>
      </c>
      <c r="F3357" s="108" t="inlineStr">
        <is>
          <t>2025 Static Combined spectra</t>
        </is>
      </c>
    </row>
    <row r="3358" ht="15" customHeight="1" s="109">
      <c r="A3358" s="188" t="n">
        <v>1.67699999999993</v>
      </c>
      <c r="B3358" s="188" t="n">
        <v>0.74537865235543</v>
      </c>
      <c r="C3358" s="188" t="n">
        <v>1.0435301132976</v>
      </c>
      <c r="D3358" s="188" t="n">
        <v>1.49075730471086</v>
      </c>
      <c r="E3358" s="188" t="n">
        <v>2.25</v>
      </c>
      <c r="F3358" s="108" t="inlineStr">
        <is>
          <t>2025 Static Combined spectra</t>
        </is>
      </c>
    </row>
    <row r="3359" ht="15" customHeight="1" s="109">
      <c r="A3359" s="188" t="n">
        <v>1.67749999999993</v>
      </c>
      <c r="B3359" s="188" t="n">
        <v>0.745156482861434</v>
      </c>
      <c r="C3359" s="188" t="n">
        <v>1.04321907600601</v>
      </c>
      <c r="D3359" s="188" t="n">
        <v>1.49031296572287</v>
      </c>
      <c r="E3359" s="188" t="n">
        <v>2.25</v>
      </c>
      <c r="F3359" s="108" t="inlineStr">
        <is>
          <t>2025 Static Combined spectra</t>
        </is>
      </c>
    </row>
    <row r="3360" ht="15" customHeight="1" s="109">
      <c r="A3360" s="188" t="n">
        <v>1.67799999999993</v>
      </c>
      <c r="B3360" s="188" t="n">
        <v>0.744934445768806</v>
      </c>
      <c r="C3360" s="188" t="n">
        <v>1.04290822407633</v>
      </c>
      <c r="D3360" s="188" t="n">
        <v>1.48986889153761</v>
      </c>
      <c r="E3360" s="188" t="n">
        <v>2.25</v>
      </c>
      <c r="F3360" s="108" t="inlineStr">
        <is>
          <t>2025 Static Combined spectra</t>
        </is>
      </c>
    </row>
    <row r="3361" ht="15" customHeight="1" s="109">
      <c r="A3361" s="188" t="n">
        <v>1.67849999999993</v>
      </c>
      <c r="B3361" s="188" t="n">
        <v>0.744712540959223</v>
      </c>
      <c r="C3361" s="188" t="n">
        <v>1.04259755734291</v>
      </c>
      <c r="D3361" s="188" t="n">
        <v>1.48942508191845</v>
      </c>
      <c r="E3361" s="188" t="n">
        <v>2.25</v>
      </c>
      <c r="F3361" s="108" t="inlineStr">
        <is>
          <t>2025 Static Combined spectra</t>
        </is>
      </c>
    </row>
    <row r="3362" ht="15" customHeight="1" s="109">
      <c r="A3362" s="188" t="n">
        <v>1.67899999999993</v>
      </c>
      <c r="B3362" s="188" t="n">
        <v>0.744490768314506</v>
      </c>
      <c r="C3362" s="188" t="n">
        <v>1.04228707564031</v>
      </c>
      <c r="D3362" s="188" t="n">
        <v>1.48898153662901</v>
      </c>
      <c r="E3362" s="188" t="n">
        <v>2.25</v>
      </c>
      <c r="F3362" s="108" t="inlineStr">
        <is>
          <t>2025 Static Combined spectra</t>
        </is>
      </c>
    </row>
    <row r="3363" ht="15" customHeight="1" s="109">
      <c r="A3363" s="188" t="n">
        <v>1.67949999999993</v>
      </c>
      <c r="B3363" s="188" t="n">
        <v>0.744269127716616</v>
      </c>
      <c r="C3363" s="188" t="n">
        <v>1.04197677880326</v>
      </c>
      <c r="D3363" s="188" t="n">
        <v>1.48853825543323</v>
      </c>
      <c r="E3363" s="188" t="n">
        <v>2.25</v>
      </c>
      <c r="F3363" s="108" t="inlineStr">
        <is>
          <t>2025 Static Combined spectra</t>
        </is>
      </c>
    </row>
    <row r="3364" ht="15" customHeight="1" s="109">
      <c r="A3364" s="188" t="n">
        <v>1.67999999999993</v>
      </c>
      <c r="B3364" s="188" t="n">
        <v>0.744047619047652</v>
      </c>
      <c r="C3364" s="188" t="n">
        <v>1.04166666666671</v>
      </c>
      <c r="D3364" s="188" t="n">
        <v>1.4880952380953</v>
      </c>
      <c r="E3364" s="188" t="n">
        <v>2.25</v>
      </c>
      <c r="F3364" s="108" t="inlineStr">
        <is>
          <t>2025 Static Combined spectra</t>
        </is>
      </c>
    </row>
    <row r="3365" ht="15" customHeight="1" s="109">
      <c r="A3365" s="188" t="n">
        <v>1.68049999999993</v>
      </c>
      <c r="B3365" s="188" t="n">
        <v>0.743826242189858</v>
      </c>
      <c r="C3365" s="188" t="n">
        <v>1.0413567390658</v>
      </c>
      <c r="D3365" s="188" t="n">
        <v>1.48765248437972</v>
      </c>
      <c r="E3365" s="188" t="n">
        <v>2.25</v>
      </c>
      <c r="F3365" s="108" t="inlineStr">
        <is>
          <t>2025 Static Combined spectra</t>
        </is>
      </c>
    </row>
    <row r="3366" ht="15" customHeight="1" s="109">
      <c r="A3366" s="188" t="n">
        <v>1.68099999999993</v>
      </c>
      <c r="B3366" s="188" t="n">
        <v>0.743604997025613</v>
      </c>
      <c r="C3366" s="188" t="n">
        <v>1.04104699583586</v>
      </c>
      <c r="D3366" s="188" t="n">
        <v>1.48720999405123</v>
      </c>
      <c r="E3366" s="188" t="n">
        <v>2.25</v>
      </c>
      <c r="F3366" s="108" t="inlineStr">
        <is>
          <t>2025 Static Combined spectra</t>
        </is>
      </c>
    </row>
    <row r="3367" ht="15" customHeight="1" s="109">
      <c r="A3367" s="188" t="n">
        <v>1.68149999999993</v>
      </c>
      <c r="B3367" s="188" t="n">
        <v>0.74338388343744</v>
      </c>
      <c r="C3367" s="188" t="n">
        <v>1.04073743681242</v>
      </c>
      <c r="D3367" s="188" t="n">
        <v>1.48676776687488</v>
      </c>
      <c r="E3367" s="188" t="n">
        <v>2.25</v>
      </c>
      <c r="F3367" s="108" t="inlineStr">
        <is>
          <t>2025 Static Combined spectra</t>
        </is>
      </c>
    </row>
    <row r="3368" ht="15" customHeight="1" s="109">
      <c r="A3368" s="188" t="n">
        <v>1.68199999999993</v>
      </c>
      <c r="B3368" s="188" t="n">
        <v>0.743162901308</v>
      </c>
      <c r="C3368" s="188" t="n">
        <v>1.0404280618312</v>
      </c>
      <c r="D3368" s="188" t="n">
        <v>1.486325802616</v>
      </c>
      <c r="E3368" s="188" t="n">
        <v>2.25</v>
      </c>
      <c r="F3368" s="108" t="inlineStr">
        <is>
          <t>2025 Static Combined spectra</t>
        </is>
      </c>
    </row>
    <row r="3369" ht="15" customHeight="1" s="109">
      <c r="A3369" s="188" t="n">
        <v>1.68249999999993</v>
      </c>
      <c r="B3369" s="188" t="n">
        <v>0.742942050520093</v>
      </c>
      <c r="C3369" s="188" t="n">
        <v>1.04011887072813</v>
      </c>
      <c r="D3369" s="188" t="n">
        <v>1.48588410104019</v>
      </c>
      <c r="E3369" s="188" t="n">
        <v>2.25</v>
      </c>
      <c r="F3369" s="108" t="inlineStr">
        <is>
          <t>2025 Static Combined spectra</t>
        </is>
      </c>
    </row>
    <row r="3370" ht="15" customHeight="1" s="109">
      <c r="A3370" s="188" t="n">
        <v>1.68299999999993</v>
      </c>
      <c r="B3370" s="188" t="n">
        <v>0.742721330956658</v>
      </c>
      <c r="C3370" s="188" t="n">
        <v>1.03980986333932</v>
      </c>
      <c r="D3370" s="188" t="n">
        <v>1.48544266191332</v>
      </c>
      <c r="E3370" s="188" t="n">
        <v>2.25</v>
      </c>
      <c r="F3370" s="108" t="inlineStr">
        <is>
          <t>2025 Static Combined spectra</t>
        </is>
      </c>
    </row>
    <row r="3371" ht="15" customHeight="1" s="109">
      <c r="A3371" s="188" t="n">
        <v>1.68349999999993</v>
      </c>
      <c r="B3371" s="188" t="n">
        <v>0.742500742500776</v>
      </c>
      <c r="C3371" s="188" t="n">
        <v>1.03950103950109</v>
      </c>
      <c r="D3371" s="188" t="n">
        <v>1.48500148500155</v>
      </c>
      <c r="E3371" s="188" t="n">
        <v>2.25</v>
      </c>
      <c r="F3371" s="108" t="inlineStr">
        <is>
          <t>2025 Static Combined spectra</t>
        </is>
      </c>
    </row>
    <row r="3372" ht="15" customHeight="1" s="109">
      <c r="A3372" s="188" t="n">
        <v>1.68399999999993</v>
      </c>
      <c r="B3372" s="188" t="n">
        <v>0.742280285035663</v>
      </c>
      <c r="C3372" s="188" t="n">
        <v>1.03919239904993</v>
      </c>
      <c r="D3372" s="188" t="n">
        <v>1.48456057007133</v>
      </c>
      <c r="E3372" s="188" t="n">
        <v>2.25</v>
      </c>
      <c r="F3372" s="108" t="inlineStr">
        <is>
          <t>2025 Static Combined spectra</t>
        </is>
      </c>
    </row>
    <row r="3373" ht="15" customHeight="1" s="109">
      <c r="A3373" s="188" t="n">
        <v>1.68449999999993</v>
      </c>
      <c r="B3373" s="188" t="n">
        <v>0.742059958444675</v>
      </c>
      <c r="C3373" s="188" t="n">
        <v>1.03888394182255</v>
      </c>
      <c r="D3373" s="188" t="n">
        <v>1.48411991688935</v>
      </c>
      <c r="E3373" s="188" t="n">
        <v>2.25</v>
      </c>
      <c r="F3373" s="108" t="inlineStr">
        <is>
          <t>2025 Static Combined spectra</t>
        </is>
      </c>
    </row>
    <row r="3374" ht="15" customHeight="1" s="109">
      <c r="A3374" s="188" t="n">
        <v>1.68499999999993</v>
      </c>
      <c r="B3374" s="188" t="n">
        <v>0.741839762611309</v>
      </c>
      <c r="C3374" s="188" t="n">
        <v>1.03857566765583</v>
      </c>
      <c r="D3374" s="188" t="n">
        <v>1.48367952522262</v>
      </c>
      <c r="E3374" s="188" t="n">
        <v>2.25</v>
      </c>
      <c r="F3374" s="108" t="inlineStr">
        <is>
          <t>2025 Static Combined spectra</t>
        </is>
      </c>
    </row>
    <row r="3375" ht="15" customHeight="1" s="109">
      <c r="A3375" s="188" t="n">
        <v>1.68549999999993</v>
      </c>
      <c r="B3375" s="188" t="n">
        <v>0.741619697419197</v>
      </c>
      <c r="C3375" s="188" t="n">
        <v>1.03826757638688</v>
      </c>
      <c r="D3375" s="188" t="n">
        <v>1.48323939483839</v>
      </c>
      <c r="E3375" s="188" t="n">
        <v>2.25</v>
      </c>
      <c r="F3375" s="108" t="inlineStr">
        <is>
          <t>2025 Static Combined spectra</t>
        </is>
      </c>
    </row>
    <row r="3376" ht="15" customHeight="1" s="109">
      <c r="A3376" s="188" t="n">
        <v>1.68599999999992</v>
      </c>
      <c r="B3376" s="188" t="n">
        <v>0.7413997627521089</v>
      </c>
      <c r="C3376" s="188" t="n">
        <v>1.03795966785295</v>
      </c>
      <c r="D3376" s="188" t="n">
        <v>1.48279952550422</v>
      </c>
      <c r="E3376" s="188" t="n">
        <v>2.25</v>
      </c>
      <c r="F3376" s="108" t="inlineStr">
        <is>
          <t>2025 Static Combined spectra</t>
        </is>
      </c>
    </row>
    <row r="3377" ht="15" customHeight="1" s="109">
      <c r="A3377" s="188" t="n">
        <v>1.68649999999992</v>
      </c>
      <c r="B3377" s="188" t="n">
        <v>0.741179958493956</v>
      </c>
      <c r="C3377" s="188" t="n">
        <v>1.03765194189154</v>
      </c>
      <c r="D3377" s="188" t="n">
        <v>1.48235991698791</v>
      </c>
      <c r="E3377" s="188" t="n">
        <v>2.25</v>
      </c>
      <c r="F3377" s="108" t="inlineStr">
        <is>
          <t>2025 Static Combined spectra</t>
        </is>
      </c>
    </row>
    <row r="3378" ht="15" customHeight="1" s="109">
      <c r="A3378" s="188" t="n">
        <v>1.68699999999992</v>
      </c>
      <c r="B3378" s="188" t="n">
        <v>0.740960284528782</v>
      </c>
      <c r="C3378" s="188" t="n">
        <v>1.0373443983403</v>
      </c>
      <c r="D3378" s="188" t="n">
        <v>1.48192056905757</v>
      </c>
      <c r="E3378" s="188" t="n">
        <v>2.25</v>
      </c>
      <c r="F3378" s="108" t="inlineStr">
        <is>
          <t>2025 Static Combined spectra</t>
        </is>
      </c>
    </row>
    <row r="3379" ht="15" customHeight="1" s="109">
      <c r="A3379" s="188" t="n">
        <v>1.68749999999992</v>
      </c>
      <c r="B3379" s="188" t="n">
        <v>0.740740740740774</v>
      </c>
      <c r="C3379" s="188" t="n">
        <v>1.03703703703708</v>
      </c>
      <c r="D3379" s="188" t="n">
        <v>1.48148148148155</v>
      </c>
      <c r="E3379" s="188" t="n">
        <v>2.25</v>
      </c>
      <c r="F3379" s="108" t="inlineStr">
        <is>
          <t>2025 Static Combined spectra</t>
        </is>
      </c>
    </row>
    <row r="3380" ht="15" customHeight="1" s="109">
      <c r="A3380" s="188" t="n">
        <v>1.68799999999992</v>
      </c>
      <c r="B3380" s="188" t="n">
        <v>0.740521327014251</v>
      </c>
      <c r="C3380" s="188" t="n">
        <v>1.03672985781995</v>
      </c>
      <c r="D3380" s="188" t="n">
        <v>1.4810426540285</v>
      </c>
      <c r="E3380" s="188" t="n">
        <v>2.25</v>
      </c>
      <c r="F3380" s="108" t="inlineStr">
        <is>
          <t>2025 Static Combined spectra</t>
        </is>
      </c>
    </row>
    <row r="3381" ht="15" customHeight="1" s="109">
      <c r="A3381" s="188" t="n">
        <v>1.68849999999992</v>
      </c>
      <c r="B3381" s="188" t="n">
        <v>0.740302043233673</v>
      </c>
      <c r="C3381" s="188" t="n">
        <v>1.03642286052714</v>
      </c>
      <c r="D3381" s="188" t="n">
        <v>1.48060408646735</v>
      </c>
      <c r="E3381" s="188" t="n">
        <v>2.25</v>
      </c>
      <c r="F3381" s="108" t="inlineStr">
        <is>
          <t>2025 Static Combined spectra</t>
        </is>
      </c>
    </row>
    <row r="3382" ht="15" customHeight="1" s="109">
      <c r="A3382" s="188" t="n">
        <v>1.68899999999992</v>
      </c>
      <c r="B3382" s="188" t="n">
        <v>0.740082889283633</v>
      </c>
      <c r="C3382" s="188" t="n">
        <v>1.03611604499709</v>
      </c>
      <c r="D3382" s="188" t="n">
        <v>1.48016577856727</v>
      </c>
      <c r="E3382" s="188" t="n">
        <v>2.25</v>
      </c>
      <c r="F3382" s="108" t="inlineStr">
        <is>
          <t>2025 Static Combined spectra</t>
        </is>
      </c>
    </row>
    <row r="3383" ht="15" customHeight="1" s="109">
      <c r="A3383" s="188" t="n">
        <v>1.68949999999992</v>
      </c>
      <c r="B3383" s="188" t="n">
        <v>0.739863865048864</v>
      </c>
      <c r="C3383" s="188" t="n">
        <v>1.03580941106841</v>
      </c>
      <c r="D3383" s="188" t="n">
        <v>1.47972773009773</v>
      </c>
      <c r="E3383" s="188" t="n">
        <v>2.25</v>
      </c>
      <c r="F3383" s="108" t="inlineStr">
        <is>
          <t>2025 Static Combined spectra</t>
        </is>
      </c>
    </row>
    <row r="3384" ht="15" customHeight="1" s="109">
      <c r="A3384" s="188" t="n">
        <v>1.68999999999992</v>
      </c>
      <c r="B3384" s="188" t="n">
        <v>0.739644970414234</v>
      </c>
      <c r="C3384" s="188" t="n">
        <v>1.03550295857993</v>
      </c>
      <c r="D3384" s="188" t="n">
        <v>1.47928994082847</v>
      </c>
      <c r="E3384" s="188" t="n">
        <v>2.25</v>
      </c>
      <c r="F3384" s="108" t="inlineStr">
        <is>
          <t>2025 Static Combined spectra</t>
        </is>
      </c>
    </row>
    <row r="3385" ht="15" customHeight="1" s="109">
      <c r="A3385" s="188" t="n">
        <v>1.69049999999992</v>
      </c>
      <c r="B3385" s="188" t="n">
        <v>0.739426205264748</v>
      </c>
      <c r="C3385" s="188" t="n">
        <v>1.03519668737065</v>
      </c>
      <c r="D3385" s="188" t="n">
        <v>1.4788524105295</v>
      </c>
      <c r="E3385" s="188" t="n">
        <v>2.25</v>
      </c>
      <c r="F3385" s="108" t="inlineStr">
        <is>
          <t>2025 Static Combined spectra</t>
        </is>
      </c>
    </row>
    <row r="3386" ht="15" customHeight="1" s="109">
      <c r="A3386" s="188" t="n">
        <v>1.69099999999992</v>
      </c>
      <c r="B3386" s="188" t="n">
        <v>0.739207569485545</v>
      </c>
      <c r="C3386" s="188" t="n">
        <v>1.03489059727976</v>
      </c>
      <c r="D3386" s="188" t="n">
        <v>1.47841513897109</v>
      </c>
      <c r="E3386" s="188" t="n">
        <v>2.25</v>
      </c>
      <c r="F3386" s="108" t="inlineStr">
        <is>
          <t>2025 Static Combined spectra</t>
        </is>
      </c>
    </row>
    <row r="3387" ht="15" customHeight="1" s="109">
      <c r="A3387" s="188" t="n">
        <v>1.69149999999992</v>
      </c>
      <c r="B3387" s="188" t="n">
        <v>0.738989062961901</v>
      </c>
      <c r="C3387" s="188" t="n">
        <v>1.03458468814666</v>
      </c>
      <c r="D3387" s="188" t="n">
        <v>1.4779781259238</v>
      </c>
      <c r="E3387" s="188" t="n">
        <v>2.25</v>
      </c>
      <c r="F3387" s="108" t="inlineStr">
        <is>
          <t>2025 Static Combined spectra</t>
        </is>
      </c>
    </row>
    <row r="3388" ht="15" customHeight="1" s="109">
      <c r="A3388" s="188" t="n">
        <v>1.69199999999992</v>
      </c>
      <c r="B3388" s="188" t="n">
        <v>0.73877068557923</v>
      </c>
      <c r="C3388" s="188" t="n">
        <v>1.03427895981092</v>
      </c>
      <c r="D3388" s="188" t="n">
        <v>1.47754137115846</v>
      </c>
      <c r="E3388" s="188" t="n">
        <v>2.25</v>
      </c>
      <c r="F3388" s="108" t="inlineStr">
        <is>
          <t>2025 Static Combined spectra</t>
        </is>
      </c>
    </row>
    <row r="3389" ht="15" customHeight="1" s="109">
      <c r="A3389" s="188" t="n">
        <v>1.69249999999992</v>
      </c>
      <c r="B3389" s="188" t="n">
        <v>0.738552437223076</v>
      </c>
      <c r="C3389" s="188" t="n">
        <v>1.03397341211231</v>
      </c>
      <c r="D3389" s="188" t="n">
        <v>1.47710487444615</v>
      </c>
      <c r="E3389" s="188" t="n">
        <v>2.25</v>
      </c>
      <c r="F3389" s="108" t="inlineStr">
        <is>
          <t>2025 Static Combined spectra</t>
        </is>
      </c>
    </row>
    <row r="3390" ht="15" customHeight="1" s="109">
      <c r="A3390" s="188" t="n">
        <v>1.69299999999992</v>
      </c>
      <c r="B3390" s="188" t="n">
        <v>0.7383343177791239</v>
      </c>
      <c r="C3390" s="188" t="n">
        <v>1.03366804489077</v>
      </c>
      <c r="D3390" s="188" t="n">
        <v>1.47666863555825</v>
      </c>
      <c r="E3390" s="188" t="n">
        <v>2.25</v>
      </c>
      <c r="F3390" s="108" t="inlineStr">
        <is>
          <t>2025 Static Combined spectra</t>
        </is>
      </c>
    </row>
    <row r="3391" ht="15" customHeight="1" s="109">
      <c r="A3391" s="188" t="n">
        <v>1.69349999999992</v>
      </c>
      <c r="B3391" s="188" t="n">
        <v>0.738116327133189</v>
      </c>
      <c r="C3391" s="188" t="n">
        <v>1.03336285798647</v>
      </c>
      <c r="D3391" s="188" t="n">
        <v>1.47623265426638</v>
      </c>
      <c r="E3391" s="188" t="n">
        <v>2.25</v>
      </c>
      <c r="F3391" s="108" t="inlineStr">
        <is>
          <t>2025 Static Combined spectra</t>
        </is>
      </c>
    </row>
    <row r="3392" ht="15" customHeight="1" s="109">
      <c r="A3392" s="188" t="n">
        <v>1.69399999999992</v>
      </c>
      <c r="B3392" s="188" t="n">
        <v>0.737898465171226</v>
      </c>
      <c r="C3392" s="188" t="n">
        <v>1.03305785123972</v>
      </c>
      <c r="D3392" s="188" t="n">
        <v>1.47579693034245</v>
      </c>
      <c r="E3392" s="188" t="n">
        <v>2.25</v>
      </c>
      <c r="F3392" s="108" t="inlineStr">
        <is>
          <t>2025 Static Combined spectra</t>
        </is>
      </c>
    </row>
    <row r="3393" ht="15" customHeight="1" s="109">
      <c r="A3393" s="188" t="n">
        <v>1.69449999999992</v>
      </c>
      <c r="B3393" s="188" t="n">
        <v>0.737680731779319</v>
      </c>
      <c r="C3393" s="188" t="n">
        <v>1.03275302449105</v>
      </c>
      <c r="D3393" s="188" t="n">
        <v>1.47536146355864</v>
      </c>
      <c r="E3393" s="188" t="n">
        <v>2.25</v>
      </c>
      <c r="F3393" s="108" t="inlineStr">
        <is>
          <t>2025 Static Combined spectra</t>
        </is>
      </c>
    </row>
    <row r="3394" ht="15" customHeight="1" s="109">
      <c r="A3394" s="188" t="n">
        <v>1.69499999999992</v>
      </c>
      <c r="B3394" s="188" t="n">
        <v>0.737463126843691</v>
      </c>
      <c r="C3394" s="188" t="n">
        <v>1.03244837758117</v>
      </c>
      <c r="D3394" s="188" t="n">
        <v>1.47492625368738</v>
      </c>
      <c r="E3394" s="188" t="n">
        <v>2.25</v>
      </c>
      <c r="F3394" s="108" t="inlineStr">
        <is>
          <t>2025 Static Combined spectra</t>
        </is>
      </c>
    </row>
    <row r="3395" ht="15" customHeight="1" s="109">
      <c r="A3395" s="188" t="n">
        <v>1.69549999999992</v>
      </c>
      <c r="B3395" s="188" t="n">
        <v>0.737245650250697</v>
      </c>
      <c r="C3395" s="188" t="n">
        <v>1.03214391035098</v>
      </c>
      <c r="D3395" s="188" t="n">
        <v>1.47449130050139</v>
      </c>
      <c r="E3395" s="188" t="n">
        <v>2.25</v>
      </c>
      <c r="F3395" s="108" t="inlineStr">
        <is>
          <t>2025 Static Combined spectra</t>
        </is>
      </c>
    </row>
    <row r="3396" ht="15" customHeight="1" s="109">
      <c r="A3396" s="188" t="n">
        <v>1.69599999999992</v>
      </c>
      <c r="B3396" s="188" t="n">
        <v>0.737028301886826</v>
      </c>
      <c r="C3396" s="188" t="n">
        <v>1.03183962264156</v>
      </c>
      <c r="D3396" s="188" t="n">
        <v>1.47405660377365</v>
      </c>
      <c r="E3396" s="188" t="n">
        <v>2.25</v>
      </c>
      <c r="F3396" s="108" t="inlineStr">
        <is>
          <t>2025 Static Combined spectra</t>
        </is>
      </c>
    </row>
    <row r="3397" ht="15" customHeight="1" s="109">
      <c r="A3397" s="188" t="n">
        <v>1.69649999999992</v>
      </c>
      <c r="B3397" s="188" t="n">
        <v>0.736811081638701</v>
      </c>
      <c r="C3397" s="188" t="n">
        <v>1.03153551429418</v>
      </c>
      <c r="D3397" s="188" t="n">
        <v>1.4736221632774</v>
      </c>
      <c r="E3397" s="188" t="n">
        <v>2.25</v>
      </c>
      <c r="F3397" s="108" t="inlineStr">
        <is>
          <t>2025 Static Combined spectra</t>
        </is>
      </c>
    </row>
    <row r="3398" ht="15" customHeight="1" s="109">
      <c r="A3398" s="188" t="n">
        <v>1.69699999999992</v>
      </c>
      <c r="B3398" s="188" t="n">
        <v>0.73659398939308</v>
      </c>
      <c r="C3398" s="188" t="n">
        <v>1.03123158515031</v>
      </c>
      <c r="D3398" s="188" t="n">
        <v>1.47318797878616</v>
      </c>
      <c r="E3398" s="188" t="n">
        <v>2.25</v>
      </c>
      <c r="F3398" s="108" t="inlineStr">
        <is>
          <t>2025 Static Combined spectra</t>
        </is>
      </c>
    </row>
    <row r="3399" ht="15" customHeight="1" s="109">
      <c r="A3399" s="188" t="n">
        <v>1.69749999999992</v>
      </c>
      <c r="B3399" s="188" t="n">
        <v>0.736377025036852</v>
      </c>
      <c r="C3399" s="188" t="n">
        <v>1.03092783505159</v>
      </c>
      <c r="D3399" s="188" t="n">
        <v>1.4727540500737</v>
      </c>
      <c r="E3399" s="188" t="n">
        <v>2.25</v>
      </c>
      <c r="F3399" s="108" t="inlineStr">
        <is>
          <t>2025 Static Combined spectra</t>
        </is>
      </c>
    </row>
    <row r="3400" ht="15" customHeight="1" s="109">
      <c r="A3400" s="188" t="n">
        <v>1.69799999999992</v>
      </c>
      <c r="B3400" s="188" t="n">
        <v>0.736160188457042</v>
      </c>
      <c r="C3400" s="188" t="n">
        <v>1.03062426383986</v>
      </c>
      <c r="D3400" s="188" t="n">
        <v>1.47232037691408</v>
      </c>
      <c r="E3400" s="188" t="n">
        <v>2.25</v>
      </c>
      <c r="F3400" s="108" t="inlineStr">
        <is>
          <t>2025 Static Combined spectra</t>
        </is>
      </c>
    </row>
    <row r="3401" ht="15" customHeight="1" s="109">
      <c r="A3401" s="188" t="n">
        <v>1.69849999999992</v>
      </c>
      <c r="B3401" s="188" t="n">
        <v>0.735943479540805</v>
      </c>
      <c r="C3401" s="188" t="n">
        <v>1.03032087135713</v>
      </c>
      <c r="D3401" s="188" t="n">
        <v>1.47188695908161</v>
      </c>
      <c r="E3401" s="188" t="n">
        <v>2.25</v>
      </c>
      <c r="F3401" s="108" t="inlineStr">
        <is>
          <t>2025 Static Combined spectra</t>
        </is>
      </c>
    </row>
    <row r="3402" ht="15" customHeight="1" s="109">
      <c r="A3402" s="188" t="n">
        <v>1.69899999999992</v>
      </c>
      <c r="B3402" s="188" t="n">
        <v>0.735726898175431</v>
      </c>
      <c r="C3402" s="188" t="n">
        <v>1.0300176574456</v>
      </c>
      <c r="D3402" s="188" t="n">
        <v>1.47145379635086</v>
      </c>
      <c r="E3402" s="188" t="n">
        <v>2.25</v>
      </c>
      <c r="F3402" s="108" t="inlineStr">
        <is>
          <t>2025 Static Combined spectra</t>
        </is>
      </c>
    </row>
    <row r="3403" ht="15" customHeight="1" s="109">
      <c r="A3403" s="188" t="n">
        <v>1.69949999999992</v>
      </c>
      <c r="B3403" s="188" t="n">
        <v>0.735510444248342</v>
      </c>
      <c r="C3403" s="188" t="n">
        <v>1.02971462194768</v>
      </c>
      <c r="D3403" s="188" t="n">
        <v>1.47102088849668</v>
      </c>
      <c r="E3403" s="188" t="n">
        <v>2.25</v>
      </c>
      <c r="F3403" s="108" t="inlineStr">
        <is>
          <t>2025 Static Combined spectra</t>
        </is>
      </c>
    </row>
    <row r="3404" ht="15" customHeight="1" s="109">
      <c r="A3404" s="188" t="n">
        <v>1.69999999999992</v>
      </c>
      <c r="B3404" s="188" t="n">
        <v>0.735294117647092</v>
      </c>
      <c r="C3404" s="188" t="n">
        <v>1.02941176470593</v>
      </c>
      <c r="D3404" s="188" t="n">
        <v>1.47058823529418</v>
      </c>
      <c r="E3404" s="188" t="n">
        <v>2.25</v>
      </c>
      <c r="F3404" s="108" t="inlineStr">
        <is>
          <t>2025 Static Combined spectra</t>
        </is>
      </c>
    </row>
    <row r="3405" ht="15" customHeight="1" s="109">
      <c r="A3405" s="188" t="n">
        <v>1.70049999999992</v>
      </c>
      <c r="B3405" s="188" t="n">
        <v>0.735077918259369</v>
      </c>
      <c r="C3405" s="188" t="n">
        <v>1.02910908556312</v>
      </c>
      <c r="D3405" s="188" t="n">
        <v>1.47015583651874</v>
      </c>
      <c r="E3405" s="188" t="n">
        <v>2.25</v>
      </c>
      <c r="F3405" s="108" t="inlineStr">
        <is>
          <t>2025 Static Combined spectra</t>
        </is>
      </c>
    </row>
    <row r="3406" ht="15" customHeight="1" s="109">
      <c r="A3406" s="188" t="n">
        <v>1.70099999999992</v>
      </c>
      <c r="B3406" s="188" t="n">
        <v>0.73486184597299</v>
      </c>
      <c r="C3406" s="188" t="n">
        <v>1.02880658436219</v>
      </c>
      <c r="D3406" s="188" t="n">
        <v>1.46972369194598</v>
      </c>
      <c r="E3406" s="188" t="n">
        <v>2.25</v>
      </c>
      <c r="F3406" s="108" t="inlineStr">
        <is>
          <t>2025 Static Combined spectra</t>
        </is>
      </c>
    </row>
    <row r="3407" ht="15" customHeight="1" s="109">
      <c r="A3407" s="188" t="n">
        <v>1.70149999999992</v>
      </c>
      <c r="B3407" s="188" t="n">
        <v>0.734645900675908</v>
      </c>
      <c r="C3407" s="188" t="n">
        <v>1.02850426094627</v>
      </c>
      <c r="D3407" s="188" t="n">
        <v>1.46929180135182</v>
      </c>
      <c r="E3407" s="188" t="n">
        <v>2.25</v>
      </c>
      <c r="F3407" s="108" t="inlineStr">
        <is>
          <t>2025 Static Combined spectra</t>
        </is>
      </c>
    </row>
    <row r="3408" ht="15" customHeight="1" s="109">
      <c r="A3408" s="188" t="n">
        <v>1.70199999999992</v>
      </c>
      <c r="B3408" s="188" t="n">
        <v>0.734430082256203</v>
      </c>
      <c r="C3408" s="188" t="n">
        <v>1.02820211515868</v>
      </c>
      <c r="D3408" s="188" t="n">
        <v>1.46886016451241</v>
      </c>
      <c r="E3408" s="188" t="n">
        <v>2.25</v>
      </c>
      <c r="F3408" s="108" t="inlineStr">
        <is>
          <t>2025 Static Combined spectra</t>
        </is>
      </c>
    </row>
    <row r="3409" ht="15" customHeight="1" s="109">
      <c r="A3409" s="188" t="n">
        <v>1.70249999999992</v>
      </c>
      <c r="B3409" s="188" t="n">
        <v>0.734214390602089</v>
      </c>
      <c r="C3409" s="188" t="n">
        <v>1.02790014684293</v>
      </c>
      <c r="D3409" s="188" t="n">
        <v>1.46842878120418</v>
      </c>
      <c r="E3409" s="188" t="n">
        <v>2.25</v>
      </c>
      <c r="F3409" s="108" t="inlineStr">
        <is>
          <t>2025 Static Combined spectra</t>
        </is>
      </c>
    </row>
    <row r="3410" ht="15" customHeight="1" s="109">
      <c r="A3410" s="188" t="n">
        <v>1.70299999999992</v>
      </c>
      <c r="B3410" s="188" t="n">
        <v>0.733998825601912</v>
      </c>
      <c r="C3410" s="188" t="n">
        <v>1.02759835584268</v>
      </c>
      <c r="D3410" s="188" t="n">
        <v>1.46799765120383</v>
      </c>
      <c r="E3410" s="188" t="n">
        <v>2.25</v>
      </c>
      <c r="F3410" s="108" t="inlineStr">
        <is>
          <t>2025 Static Combined spectra</t>
        </is>
      </c>
    </row>
    <row r="3411" ht="15" customHeight="1" s="109">
      <c r="A3411" s="188" t="n">
        <v>1.70349999999992</v>
      </c>
      <c r="B3411" s="188" t="n">
        <v>0.733783387144149</v>
      </c>
      <c r="C3411" s="188" t="n">
        <v>1.02729674200181</v>
      </c>
      <c r="D3411" s="188" t="n">
        <v>1.4675667742883</v>
      </c>
      <c r="E3411" s="188" t="n">
        <v>2.25</v>
      </c>
      <c r="F3411" s="108" t="inlineStr">
        <is>
          <t>2025 Static Combined spectra</t>
        </is>
      </c>
    </row>
    <row r="3412" ht="15" customHeight="1" s="109">
      <c r="A3412" s="188" t="n">
        <v>1.70399999999992</v>
      </c>
      <c r="B3412" s="188" t="n">
        <v>0.733568075117404</v>
      </c>
      <c r="C3412" s="188" t="n">
        <v>1.02699530516437</v>
      </c>
      <c r="D3412" s="188" t="n">
        <v>1.46713615023481</v>
      </c>
      <c r="E3412" s="188" t="n">
        <v>2.25</v>
      </c>
      <c r="F3412" s="108" t="inlineStr">
        <is>
          <t>2025 Static Combined spectra</t>
        </is>
      </c>
    </row>
    <row r="3413" ht="15" customHeight="1" s="109">
      <c r="A3413" s="188" t="n">
        <v>1.70449999999992</v>
      </c>
      <c r="B3413" s="188" t="n">
        <v>0.733352889410418</v>
      </c>
      <c r="C3413" s="188" t="n">
        <v>1.02669404517459</v>
      </c>
      <c r="D3413" s="188" t="n">
        <v>1.46670577882084</v>
      </c>
      <c r="E3413" s="188" t="n">
        <v>2.25</v>
      </c>
      <c r="F3413" s="108" t="inlineStr">
        <is>
          <t>2025 Static Combined spectra</t>
        </is>
      </c>
    </row>
    <row r="3414" ht="15" customHeight="1" s="109">
      <c r="A3414" s="188" t="n">
        <v>1.70499999999992</v>
      </c>
      <c r="B3414" s="188" t="n">
        <v>0.733137829912057</v>
      </c>
      <c r="C3414" s="188" t="n">
        <v>1.02639296187688</v>
      </c>
      <c r="D3414" s="188" t="n">
        <v>1.46627565982411</v>
      </c>
      <c r="E3414" s="188" t="n">
        <v>2.25</v>
      </c>
      <c r="F3414" s="108" t="inlineStr">
        <is>
          <t>2025 Static Combined spectra</t>
        </is>
      </c>
    </row>
    <row r="3415" ht="15" customHeight="1" s="109">
      <c r="A3415" s="188" t="n">
        <v>1.70549999999992</v>
      </c>
      <c r="B3415" s="188" t="n">
        <v>0.73292289651132</v>
      </c>
      <c r="C3415" s="188" t="n">
        <v>1.02609205511585</v>
      </c>
      <c r="D3415" s="188" t="n">
        <v>1.46584579302264</v>
      </c>
      <c r="E3415" s="188" t="n">
        <v>2.25</v>
      </c>
      <c r="F3415" s="108" t="inlineStr">
        <is>
          <t>2025 Static Combined spectra</t>
        </is>
      </c>
    </row>
    <row r="3416" ht="15" customHeight="1" s="109">
      <c r="A3416" s="188" t="n">
        <v>1.70599999999992</v>
      </c>
      <c r="B3416" s="188" t="n">
        <v>0.732708089097337</v>
      </c>
      <c r="C3416" s="188" t="n">
        <v>1.02579132473627</v>
      </c>
      <c r="D3416" s="188" t="n">
        <v>1.46541617819467</v>
      </c>
      <c r="E3416" s="188" t="n">
        <v>2.25</v>
      </c>
      <c r="F3416" s="108" t="inlineStr">
        <is>
          <t>2025 Static Combined spectra</t>
        </is>
      </c>
    </row>
    <row r="3417" ht="15" customHeight="1" s="109">
      <c r="A3417" s="188" t="n">
        <v>1.70649999999992</v>
      </c>
      <c r="B3417" s="188" t="n">
        <v>0.732493407559365</v>
      </c>
      <c r="C3417" s="188" t="n">
        <v>1.02549077058311</v>
      </c>
      <c r="D3417" s="188" t="n">
        <v>1.46498681511873</v>
      </c>
      <c r="E3417" s="188" t="n">
        <v>2.25</v>
      </c>
      <c r="F3417" s="108" t="inlineStr">
        <is>
          <t>2025 Static Combined spectra</t>
        </is>
      </c>
    </row>
    <row r="3418" ht="15" customHeight="1" s="109">
      <c r="A3418" s="188" t="n">
        <v>1.70699999999992</v>
      </c>
      <c r="B3418" s="188" t="n">
        <v>0.732278851786794</v>
      </c>
      <c r="C3418" s="188" t="n">
        <v>1.02519039250151</v>
      </c>
      <c r="D3418" s="188" t="n">
        <v>1.46455770357359</v>
      </c>
      <c r="E3418" s="188" t="n">
        <v>2.25</v>
      </c>
      <c r="F3418" s="108" t="inlineStr">
        <is>
          <t>2025 Static Combined spectra</t>
        </is>
      </c>
    </row>
    <row r="3419" ht="15" customHeight="1" s="109">
      <c r="A3419" s="188" t="n">
        <v>1.70749999999992</v>
      </c>
      <c r="B3419" s="188" t="n">
        <v>0.73206442166914</v>
      </c>
      <c r="C3419" s="188" t="n">
        <v>1.0248901903368</v>
      </c>
      <c r="D3419" s="188" t="n">
        <v>1.46412884333828</v>
      </c>
      <c r="E3419" s="188" t="n">
        <v>2.25</v>
      </c>
      <c r="F3419" s="108" t="inlineStr">
        <is>
          <t>2025 Static Combined spectra</t>
        </is>
      </c>
    </row>
    <row r="3420" ht="15" customHeight="1" s="109">
      <c r="A3420" s="188" t="n">
        <v>1.70799999999992</v>
      </c>
      <c r="B3420" s="188" t="n">
        <v>0.731850117096052</v>
      </c>
      <c r="C3420" s="188" t="n">
        <v>1.02459016393447</v>
      </c>
      <c r="D3420" s="188" t="n">
        <v>1.4637002341921</v>
      </c>
      <c r="E3420" s="188" t="n">
        <v>2.25</v>
      </c>
      <c r="F3420" s="108" t="inlineStr">
        <is>
          <t>2025 Static Combined spectra</t>
        </is>
      </c>
    </row>
    <row r="3421" ht="15" customHeight="1" s="109">
      <c r="A3421" s="188" t="n">
        <v>1.70849999999992</v>
      </c>
      <c r="B3421" s="188" t="n">
        <v>0.731635937957306</v>
      </c>
      <c r="C3421" s="188" t="n">
        <v>1.02429031314023</v>
      </c>
      <c r="D3421" s="188" t="n">
        <v>1.46327187591461</v>
      </c>
      <c r="E3421" s="188" t="n">
        <v>2.25</v>
      </c>
      <c r="F3421" s="108" t="inlineStr">
        <is>
          <t>2025 Static Combined spectra</t>
        </is>
      </c>
    </row>
    <row r="3422" ht="15" customHeight="1" s="109">
      <c r="A3422" s="188" t="n">
        <v>1.70899999999992</v>
      </c>
      <c r="B3422" s="188" t="n">
        <v>0.731421884142807</v>
      </c>
      <c r="C3422" s="188" t="n">
        <v>1.02399063779993</v>
      </c>
      <c r="D3422" s="188" t="n">
        <v>1.46284376828561</v>
      </c>
      <c r="E3422" s="188" t="n">
        <v>2.25</v>
      </c>
      <c r="F3422" s="108" t="inlineStr">
        <is>
          <t>2025 Static Combined spectra</t>
        </is>
      </c>
    </row>
    <row r="3423" ht="15" customHeight="1" s="109">
      <c r="A3423" s="188" t="n">
        <v>1.70949999999992</v>
      </c>
      <c r="B3423" s="188" t="n">
        <v>0.73120795554259</v>
      </c>
      <c r="C3423" s="188" t="n">
        <v>1.02369113775963</v>
      </c>
      <c r="D3423" s="188" t="n">
        <v>1.46241591108518</v>
      </c>
      <c r="E3423" s="188" t="n">
        <v>2.25</v>
      </c>
      <c r="F3423" s="108" t="inlineStr">
        <is>
          <t>2025 Static Combined spectra</t>
        </is>
      </c>
    </row>
    <row r="3424" ht="15" customHeight="1" s="109">
      <c r="A3424" s="188" t="n">
        <v>1.70999999999992</v>
      </c>
      <c r="B3424" s="188" t="n">
        <v>0.7309941520468169</v>
      </c>
      <c r="C3424" s="188" t="n">
        <v>1.02339181286554</v>
      </c>
      <c r="D3424" s="188" t="n">
        <v>1.46198830409363</v>
      </c>
      <c r="E3424" s="188" t="n">
        <v>2.25</v>
      </c>
      <c r="F3424" s="108" t="inlineStr">
        <is>
          <t>2025 Static Combined spectra</t>
        </is>
      </c>
    </row>
    <row r="3425" ht="15" customHeight="1" s="109">
      <c r="A3425" s="188" t="n">
        <v>1.71049999999992</v>
      </c>
      <c r="B3425" s="188" t="n">
        <v>0.73078047354578</v>
      </c>
      <c r="C3425" s="188" t="n">
        <v>1.02309266296409</v>
      </c>
      <c r="D3425" s="188" t="n">
        <v>1.46156094709156</v>
      </c>
      <c r="E3425" s="188" t="n">
        <v>2.25</v>
      </c>
      <c r="F3425" s="108" t="inlineStr">
        <is>
          <t>2025 Static Combined spectra</t>
        </is>
      </c>
    </row>
    <row r="3426" ht="15" customHeight="1" s="109">
      <c r="A3426" s="188" t="n">
        <v>1.71099999999992</v>
      </c>
      <c r="B3426" s="188" t="n">
        <v>0.730566919929899</v>
      </c>
      <c r="C3426" s="188" t="n">
        <v>1.02279368790186</v>
      </c>
      <c r="D3426" s="188" t="n">
        <v>1.4611338398598</v>
      </c>
      <c r="E3426" s="188" t="n">
        <v>2.25</v>
      </c>
      <c r="F3426" s="108" t="inlineStr">
        <is>
          <t>2025 Static Combined spectra</t>
        </is>
      </c>
    </row>
    <row r="3427" ht="15" customHeight="1" s="109">
      <c r="A3427" s="188" t="n">
        <v>1.71149999999992</v>
      </c>
      <c r="B3427" s="188" t="n">
        <v>0.730353491089721</v>
      </c>
      <c r="C3427" s="188" t="n">
        <v>1.02249488752561</v>
      </c>
      <c r="D3427" s="188" t="n">
        <v>1.46070698217944</v>
      </c>
      <c r="E3427" s="188" t="n">
        <v>2.25</v>
      </c>
      <c r="F3427" s="108" t="inlineStr">
        <is>
          <t>2025 Static Combined spectra</t>
        </is>
      </c>
    </row>
    <row r="3428" ht="15" customHeight="1" s="109">
      <c r="A3428" s="188" t="n">
        <v>1.71199999999992</v>
      </c>
      <c r="B3428" s="188" t="n">
        <v>0.730140186915921</v>
      </c>
      <c r="C3428" s="188" t="n">
        <v>1.02219626168229</v>
      </c>
      <c r="D3428" s="188" t="n">
        <v>1.46028037383184</v>
      </c>
      <c r="E3428" s="188" t="n">
        <v>2.25</v>
      </c>
      <c r="F3428" s="108" t="inlineStr">
        <is>
          <t>2025 Static Combined spectra</t>
        </is>
      </c>
    </row>
    <row r="3429" ht="15" customHeight="1" s="109">
      <c r="A3429" s="188" t="n">
        <v>1.71249999999992</v>
      </c>
      <c r="B3429" s="188" t="n">
        <v>0.729927007299304</v>
      </c>
      <c r="C3429" s="188" t="n">
        <v>1.02189781021903</v>
      </c>
      <c r="D3429" s="188" t="n">
        <v>1.45985401459861</v>
      </c>
      <c r="E3429" s="188" t="n">
        <v>2.25</v>
      </c>
      <c r="F3429" s="108" t="inlineStr">
        <is>
          <t>2025 Static Combined spectra</t>
        </is>
      </c>
    </row>
    <row r="3430" ht="15" customHeight="1" s="109">
      <c r="A3430" s="188" t="n">
        <v>1.71299999999992</v>
      </c>
      <c r="B3430" s="188" t="n">
        <v>0.729713952130798</v>
      </c>
      <c r="C3430" s="188" t="n">
        <v>1.02159953298312</v>
      </c>
      <c r="D3430" s="188" t="n">
        <v>1.4594279042616</v>
      </c>
      <c r="E3430" s="188" t="n">
        <v>2.25</v>
      </c>
      <c r="F3430" s="108" t="inlineStr">
        <is>
          <t>2025 Static Combined spectra</t>
        </is>
      </c>
    </row>
    <row r="3431" ht="15" customHeight="1" s="109">
      <c r="A3431" s="188" t="n">
        <v>1.71349999999992</v>
      </c>
      <c r="B3431" s="188" t="n">
        <v>0.729501021301463</v>
      </c>
      <c r="C3431" s="188" t="n">
        <v>1.02130142982205</v>
      </c>
      <c r="D3431" s="188" t="n">
        <v>1.45900204260293</v>
      </c>
      <c r="E3431" s="188" t="n">
        <v>2.25</v>
      </c>
      <c r="F3431" s="108" t="inlineStr">
        <is>
          <t>2025 Static Combined spectra</t>
        </is>
      </c>
    </row>
    <row r="3432" ht="15" customHeight="1" s="109">
      <c r="A3432" s="188" t="n">
        <v>1.71399999999992</v>
      </c>
      <c r="B3432" s="188" t="n">
        <v>0.729288214702484</v>
      </c>
      <c r="C3432" s="188" t="n">
        <v>1.02100350058348</v>
      </c>
      <c r="D3432" s="188" t="n">
        <v>1.45857642940497</v>
      </c>
      <c r="E3432" s="188" t="n">
        <v>2.25</v>
      </c>
      <c r="F3432" s="108" t="inlineStr">
        <is>
          <t>2025 Static Combined spectra</t>
        </is>
      </c>
    </row>
    <row r="3433" ht="15" customHeight="1" s="109">
      <c r="A3433" s="188" t="n">
        <v>1.71449999999992</v>
      </c>
      <c r="B3433" s="188" t="n">
        <v>0.729075532225172</v>
      </c>
      <c r="C3433" s="188" t="n">
        <v>1.02070574511524</v>
      </c>
      <c r="D3433" s="188" t="n">
        <v>1.45815106445034</v>
      </c>
      <c r="E3433" s="188" t="n">
        <v>2.25</v>
      </c>
      <c r="F3433" s="108" t="inlineStr">
        <is>
          <t>2025 Static Combined spectra</t>
        </is>
      </c>
    </row>
    <row r="3434" ht="15" customHeight="1" s="109">
      <c r="A3434" s="188" t="n">
        <v>1.71499999999992</v>
      </c>
      <c r="B3434" s="188" t="n">
        <v>0.728862973760966</v>
      </c>
      <c r="C3434" s="188" t="n">
        <v>1.02040816326535</v>
      </c>
      <c r="D3434" s="188" t="n">
        <v>1.45772594752193</v>
      </c>
      <c r="E3434" s="188" t="n">
        <v>2.25</v>
      </c>
      <c r="F3434" s="108" t="inlineStr">
        <is>
          <t>2025 Static Combined spectra</t>
        </is>
      </c>
    </row>
    <row r="3435" ht="15" customHeight="1" s="109">
      <c r="A3435" s="188" t="n">
        <v>1.71549999999992</v>
      </c>
      <c r="B3435" s="188" t="n">
        <v>0.728650539201433</v>
      </c>
      <c r="C3435" s="188" t="n">
        <v>1.02011075488201</v>
      </c>
      <c r="D3435" s="188" t="n">
        <v>1.45730107840287</v>
      </c>
      <c r="E3435" s="188" t="n">
        <v>2.25</v>
      </c>
      <c r="F3435" s="108" t="inlineStr">
        <is>
          <t>2025 Static Combined spectra</t>
        </is>
      </c>
    </row>
    <row r="3436" ht="15" customHeight="1" s="109">
      <c r="A3436" s="188" t="n">
        <v>1.71599999999992</v>
      </c>
      <c r="B3436" s="188" t="n">
        <v>0.728438228438262</v>
      </c>
      <c r="C3436" s="188" t="n">
        <v>1.01981351981357</v>
      </c>
      <c r="D3436" s="188" t="n">
        <v>1.45687645687652</v>
      </c>
      <c r="E3436" s="188" t="n">
        <v>2.25</v>
      </c>
      <c r="F3436" s="108" t="inlineStr">
        <is>
          <t>2025 Static Combined spectra</t>
        </is>
      </c>
    </row>
    <row r="3437" ht="15" customHeight="1" s="109">
      <c r="A3437" s="188" t="n">
        <v>1.71649999999992</v>
      </c>
      <c r="B3437" s="188" t="n">
        <v>0.728226041363273</v>
      </c>
      <c r="C3437" s="188" t="n">
        <v>1.01951645790858</v>
      </c>
      <c r="D3437" s="188" t="n">
        <v>1.45645208272655</v>
      </c>
      <c r="E3437" s="188" t="n">
        <v>2.25</v>
      </c>
      <c r="F3437" s="108" t="inlineStr">
        <is>
          <t>2025 Static Combined spectra</t>
        </is>
      </c>
    </row>
    <row r="3438" ht="15" customHeight="1" s="109">
      <c r="A3438" s="188" t="n">
        <v>1.71699999999992</v>
      </c>
      <c r="B3438" s="188" t="n">
        <v>0.728013977868409</v>
      </c>
      <c r="C3438" s="188" t="n">
        <v>1.01921956901577</v>
      </c>
      <c r="D3438" s="188" t="n">
        <v>1.45602795573682</v>
      </c>
      <c r="E3438" s="188" t="n">
        <v>2.25</v>
      </c>
      <c r="F3438" s="108" t="inlineStr">
        <is>
          <t>2025 Static Combined spectra</t>
        </is>
      </c>
    </row>
    <row r="3439" ht="15" customHeight="1" s="109">
      <c r="A3439" s="188" t="n">
        <v>1.71749999999992</v>
      </c>
      <c r="B3439" s="188" t="n">
        <v>0.72780203784574</v>
      </c>
      <c r="C3439" s="188" t="n">
        <v>1.01892285298404</v>
      </c>
      <c r="D3439" s="188" t="n">
        <v>1.45560407569148</v>
      </c>
      <c r="E3439" s="188" t="n">
        <v>2.25</v>
      </c>
      <c r="F3439" s="108" t="inlineStr">
        <is>
          <t>2025 Static Combined spectra</t>
        </is>
      </c>
    </row>
    <row r="3440" ht="15" customHeight="1" s="109">
      <c r="A3440" s="188" t="n">
        <v>1.71799999999992</v>
      </c>
      <c r="B3440" s="188" t="n">
        <v>0.727590221187461</v>
      </c>
      <c r="C3440" s="188" t="n">
        <v>1.01862630966245</v>
      </c>
      <c r="D3440" s="188" t="n">
        <v>1.45518044237492</v>
      </c>
      <c r="E3440" s="188" t="n">
        <v>2.25</v>
      </c>
      <c r="F3440" s="108" t="inlineStr">
        <is>
          <t>2025 Static Combined spectra</t>
        </is>
      </c>
    </row>
    <row r="3441" ht="15" customHeight="1" s="109">
      <c r="A3441" s="188" t="n">
        <v>1.71849999999992</v>
      </c>
      <c r="B3441" s="188" t="n">
        <v>0.727378527785893</v>
      </c>
      <c r="C3441" s="188" t="n">
        <v>1.01832993890025</v>
      </c>
      <c r="D3441" s="188" t="n">
        <v>1.45475705557179</v>
      </c>
      <c r="E3441" s="188" t="n">
        <v>2.25</v>
      </c>
      <c r="F3441" s="108" t="inlineStr">
        <is>
          <t>2025 Static Combined spectra</t>
        </is>
      </c>
    </row>
    <row r="3442" ht="15" customHeight="1" s="109">
      <c r="A3442" s="188" t="n">
        <v>1.71899999999992</v>
      </c>
      <c r="B3442" s="188" t="n">
        <v>0.727166957533483</v>
      </c>
      <c r="C3442" s="188" t="n">
        <v>1.01803374054688</v>
      </c>
      <c r="D3442" s="188" t="n">
        <v>1.45433391506697</v>
      </c>
      <c r="E3442" s="188" t="n">
        <v>2.25</v>
      </c>
      <c r="F3442" s="108" t="inlineStr">
        <is>
          <t>2025 Static Combined spectra</t>
        </is>
      </c>
    </row>
    <row r="3443" ht="15" customHeight="1" s="109">
      <c r="A3443" s="188" t="n">
        <v>1.71949999999992</v>
      </c>
      <c r="B3443" s="188" t="n">
        <v>0.726955510322802</v>
      </c>
      <c r="C3443" s="188" t="n">
        <v>1.01773771445192</v>
      </c>
      <c r="D3443" s="188" t="n">
        <v>1.4539110206456</v>
      </c>
      <c r="E3443" s="188" t="n">
        <v>2.25</v>
      </c>
      <c r="F3443" s="108" t="inlineStr">
        <is>
          <t>2025 Static Combined spectra</t>
        </is>
      </c>
    </row>
    <row r="3444" ht="15" customHeight="1" s="109">
      <c r="A3444" s="188" t="n">
        <v>1.71999999999992</v>
      </c>
      <c r="B3444" s="188" t="n">
        <v>0.726744186046545</v>
      </c>
      <c r="C3444" s="188" t="n">
        <v>1.01744186046516</v>
      </c>
      <c r="D3444" s="188" t="n">
        <v>1.45348837209309</v>
      </c>
      <c r="E3444" s="188" t="n">
        <v>2.25</v>
      </c>
      <c r="F3444" s="108" t="inlineStr">
        <is>
          <t>2025 Static Combined spectra</t>
        </is>
      </c>
    </row>
    <row r="3445" ht="15" customHeight="1" s="109">
      <c r="A3445" s="188" t="n">
        <v>1.72049999999992</v>
      </c>
      <c r="B3445" s="188" t="n">
        <v>0.726532984597534</v>
      </c>
      <c r="C3445" s="188" t="n">
        <v>1.01714617843655</v>
      </c>
      <c r="D3445" s="188" t="n">
        <v>1.45306596919507</v>
      </c>
      <c r="E3445" s="188" t="n">
        <v>2.25</v>
      </c>
      <c r="F3445" s="108" t="inlineStr">
        <is>
          <t>2025 Static Combined spectra</t>
        </is>
      </c>
    </row>
    <row r="3446" ht="15" customHeight="1" s="109">
      <c r="A3446" s="188" t="n">
        <v>1.72099999999992</v>
      </c>
      <c r="B3446" s="188" t="n">
        <v>0.726321905868715</v>
      </c>
      <c r="C3446" s="188" t="n">
        <v>1.0168506682162</v>
      </c>
      <c r="D3446" s="188" t="n">
        <v>1.45264381173743</v>
      </c>
      <c r="E3446" s="188" t="n">
        <v>2.25</v>
      </c>
      <c r="F3446" s="108" t="inlineStr">
        <is>
          <t>2025 Static Combined spectra</t>
        </is>
      </c>
    </row>
    <row r="3447" ht="15" customHeight="1" s="109">
      <c r="A3447" s="188" t="n">
        <v>1.72149999999992</v>
      </c>
      <c r="B3447" s="188" t="n">
        <v>0.726110949753156</v>
      </c>
      <c r="C3447" s="188" t="n">
        <v>1.01655532965442</v>
      </c>
      <c r="D3447" s="188" t="n">
        <v>1.45222189950631</v>
      </c>
      <c r="E3447" s="188" t="n">
        <v>2.25</v>
      </c>
      <c r="F3447" s="108" t="inlineStr">
        <is>
          <t>2025 Static Combined spectra</t>
        </is>
      </c>
    </row>
    <row r="3448" ht="15" customHeight="1" s="109">
      <c r="A3448" s="188" t="n">
        <v>1.72199999999992</v>
      </c>
      <c r="B3448" s="188" t="n">
        <v>0.725900116144052</v>
      </c>
      <c r="C3448" s="188" t="n">
        <v>1.01626016260167</v>
      </c>
      <c r="D3448" s="188" t="n">
        <v>1.4518002322881</v>
      </c>
      <c r="E3448" s="188" t="n">
        <v>2.25</v>
      </c>
      <c r="F3448" s="108" t="inlineStr">
        <is>
          <t>2025 Static Combined spectra</t>
        </is>
      </c>
    </row>
    <row r="3449" ht="15" customHeight="1" s="109">
      <c r="A3449" s="188" t="n">
        <v>1.72249999999992</v>
      </c>
      <c r="B3449" s="188" t="n">
        <v>0.725689404934722</v>
      </c>
      <c r="C3449" s="188" t="n">
        <v>1.01596516690861</v>
      </c>
      <c r="D3449" s="188" t="n">
        <v>1.45137880986944</v>
      </c>
      <c r="E3449" s="188" t="n">
        <v>2.25</v>
      </c>
      <c r="F3449" s="108" t="inlineStr">
        <is>
          <t>2025 Static Combined spectra</t>
        </is>
      </c>
    </row>
    <row r="3450" ht="15" customHeight="1" s="109">
      <c r="A3450" s="188" t="n">
        <v>1.72299999999992</v>
      </c>
      <c r="B3450" s="188" t="n">
        <v>0.725478816018606</v>
      </c>
      <c r="C3450" s="188" t="n">
        <v>1.01567034242605</v>
      </c>
      <c r="D3450" s="188" t="n">
        <v>1.45095763203721</v>
      </c>
      <c r="E3450" s="188" t="n">
        <v>2.25</v>
      </c>
      <c r="F3450" s="108" t="inlineStr">
        <is>
          <t>2025 Static Combined spectra</t>
        </is>
      </c>
    </row>
    <row r="3451" ht="15" customHeight="1" s="109">
      <c r="A3451" s="188" t="n">
        <v>1.72349999999992</v>
      </c>
      <c r="B3451" s="188" t="n">
        <v>0.725268349289271</v>
      </c>
      <c r="C3451" s="188" t="n">
        <v>1.01537568900498</v>
      </c>
      <c r="D3451" s="188" t="n">
        <v>1.45053669857854</v>
      </c>
      <c r="E3451" s="188" t="n">
        <v>2.25</v>
      </c>
      <c r="F3451" s="108" t="inlineStr">
        <is>
          <t>2025 Static Combined spectra</t>
        </is>
      </c>
    </row>
    <row r="3452" ht="15" customHeight="1" s="109">
      <c r="A3452" s="188" t="n">
        <v>1.72399999999992</v>
      </c>
      <c r="B3452" s="188" t="n">
        <v>0.725058004640405</v>
      </c>
      <c r="C3452" s="188" t="n">
        <v>1.01508120649657</v>
      </c>
      <c r="D3452" s="188" t="n">
        <v>1.45011600928081</v>
      </c>
      <c r="E3452" s="188" t="n">
        <v>2.25</v>
      </c>
      <c r="F3452" s="108" t="inlineStr">
        <is>
          <t>2025 Static Combined spectra</t>
        </is>
      </c>
    </row>
    <row r="3453" ht="15" customHeight="1" s="109">
      <c r="A3453" s="188" t="n">
        <v>1.72449999999992</v>
      </c>
      <c r="B3453" s="188" t="n">
        <v>0.724847781965821</v>
      </c>
      <c r="C3453" s="188" t="n">
        <v>1.01478689475215</v>
      </c>
      <c r="D3453" s="188" t="n">
        <v>1.44969556393164</v>
      </c>
      <c r="E3453" s="188" t="n">
        <v>2.25</v>
      </c>
      <c r="F3453" s="108" t="inlineStr">
        <is>
          <t>2025 Static Combined spectra</t>
        </is>
      </c>
    </row>
    <row r="3454" ht="15" customHeight="1" s="109">
      <c r="A3454" s="188" t="n">
        <v>1.72499999999992</v>
      </c>
      <c r="B3454" s="188" t="n">
        <v>0.724637681159454</v>
      </c>
      <c r="C3454" s="188" t="n">
        <v>1.01449275362324</v>
      </c>
      <c r="D3454" s="188" t="n">
        <v>1.44927536231891</v>
      </c>
      <c r="E3454" s="188" t="n">
        <v>2.25</v>
      </c>
      <c r="F3454" s="108" t="inlineStr">
        <is>
          <t>2025 Static Combined spectra</t>
        </is>
      </c>
    </row>
    <row r="3455" ht="15" customHeight="1" s="109">
      <c r="A3455" s="188" t="n">
        <v>1.72549999999992</v>
      </c>
      <c r="B3455" s="188" t="n">
        <v>0.724427702115362</v>
      </c>
      <c r="C3455" s="188" t="n">
        <v>1.01419878296151</v>
      </c>
      <c r="D3455" s="188" t="n">
        <v>1.44885540423073</v>
      </c>
      <c r="E3455" s="188" t="n">
        <v>2.25</v>
      </c>
      <c r="F3455" s="108" t="inlineStr">
        <is>
          <t>2025 Static Combined spectra</t>
        </is>
      </c>
    </row>
    <row r="3456" ht="15" customHeight="1" s="109">
      <c r="A3456" s="188" t="n">
        <v>1.72599999999992</v>
      </c>
      <c r="B3456" s="188" t="n">
        <v>0.724217844727728</v>
      </c>
      <c r="C3456" s="188" t="n">
        <v>1.01390498261882</v>
      </c>
      <c r="D3456" s="188" t="n">
        <v>1.44843568945546</v>
      </c>
      <c r="E3456" s="188" t="n">
        <v>2.25</v>
      </c>
      <c r="F3456" s="108" t="inlineStr">
        <is>
          <t>2025 Static Combined spectra</t>
        </is>
      </c>
    </row>
    <row r="3457" ht="15" customHeight="1" s="109">
      <c r="A3457" s="188" t="n">
        <v>1.72649999999992</v>
      </c>
      <c r="B3457" s="188" t="n">
        <v>0.724008108890853</v>
      </c>
      <c r="C3457" s="188" t="n">
        <v>1.01361135244719</v>
      </c>
      <c r="D3457" s="188" t="n">
        <v>1.44801621778171</v>
      </c>
      <c r="E3457" s="188" t="n">
        <v>2.25</v>
      </c>
      <c r="F3457" s="108" t="inlineStr">
        <is>
          <t>2025 Static Combined spectra</t>
        </is>
      </c>
    </row>
    <row r="3458" ht="15" customHeight="1" s="109">
      <c r="A3458" s="188" t="n">
        <v>1.72699999999992</v>
      </c>
      <c r="B3458" s="188" t="n">
        <v>0.723798494499165</v>
      </c>
      <c r="C3458" s="188" t="n">
        <v>1.01331789229883</v>
      </c>
      <c r="D3458" s="188" t="n">
        <v>1.44759698899833</v>
      </c>
      <c r="E3458" s="188" t="n">
        <v>2.25</v>
      </c>
      <c r="F3458" s="108" t="inlineStr">
        <is>
          <t>2025 Static Combined spectra</t>
        </is>
      </c>
    </row>
    <row r="3459" ht="15" customHeight="1" s="109">
      <c r="A3459" s="188" t="n">
        <v>1.72749999999992</v>
      </c>
      <c r="B3459" s="188" t="n">
        <v>0.7235890014472121</v>
      </c>
      <c r="C3459" s="188" t="n">
        <v>1.0130246020261</v>
      </c>
      <c r="D3459" s="188" t="n">
        <v>1.44717800289442</v>
      </c>
      <c r="E3459" s="188" t="n">
        <v>2.25</v>
      </c>
      <c r="F3459" s="108" t="inlineStr">
        <is>
          <t>2025 Static Combined spectra</t>
        </is>
      </c>
    </row>
    <row r="3460" ht="15" customHeight="1" s="109">
      <c r="A3460" s="188" t="n">
        <v>1.72799999999992</v>
      </c>
      <c r="B3460" s="188" t="n">
        <v>0.723379629629663</v>
      </c>
      <c r="C3460" s="188" t="n">
        <v>1.01273148148153</v>
      </c>
      <c r="D3460" s="188" t="n">
        <v>1.44675925925933</v>
      </c>
      <c r="E3460" s="188" t="n">
        <v>2.25</v>
      </c>
      <c r="F3460" s="108" t="inlineStr">
        <is>
          <t>2025 Static Combined spectra</t>
        </is>
      </c>
    </row>
    <row r="3461" ht="15" customHeight="1" s="109">
      <c r="A3461" s="188" t="n">
        <v>1.72849999999992</v>
      </c>
      <c r="B3461" s="188" t="n">
        <v>0.723170378941312</v>
      </c>
      <c r="C3461" s="188" t="n">
        <v>1.01243853051784</v>
      </c>
      <c r="D3461" s="188" t="n">
        <v>1.44634075788262</v>
      </c>
      <c r="E3461" s="188" t="n">
        <v>2.25</v>
      </c>
      <c r="F3461" s="108" t="inlineStr">
        <is>
          <t>2025 Static Combined spectra</t>
        </is>
      </c>
    </row>
    <row r="3462" ht="15" customHeight="1" s="109">
      <c r="A3462" s="188" t="n">
        <v>1.72899999999992</v>
      </c>
      <c r="B3462" s="188" t="n">
        <v>0.7229612492770719</v>
      </c>
      <c r="C3462" s="188" t="n">
        <v>1.0121457489879</v>
      </c>
      <c r="D3462" s="188" t="n">
        <v>1.44592249855415</v>
      </c>
      <c r="E3462" s="188" t="n">
        <v>2.25</v>
      </c>
      <c r="F3462" s="108" t="inlineStr">
        <is>
          <t>2025 Static Combined spectra</t>
        </is>
      </c>
    </row>
    <row r="3463" ht="15" customHeight="1" s="109">
      <c r="A3463" s="188" t="n">
        <v>1.72949999999992</v>
      </c>
      <c r="B3463" s="188" t="n">
        <v>0.722752240531979</v>
      </c>
      <c r="C3463" s="188" t="n">
        <v>1.01185313674477</v>
      </c>
      <c r="D3463" s="188" t="n">
        <v>1.44550448106396</v>
      </c>
      <c r="E3463" s="188" t="n">
        <v>2.25</v>
      </c>
      <c r="F3463" s="108" t="inlineStr">
        <is>
          <t>2025 Static Combined spectra</t>
        </is>
      </c>
    </row>
    <row r="3464" ht="15" customHeight="1" s="109">
      <c r="A3464" s="188" t="n">
        <v>1.72999999999992</v>
      </c>
      <c r="B3464" s="188" t="n">
        <v>0.72254335260119</v>
      </c>
      <c r="C3464" s="188" t="n">
        <v>1.01156069364167</v>
      </c>
      <c r="D3464" s="188" t="n">
        <v>1.44508670520238</v>
      </c>
      <c r="E3464" s="188" t="n">
        <v>2.25</v>
      </c>
      <c r="F3464" s="108" t="inlineStr">
        <is>
          <t>2025 Static Combined spectra</t>
        </is>
      </c>
    </row>
    <row r="3465" ht="15" customHeight="1" s="109">
      <c r="A3465" s="188" t="n">
        <v>1.73049999999992</v>
      </c>
      <c r="B3465" s="188" t="n">
        <v>0.722334585379982</v>
      </c>
      <c r="C3465" s="188" t="n">
        <v>1.01126841953197</v>
      </c>
      <c r="D3465" s="188" t="n">
        <v>1.44466917075996</v>
      </c>
      <c r="E3465" s="188" t="n">
        <v>2.25</v>
      </c>
      <c r="F3465" s="108" t="inlineStr">
        <is>
          <t>2025 Static Combined spectra</t>
        </is>
      </c>
    </row>
    <row r="3466" ht="15" customHeight="1" s="109">
      <c r="A3466" s="188" t="n">
        <v>1.73099999999992</v>
      </c>
      <c r="B3466" s="188" t="n">
        <v>0.722125938763754</v>
      </c>
      <c r="C3466" s="188" t="n">
        <v>1.01097631426926</v>
      </c>
      <c r="D3466" s="188" t="n">
        <v>1.44425187752751</v>
      </c>
      <c r="E3466" s="188" t="n">
        <v>2.25</v>
      </c>
      <c r="F3466" s="108" t="inlineStr">
        <is>
          <t>2025 Static Combined spectra</t>
        </is>
      </c>
    </row>
    <row r="3467" ht="15" customHeight="1" s="109">
      <c r="A3467" s="188" t="n">
        <v>1.73149999999992</v>
      </c>
      <c r="B3467" s="188" t="n">
        <v>0.721917412648027</v>
      </c>
      <c r="C3467" s="188" t="n">
        <v>1.01068437770724</v>
      </c>
      <c r="D3467" s="188" t="n">
        <v>1.44383482529605</v>
      </c>
      <c r="E3467" s="188" t="n">
        <v>2.25</v>
      </c>
      <c r="F3467" s="108" t="inlineStr">
        <is>
          <t>2025 Static Combined spectra</t>
        </is>
      </c>
    </row>
    <row r="3468" ht="15" customHeight="1" s="109">
      <c r="A3468" s="188" t="n">
        <v>1.73199999999992</v>
      </c>
      <c r="B3468" s="188" t="n">
        <v>0.72170900692844</v>
      </c>
      <c r="C3468" s="188" t="n">
        <v>1.01039260969982</v>
      </c>
      <c r="D3468" s="188" t="n">
        <v>1.44341801385688</v>
      </c>
      <c r="E3468" s="188" t="n">
        <v>2.25</v>
      </c>
      <c r="F3468" s="108" t="inlineStr">
        <is>
          <t>2025 Static Combined spectra</t>
        </is>
      </c>
    </row>
    <row r="3469" ht="15" customHeight="1" s="109">
      <c r="A3469" s="188" t="n">
        <v>1.73249999999992</v>
      </c>
      <c r="B3469" s="188" t="n">
        <v>0.7215007215007549</v>
      </c>
      <c r="C3469" s="188" t="n">
        <v>1.01010101010106</v>
      </c>
      <c r="D3469" s="188" t="n">
        <v>1.44300144300151</v>
      </c>
      <c r="E3469" s="188" t="n">
        <v>2.25</v>
      </c>
      <c r="F3469" s="108" t="inlineStr">
        <is>
          <t>2025 Static Combined spectra</t>
        </is>
      </c>
    </row>
    <row r="3470" ht="15" customHeight="1" s="109">
      <c r="A3470" s="188" t="n">
        <v>1.73299999999992</v>
      </c>
      <c r="B3470" s="188" t="n">
        <v>0.721292556260853</v>
      </c>
      <c r="C3470" s="188" t="n">
        <v>1.00980957876519</v>
      </c>
      <c r="D3470" s="188" t="n">
        <v>1.44258511252171</v>
      </c>
      <c r="E3470" s="188" t="n">
        <v>2.25</v>
      </c>
      <c r="F3470" s="108" t="inlineStr">
        <is>
          <t>2025 Static Combined spectra</t>
        </is>
      </c>
    </row>
    <row r="3471" ht="15" customHeight="1" s="109">
      <c r="A3471" s="188" t="n">
        <v>1.73349999999992</v>
      </c>
      <c r="B3471" s="188" t="n">
        <v>0.721084511104735</v>
      </c>
      <c r="C3471" s="188" t="n">
        <v>1.00951831554663</v>
      </c>
      <c r="D3471" s="188" t="n">
        <v>1.44216902220947</v>
      </c>
      <c r="E3471" s="188" t="n">
        <v>2.25</v>
      </c>
      <c r="F3471" s="108" t="inlineStr">
        <is>
          <t>2025 Static Combined spectra</t>
        </is>
      </c>
    </row>
    <row r="3472" ht="15" customHeight="1" s="109">
      <c r="A3472" s="188" t="n">
        <v>1.73399999999992</v>
      </c>
      <c r="B3472" s="188" t="n">
        <v>0.720876585928523</v>
      </c>
      <c r="C3472" s="188" t="n">
        <v>1.00922722029993</v>
      </c>
      <c r="D3472" s="188" t="n">
        <v>1.44175317185705</v>
      </c>
      <c r="E3472" s="188" t="n">
        <v>2.25</v>
      </c>
      <c r="F3472" s="108" t="inlineStr">
        <is>
          <t>2025 Static Combined spectra</t>
        </is>
      </c>
    </row>
    <row r="3473" ht="15" customHeight="1" s="109">
      <c r="A3473" s="188" t="n">
        <v>1.73449999999992</v>
      </c>
      <c r="B3473" s="188" t="n">
        <v>0.720668780628457</v>
      </c>
      <c r="C3473" s="188" t="n">
        <v>1.00893629287984</v>
      </c>
      <c r="D3473" s="188" t="n">
        <v>1.44133756125691</v>
      </c>
      <c r="E3473" s="188" t="n">
        <v>2.25</v>
      </c>
      <c r="F3473" s="108" t="inlineStr">
        <is>
          <t>2025 Static Combined spectra</t>
        </is>
      </c>
    </row>
    <row r="3474" ht="15" customHeight="1" s="109">
      <c r="A3474" s="188" t="n">
        <v>1.73499999999992</v>
      </c>
      <c r="B3474" s="188" t="n">
        <v>0.720461095100898</v>
      </c>
      <c r="C3474" s="188" t="n">
        <v>1.00864553314126</v>
      </c>
      <c r="D3474" s="188" t="n">
        <v>1.4409221902018</v>
      </c>
      <c r="E3474" s="188" t="n">
        <v>2.25</v>
      </c>
      <c r="F3474" s="108" t="inlineStr">
        <is>
          <t>2025 Static Combined spectra</t>
        </is>
      </c>
    </row>
    <row r="3475" ht="15" customHeight="1" s="109">
      <c r="A3475" s="188" t="n">
        <v>1.73549999999992</v>
      </c>
      <c r="B3475" s="188" t="n">
        <v>0.720253529242327</v>
      </c>
      <c r="C3475" s="188" t="n">
        <v>1.00835494093926</v>
      </c>
      <c r="D3475" s="188" t="n">
        <v>1.44050705848465</v>
      </c>
      <c r="E3475" s="188" t="n">
        <v>2.25</v>
      </c>
      <c r="F3475" s="108" t="inlineStr">
        <is>
          <t>2025 Static Combined spectra</t>
        </is>
      </c>
    </row>
    <row r="3476" ht="15" customHeight="1" s="109">
      <c r="A3476" s="188" t="n">
        <v>1.73599999999992</v>
      </c>
      <c r="B3476" s="188" t="n">
        <v>0.720046082949343</v>
      </c>
      <c r="C3476" s="188" t="n">
        <v>1.00806451612908</v>
      </c>
      <c r="D3476" s="188" t="n">
        <v>1.44009216589869</v>
      </c>
      <c r="E3476" s="188" t="n">
        <v>2.25</v>
      </c>
      <c r="F3476" s="108" t="inlineStr">
        <is>
          <t>2025 Static Combined spectra</t>
        </is>
      </c>
    </row>
    <row r="3477" ht="15" customHeight="1" s="109">
      <c r="A3477" s="188" t="n">
        <v>1.73649999999992</v>
      </c>
      <c r="B3477" s="188" t="n">
        <v>0.719838756118663</v>
      </c>
      <c r="C3477" s="188" t="n">
        <v>1.00777425856613</v>
      </c>
      <c r="D3477" s="188" t="n">
        <v>1.43967751223733</v>
      </c>
      <c r="E3477" s="188" t="n">
        <v>2.25</v>
      </c>
      <c r="F3477" s="108" t="inlineStr">
        <is>
          <t>2025 Static Combined spectra</t>
        </is>
      </c>
    </row>
    <row r="3478" ht="15" customHeight="1" s="109">
      <c r="A3478" s="188" t="n">
        <v>1.73699999999992</v>
      </c>
      <c r="B3478" s="188" t="n">
        <v>0.719631548647126</v>
      </c>
      <c r="C3478" s="188" t="n">
        <v>1.00748416810598</v>
      </c>
      <c r="D3478" s="188" t="n">
        <v>1.43926309729425</v>
      </c>
      <c r="E3478" s="188" t="n">
        <v>2.25</v>
      </c>
      <c r="F3478" s="108" t="inlineStr">
        <is>
          <t>2025 Static Combined spectra</t>
        </is>
      </c>
    </row>
    <row r="3479" ht="15" customHeight="1" s="109">
      <c r="A3479" s="188" t="n">
        <v>1.73749999999992</v>
      </c>
      <c r="B3479" s="188" t="n">
        <v>0.719424460431688</v>
      </c>
      <c r="C3479" s="188" t="n">
        <v>1.00719424460436</v>
      </c>
      <c r="D3479" s="188" t="n">
        <v>1.43884892086338</v>
      </c>
      <c r="E3479" s="188" t="n">
        <v>2.25</v>
      </c>
      <c r="F3479" s="108" t="inlineStr">
        <is>
          <t>2025 Static Combined spectra</t>
        </is>
      </c>
    </row>
    <row r="3480" ht="15" customHeight="1" s="109">
      <c r="A3480" s="188" t="n">
        <v>1.73799999999992</v>
      </c>
      <c r="B3480" s="188" t="n">
        <v>0.719217491369424</v>
      </c>
      <c r="C3480" s="188" t="n">
        <v>1.00690448791719</v>
      </c>
      <c r="D3480" s="188" t="n">
        <v>1.43843498273885</v>
      </c>
      <c r="E3480" s="188" t="n">
        <v>2.25</v>
      </c>
      <c r="F3480" s="108" t="inlineStr">
        <is>
          <t>2025 Static Combined spectra</t>
        </is>
      </c>
    </row>
    <row r="3481" ht="15" customHeight="1" s="109">
      <c r="A3481" s="188" t="n">
        <v>1.73849999999992</v>
      </c>
      <c r="B3481" s="188" t="n">
        <v>0.719010641357526</v>
      </c>
      <c r="C3481" s="188" t="n">
        <v>1.00661489790054</v>
      </c>
      <c r="D3481" s="188" t="n">
        <v>1.43802128271505</v>
      </c>
      <c r="E3481" s="188" t="n">
        <v>2.25</v>
      </c>
      <c r="F3481" s="108" t="inlineStr">
        <is>
          <t>2025 Static Combined spectra</t>
        </is>
      </c>
    </row>
    <row r="3482" ht="15" customHeight="1" s="109">
      <c r="A3482" s="188" t="n">
        <v>1.73899999999992</v>
      </c>
      <c r="B3482" s="188" t="n">
        <v>0.718803910293306</v>
      </c>
      <c r="C3482" s="188" t="n">
        <v>1.00632547441063</v>
      </c>
      <c r="D3482" s="188" t="n">
        <v>1.43760782058661</v>
      </c>
      <c r="E3482" s="188" t="n">
        <v>2.25</v>
      </c>
      <c r="F3482" s="108" t="inlineStr">
        <is>
          <t>2025 Static Combined spectra</t>
        </is>
      </c>
    </row>
    <row r="3483" ht="15" customHeight="1" s="109">
      <c r="A3483" s="188" t="n">
        <v>1.73949999999992</v>
      </c>
      <c r="B3483" s="188" t="n">
        <v>0.718597298074193</v>
      </c>
      <c r="C3483" s="188" t="n">
        <v>1.00603621730387</v>
      </c>
      <c r="D3483" s="188" t="n">
        <v>1.43719459614839</v>
      </c>
      <c r="E3483" s="188" t="n">
        <v>2.25</v>
      </c>
      <c r="F3483" s="108" t="inlineStr">
        <is>
          <t>2025 Static Combined spectra</t>
        </is>
      </c>
    </row>
    <row r="3484" ht="15" customHeight="1" s="109">
      <c r="A3484" s="188" t="n">
        <v>1.73999999999992</v>
      </c>
      <c r="B3484" s="188" t="n">
        <v>0.718390804597735</v>
      </c>
      <c r="C3484" s="188" t="n">
        <v>1.00574712643683</v>
      </c>
      <c r="D3484" s="188" t="n">
        <v>1.43678160919547</v>
      </c>
      <c r="E3484" s="188" t="n">
        <v>2.25</v>
      </c>
      <c r="F3484" s="108" t="inlineStr">
        <is>
          <t>2025 Static Combined spectra</t>
        </is>
      </c>
    </row>
    <row r="3485" ht="15" customHeight="1" s="109">
      <c r="A3485" s="188" t="n">
        <v>1.74049999999992</v>
      </c>
      <c r="B3485" s="188" t="n">
        <v>0.718184429761596</v>
      </c>
      <c r="C3485" s="188" t="n">
        <v>1.00545820166624</v>
      </c>
      <c r="D3485" s="188" t="n">
        <v>1.43636885952319</v>
      </c>
      <c r="E3485" s="188" t="n">
        <v>2.25</v>
      </c>
      <c r="F3485" s="108" t="inlineStr">
        <is>
          <t>2025 Static Combined spectra</t>
        </is>
      </c>
    </row>
    <row r="3486" ht="15" customHeight="1" s="109">
      <c r="A3486" s="188" t="n">
        <v>1.74099999999992</v>
      </c>
      <c r="B3486" s="188" t="n">
        <v>0.71797817346356</v>
      </c>
      <c r="C3486" s="188" t="n">
        <v>1.00516944284899</v>
      </c>
      <c r="D3486" s="188" t="n">
        <v>1.43595634692712</v>
      </c>
      <c r="E3486" s="188" t="n">
        <v>2.25</v>
      </c>
      <c r="F3486" s="108" t="inlineStr">
        <is>
          <t>2025 Static Combined spectra</t>
        </is>
      </c>
    </row>
    <row r="3487" ht="15" customHeight="1" s="109">
      <c r="A3487" s="188" t="n">
        <v>1.74149999999992</v>
      </c>
      <c r="B3487" s="188" t="n">
        <v>0.717772035601527</v>
      </c>
      <c r="C3487" s="188" t="n">
        <v>1.00488084984214</v>
      </c>
      <c r="D3487" s="188" t="n">
        <v>1.43554407120305</v>
      </c>
      <c r="E3487" s="188" t="n">
        <v>2.25</v>
      </c>
      <c r="F3487" s="108" t="inlineStr">
        <is>
          <t>2025 Static Combined spectra</t>
        </is>
      </c>
    </row>
    <row r="3488" ht="15" customHeight="1" s="109">
      <c r="A3488" s="188" t="n">
        <v>1.74199999999992</v>
      </c>
      <c r="B3488" s="188" t="n">
        <v>0.717566016073512</v>
      </c>
      <c r="C3488" s="188" t="n">
        <v>1.00459242250292</v>
      </c>
      <c r="D3488" s="188" t="n">
        <v>1.43513203214703</v>
      </c>
      <c r="E3488" s="188" t="n">
        <v>2.25</v>
      </c>
      <c r="F3488" s="108" t="inlineStr">
        <is>
          <t>2025 Static Combined spectra</t>
        </is>
      </c>
    </row>
    <row r="3489" ht="15" customHeight="1" s="109">
      <c r="A3489" s="188" t="n">
        <v>1.74249999999992</v>
      </c>
      <c r="B3489" s="188" t="n">
        <v>0.717360114777652</v>
      </c>
      <c r="C3489" s="188" t="n">
        <v>1.00430416068871</v>
      </c>
      <c r="D3489" s="188" t="n">
        <v>1.4347202295553</v>
      </c>
      <c r="E3489" s="188" t="n">
        <v>2.25</v>
      </c>
      <c r="F3489" s="108" t="inlineStr">
        <is>
          <t>2025 Static Combined spectra</t>
        </is>
      </c>
    </row>
    <row r="3490" ht="15" customHeight="1" s="109">
      <c r="A3490" s="188" t="n">
        <v>1.74299999999992</v>
      </c>
      <c r="B3490" s="188" t="n">
        <v>0.717154331612197</v>
      </c>
      <c r="C3490" s="188" t="n">
        <v>1.00401606425708</v>
      </c>
      <c r="D3490" s="188" t="n">
        <v>1.43430866322439</v>
      </c>
      <c r="E3490" s="188" t="n">
        <v>2.25</v>
      </c>
      <c r="F3490" s="108" t="inlineStr">
        <is>
          <t>2025 Static Combined spectra</t>
        </is>
      </c>
    </row>
    <row r="3491" ht="15" customHeight="1" s="109">
      <c r="A3491" s="188" t="n">
        <v>1.74349999999992</v>
      </c>
      <c r="B3491" s="188" t="n">
        <v>0.716948666475514</v>
      </c>
      <c r="C3491" s="188" t="n">
        <v>1.00372813306572</v>
      </c>
      <c r="D3491" s="188" t="n">
        <v>1.43389733295103</v>
      </c>
      <c r="E3491" s="188" t="n">
        <v>2.25</v>
      </c>
      <c r="F3491" s="108" t="inlineStr">
        <is>
          <t>2025 Static Combined spectra</t>
        </is>
      </c>
    </row>
    <row r="3492" ht="15" customHeight="1" s="109">
      <c r="A3492" s="188" t="n">
        <v>1.74399999999992</v>
      </c>
      <c r="B3492" s="188" t="n">
        <v>0.716743119266089</v>
      </c>
      <c r="C3492" s="188" t="n">
        <v>1.00344036697252</v>
      </c>
      <c r="D3492" s="188" t="n">
        <v>1.43348623853218</v>
      </c>
      <c r="E3492" s="188" t="n">
        <v>2.25</v>
      </c>
      <c r="F3492" s="108" t="inlineStr">
        <is>
          <t>2025 Static Combined spectra</t>
        </is>
      </c>
    </row>
    <row r="3493" ht="15" customHeight="1" s="109">
      <c r="A3493" s="188" t="n">
        <v>1.74449999999992</v>
      </c>
      <c r="B3493" s="188" t="n">
        <v>0.716537689882522</v>
      </c>
      <c r="C3493" s="188" t="n">
        <v>1.00315276583553</v>
      </c>
      <c r="D3493" s="188" t="n">
        <v>1.43307537976504</v>
      </c>
      <c r="E3493" s="188" t="n">
        <v>2.25</v>
      </c>
      <c r="F3493" s="108" t="inlineStr">
        <is>
          <t>2025 Static Combined spectra</t>
        </is>
      </c>
    </row>
    <row r="3494" ht="15" customHeight="1" s="109">
      <c r="A3494" s="188" t="n">
        <v>1.74499999999992</v>
      </c>
      <c r="B3494" s="188" t="n">
        <v>0.716332378223529</v>
      </c>
      <c r="C3494" s="188" t="n">
        <v>1.00286532951294</v>
      </c>
      <c r="D3494" s="188" t="n">
        <v>1.43266475644706</v>
      </c>
      <c r="E3494" s="188" t="n">
        <v>2.25</v>
      </c>
      <c r="F3494" s="108" t="inlineStr">
        <is>
          <t>2025 Static Combined spectra</t>
        </is>
      </c>
    </row>
    <row r="3495" ht="15" customHeight="1" s="109">
      <c r="A3495" s="188" t="n">
        <v>1.74549999999992</v>
      </c>
      <c r="B3495" s="188" t="n">
        <v>0.716127184187946</v>
      </c>
      <c r="C3495" s="188" t="n">
        <v>1.00257805786312</v>
      </c>
      <c r="D3495" s="188" t="n">
        <v>1.43225436837589</v>
      </c>
      <c r="E3495" s="188" t="n">
        <v>2.25</v>
      </c>
      <c r="F3495" s="108" t="inlineStr">
        <is>
          <t>2025 Static Combined spectra</t>
        </is>
      </c>
    </row>
    <row r="3496" ht="15" customHeight="1" s="109">
      <c r="A3496" s="188" t="n">
        <v>1.74599999999992</v>
      </c>
      <c r="B3496" s="188" t="n">
        <v>0.715922107674719</v>
      </c>
      <c r="C3496" s="188" t="n">
        <v>1.00229095074461</v>
      </c>
      <c r="D3496" s="188" t="n">
        <v>1.43184421534944</v>
      </c>
      <c r="E3496" s="188" t="n">
        <v>2.25</v>
      </c>
      <c r="F3496" s="108" t="inlineStr">
        <is>
          <t>2025 Static Combined spectra</t>
        </is>
      </c>
    </row>
    <row r="3497" ht="15" customHeight="1" s="109">
      <c r="A3497" s="188" t="n">
        <v>1.74649999999992</v>
      </c>
      <c r="B3497" s="188" t="n">
        <v>0.715717148582914</v>
      </c>
      <c r="C3497" s="188" t="n">
        <v>1.00200400801608</v>
      </c>
      <c r="D3497" s="188" t="n">
        <v>1.43143429716583</v>
      </c>
      <c r="E3497" s="188" t="n">
        <v>2.25</v>
      </c>
      <c r="F3497" s="108" t="inlineStr">
        <is>
          <t>2025 Static Combined spectra</t>
        </is>
      </c>
    </row>
    <row r="3498" ht="15" customHeight="1" s="109">
      <c r="A3498" s="188" t="n">
        <v>1.74699999999992</v>
      </c>
      <c r="B3498" s="188" t="n">
        <v>0.715512306811711</v>
      </c>
      <c r="C3498" s="188" t="n">
        <v>1.0017172295364</v>
      </c>
      <c r="D3498" s="188" t="n">
        <v>1.43102461362342</v>
      </c>
      <c r="E3498" s="188" t="n">
        <v>2.25</v>
      </c>
      <c r="F3498" s="108" t="inlineStr">
        <is>
          <t>2025 Static Combined spectra</t>
        </is>
      </c>
    </row>
    <row r="3499" ht="15" customHeight="1" s="109">
      <c r="A3499" s="188" t="n">
        <v>1.74749999999992</v>
      </c>
      <c r="B3499" s="188" t="n">
        <v>0.715307582260406</v>
      </c>
      <c r="C3499" s="188" t="n">
        <v>1.00143061516457</v>
      </c>
      <c r="D3499" s="188" t="n">
        <v>1.43061516452081</v>
      </c>
      <c r="E3499" s="188" t="n">
        <v>2.25</v>
      </c>
      <c r="F3499" s="108" t="inlineStr">
        <is>
          <t>2025 Static Combined spectra</t>
        </is>
      </c>
    </row>
    <row r="3500" ht="15" customHeight="1" s="109">
      <c r="A3500" s="188" t="n">
        <v>1.74799999999992</v>
      </c>
      <c r="B3500" s="188" t="n">
        <v>0.715102974828409</v>
      </c>
      <c r="C3500" s="188" t="n">
        <v>1.00114416475977</v>
      </c>
      <c r="D3500" s="188" t="n">
        <v>1.43020594965682</v>
      </c>
      <c r="E3500" s="188" t="n">
        <v>2.25</v>
      </c>
      <c r="F3500" s="108" t="inlineStr">
        <is>
          <t>2025 Static Combined spectra</t>
        </is>
      </c>
    </row>
    <row r="3501" ht="15" customHeight="1" s="109">
      <c r="A3501" s="188" t="n">
        <v>1.74849999999992</v>
      </c>
      <c r="B3501" s="188" t="n">
        <v>0.7148984844152469</v>
      </c>
      <c r="C3501" s="188" t="n">
        <v>1.00085787818135</v>
      </c>
      <c r="D3501" s="188" t="n">
        <v>1.42979696883049</v>
      </c>
      <c r="E3501" s="188" t="n">
        <v>2.25</v>
      </c>
      <c r="F3501" s="108" t="inlineStr">
        <is>
          <t>2025 Static Combined spectra</t>
        </is>
      </c>
    </row>
    <row r="3502" ht="15" customHeight="1" s="109">
      <c r="A3502" s="188" t="n">
        <v>1.74899999999992</v>
      </c>
      <c r="B3502" s="188" t="n">
        <v>0.71469411092056</v>
      </c>
      <c r="C3502" s="188" t="n">
        <v>1.00057175528878</v>
      </c>
      <c r="D3502" s="188" t="n">
        <v>1.42938822184112</v>
      </c>
      <c r="E3502" s="188" t="n">
        <v>2.25</v>
      </c>
      <c r="F3502" s="108" t="inlineStr">
        <is>
          <t>2025 Static Combined spectra</t>
        </is>
      </c>
    </row>
    <row r="3503" ht="15" customHeight="1" s="109">
      <c r="A3503" s="188" t="n">
        <v>1.74949999999992</v>
      </c>
      <c r="B3503" s="188" t="n">
        <v>0.7144898542441041</v>
      </c>
      <c r="C3503" s="188" t="n">
        <v>1.00028579594175</v>
      </c>
      <c r="D3503" s="188" t="n">
        <v>1.42897970848821</v>
      </c>
      <c r="E3503" s="188" t="n">
        <v>2.25</v>
      </c>
      <c r="F3503" s="108" t="inlineStr">
        <is>
          <t>2025 Static Combined spectra</t>
        </is>
      </c>
    </row>
    <row r="3504" ht="15" customHeight="1" s="109">
      <c r="A3504" s="188" t="n">
        <v>1.74999999999992</v>
      </c>
      <c r="B3504" s="188" t="n">
        <v>0.7142857142857481</v>
      </c>
      <c r="C3504" s="188" t="n">
        <v>1.00000000000005</v>
      </c>
      <c r="D3504" s="188" t="n">
        <v>1.4285714285715</v>
      </c>
      <c r="E3504" s="188" t="n">
        <v>2.25</v>
      </c>
      <c r="F3504" s="108" t="inlineStr">
        <is>
          <t>2025 Static Combined spectra</t>
        </is>
      </c>
    </row>
    <row r="3505" ht="15" customHeight="1" s="109">
      <c r="A3505" s="188" t="n">
        <v>1.75049999999992</v>
      </c>
      <c r="B3505" s="188" t="n">
        <v>0.714081690945478</v>
      </c>
      <c r="C3505" s="188" t="n">
        <v>0.999714367323669</v>
      </c>
      <c r="D3505" s="188" t="n">
        <v>1.42816338189096</v>
      </c>
      <c r="E3505" s="188" t="n">
        <v>2.25</v>
      </c>
      <c r="F3505" s="108" t="inlineStr">
        <is>
          <t>2025 Static Combined spectra</t>
        </is>
      </c>
    </row>
    <row r="3506" ht="15" customHeight="1" s="109">
      <c r="A3506" s="188" t="n">
        <v>1.75099999999992</v>
      </c>
      <c r="B3506" s="188" t="n">
        <v>0.713877784123392</v>
      </c>
      <c r="C3506" s="188" t="n">
        <v>0.999428897772749</v>
      </c>
      <c r="D3506" s="188" t="n">
        <v>1.42775556824678</v>
      </c>
      <c r="E3506" s="188" t="n">
        <v>2.25</v>
      </c>
      <c r="F3506" s="108" t="inlineStr">
        <is>
          <t>2025 Static Combined spectra</t>
        </is>
      </c>
    </row>
    <row r="3507" ht="15" customHeight="1" s="109">
      <c r="A3507" s="188" t="n">
        <v>1.75149999999992</v>
      </c>
      <c r="B3507" s="188" t="n">
        <v>0.713673993719703</v>
      </c>
      <c r="C3507" s="188" t="n">
        <v>0.999143591207584</v>
      </c>
      <c r="D3507" s="188" t="n">
        <v>1.42734798743941</v>
      </c>
      <c r="E3507" s="188" t="n">
        <v>2.25</v>
      </c>
      <c r="F3507" s="108" t="inlineStr">
        <is>
          <t>2025 Static Combined spectra</t>
        </is>
      </c>
    </row>
    <row r="3508" ht="15" customHeight="1" s="109">
      <c r="A3508" s="188" t="n">
        <v>1.75199999999992</v>
      </c>
      <c r="B3508" s="188" t="n">
        <v>0.7134703196347369</v>
      </c>
      <c r="C3508" s="188" t="n">
        <v>0.998858447488632</v>
      </c>
      <c r="D3508" s="188" t="n">
        <v>1.42694063926947</v>
      </c>
      <c r="E3508" s="188" t="n">
        <v>2.25</v>
      </c>
      <c r="F3508" s="108" t="inlineStr">
        <is>
          <t>2025 Static Combined spectra</t>
        </is>
      </c>
    </row>
    <row r="3509" ht="15" customHeight="1" s="109">
      <c r="A3509" s="188" t="n">
        <v>1.75249999999992</v>
      </c>
      <c r="B3509" s="188" t="n">
        <v>0.713266761768935</v>
      </c>
      <c r="C3509" s="188" t="n">
        <v>0.998573466476509</v>
      </c>
      <c r="D3509" s="188" t="n">
        <v>1.42653352353787</v>
      </c>
      <c r="E3509" s="188" t="n">
        <v>2.25</v>
      </c>
      <c r="F3509" s="108" t="inlineStr">
        <is>
          <t>2025 Static Combined spectra</t>
        </is>
      </c>
    </row>
    <row r="3510" ht="15" customHeight="1" s="109">
      <c r="A3510" s="188" t="n">
        <v>1.75299999999992</v>
      </c>
      <c r="B3510" s="188" t="n">
        <v>0.713063320022852</v>
      </c>
      <c r="C3510" s="188" t="n">
        <v>0.998288648031993</v>
      </c>
      <c r="D3510" s="188" t="n">
        <v>1.4261266400457</v>
      </c>
      <c r="E3510" s="188" t="n">
        <v>2.25</v>
      </c>
      <c r="F3510" s="108" t="inlineStr">
        <is>
          <t>2025 Static Combined spectra</t>
        </is>
      </c>
    </row>
    <row r="3511" ht="15" customHeight="1" s="109">
      <c r="A3511" s="188" t="n">
        <v>1.75349999999992</v>
      </c>
      <c r="B3511" s="188" t="n">
        <v>0.712859994297154</v>
      </c>
      <c r="C3511" s="188" t="n">
        <v>0.998003992016015</v>
      </c>
      <c r="D3511" s="188" t="n">
        <v>1.42571998859431</v>
      </c>
      <c r="E3511" s="188" t="n">
        <v>2.25</v>
      </c>
      <c r="F3511" s="108" t="inlineStr">
        <is>
          <t>2025 Static Combined spectra</t>
        </is>
      </c>
    </row>
    <row r="3512" ht="15" customHeight="1" s="109">
      <c r="A3512" s="188" t="n">
        <v>1.75399999999992</v>
      </c>
      <c r="B3512" s="188" t="n">
        <v>0.712656784492622</v>
      </c>
      <c r="C3512" s="188" t="n">
        <v>0.997719498289671</v>
      </c>
      <c r="D3512" s="188" t="n">
        <v>1.42531356898524</v>
      </c>
      <c r="E3512" s="188" t="n">
        <v>2.25</v>
      </c>
      <c r="F3512" s="108" t="inlineStr">
        <is>
          <t>2025 Static Combined spectra</t>
        </is>
      </c>
    </row>
    <row r="3513" ht="15" customHeight="1" s="109">
      <c r="A3513" s="188" t="n">
        <v>1.75449999999992</v>
      </c>
      <c r="B3513" s="188" t="n">
        <v>0.7124536905101509</v>
      </c>
      <c r="C3513" s="188" t="n">
        <v>0.997435166714211</v>
      </c>
      <c r="D3513" s="188" t="n">
        <v>1.4249073810203</v>
      </c>
      <c r="E3513" s="188" t="n">
        <v>2.25</v>
      </c>
      <c r="F3513" s="108" t="inlineStr">
        <is>
          <t>2025 Static Combined spectra</t>
        </is>
      </c>
    </row>
    <row r="3514" ht="15" customHeight="1" s="109">
      <c r="A3514" s="188" t="n">
        <v>1.75499999999992</v>
      </c>
      <c r="B3514" s="188" t="n">
        <v>0.712250712250746</v>
      </c>
      <c r="C3514" s="188" t="n">
        <v>0.997150997151044</v>
      </c>
      <c r="D3514" s="188" t="n">
        <v>1.42450142450149</v>
      </c>
      <c r="E3514" s="188" t="n">
        <v>2.25</v>
      </c>
      <c r="F3514" s="108" t="inlineStr">
        <is>
          <t>2025 Static Combined spectra</t>
        </is>
      </c>
    </row>
    <row r="3515" ht="15" customHeight="1" s="109">
      <c r="A3515" s="188" t="n">
        <v>1.75549999999992</v>
      </c>
      <c r="B3515" s="188" t="n">
        <v>0.712047849615528</v>
      </c>
      <c r="C3515" s="188" t="n">
        <v>0.996866989461739</v>
      </c>
      <c r="D3515" s="188" t="n">
        <v>1.42409569923106</v>
      </c>
      <c r="E3515" s="188" t="n">
        <v>2.25</v>
      </c>
      <c r="F3515" s="108" t="inlineStr">
        <is>
          <t>2025 Static Combined spectra</t>
        </is>
      </c>
    </row>
    <row r="3516" ht="15" customHeight="1" s="109">
      <c r="A3516" s="188" t="n">
        <v>1.75599999999992</v>
      </c>
      <c r="B3516" s="188" t="n">
        <v>0.711845102505728</v>
      </c>
      <c r="C3516" s="188" t="n">
        <v>0.99658314350802</v>
      </c>
      <c r="D3516" s="188" t="n">
        <v>1.42369020501146</v>
      </c>
      <c r="E3516" s="188" t="n">
        <v>2.25</v>
      </c>
      <c r="F3516" s="108" t="inlineStr">
        <is>
          <t>2025 Static Combined spectra</t>
        </is>
      </c>
    </row>
    <row r="3517" ht="15" customHeight="1" s="109">
      <c r="A3517" s="188" t="n">
        <v>1.75649999999992</v>
      </c>
      <c r="B3517" s="188" t="n">
        <v>0.7116424708226931</v>
      </c>
      <c r="C3517" s="188" t="n">
        <v>0.996299459151769</v>
      </c>
      <c r="D3517" s="188" t="n">
        <v>1.42328494164539</v>
      </c>
      <c r="E3517" s="188" t="n">
        <v>2.25</v>
      </c>
      <c r="F3517" s="108" t="inlineStr">
        <is>
          <t>2025 Static Combined spectra</t>
        </is>
      </c>
    </row>
    <row r="3518" ht="15" customHeight="1" s="109">
      <c r="A3518" s="188" t="n">
        <v>1.75699999999992</v>
      </c>
      <c r="B3518" s="188" t="n">
        <v>0.711439954467877</v>
      </c>
      <c r="C3518" s="188" t="n">
        <v>0.996015936255027</v>
      </c>
      <c r="D3518" s="188" t="n">
        <v>1.42287990893575</v>
      </c>
      <c r="E3518" s="188" t="n">
        <v>2.25</v>
      </c>
      <c r="F3518" s="108" t="inlineStr">
        <is>
          <t>2025 Static Combined spectra</t>
        </is>
      </c>
    </row>
    <row r="3519" ht="15" customHeight="1" s="109">
      <c r="A3519" s="188" t="n">
        <v>1.75749999999992</v>
      </c>
      <c r="B3519" s="188" t="n">
        <v>0.71123755334285</v>
      </c>
      <c r="C3519" s="188" t="n">
        <v>0.99573257467999</v>
      </c>
      <c r="D3519" s="188" t="n">
        <v>1.4224751066857</v>
      </c>
      <c r="E3519" s="188" t="n">
        <v>2.25</v>
      </c>
      <c r="F3519" s="108" t="inlineStr">
        <is>
          <t>2025 Static Combined spectra</t>
        </is>
      </c>
    </row>
    <row r="3520" ht="15" customHeight="1" s="109">
      <c r="A3520" s="188" t="n">
        <v>1.75799999999992</v>
      </c>
      <c r="B3520" s="188" t="n">
        <v>0.711035267349294</v>
      </c>
      <c r="C3520" s="188" t="n">
        <v>0.995449374289012</v>
      </c>
      <c r="D3520" s="188" t="n">
        <v>1.42207053469859</v>
      </c>
      <c r="E3520" s="188" t="n">
        <v>2.25</v>
      </c>
      <c r="F3520" s="108" t="inlineStr">
        <is>
          <t>2025 Static Combined spectra</t>
        </is>
      </c>
    </row>
    <row r="3521" ht="15" customHeight="1" s="109">
      <c r="A3521" s="188" t="n">
        <v>1.75849999999992</v>
      </c>
      <c r="B3521" s="188" t="n">
        <v>0.7108330963890021</v>
      </c>
      <c r="C3521" s="188" t="n">
        <v>0.995166334944602</v>
      </c>
      <c r="D3521" s="188" t="n">
        <v>1.421666192778</v>
      </c>
      <c r="E3521" s="188" t="n">
        <v>2.25</v>
      </c>
      <c r="F3521" s="108" t="inlineStr">
        <is>
          <t>2025 Static Combined spectra</t>
        </is>
      </c>
    </row>
    <row r="3522" ht="15" customHeight="1" s="109">
      <c r="A3522" s="188" t="n">
        <v>1.75899999999992</v>
      </c>
      <c r="B3522" s="188" t="n">
        <v>0.710631040363877</v>
      </c>
      <c r="C3522" s="188" t="n">
        <v>0.994883456509428</v>
      </c>
      <c r="D3522" s="188" t="n">
        <v>1.42126208072775</v>
      </c>
      <c r="E3522" s="188" t="n">
        <v>2.25</v>
      </c>
      <c r="F3522" s="108" t="inlineStr">
        <is>
          <t>2025 Static Combined spectra</t>
        </is>
      </c>
    </row>
    <row r="3523" ht="15" customHeight="1" s="109">
      <c r="A3523" s="188" t="n">
        <v>1.75949999999992</v>
      </c>
      <c r="B3523" s="188" t="n">
        <v>0.710429099175936</v>
      </c>
      <c r="C3523" s="188" t="n">
        <v>0.99460073884631</v>
      </c>
      <c r="D3523" s="188" t="n">
        <v>1.42085819835187</v>
      </c>
      <c r="E3523" s="188" t="n">
        <v>2.25</v>
      </c>
      <c r="F3523" s="108" t="inlineStr">
        <is>
          <t>2025 Static Combined spectra</t>
        </is>
      </c>
    </row>
    <row r="3524" ht="15" customHeight="1" s="109">
      <c r="A3524" s="188" t="n">
        <v>1.75999999999992</v>
      </c>
      <c r="B3524" s="188" t="n">
        <v>0.710227272727307</v>
      </c>
      <c r="C3524" s="188" t="n">
        <v>0.994318181818229</v>
      </c>
      <c r="D3524" s="188" t="n">
        <v>1.42045454545461</v>
      </c>
      <c r="E3524" s="188" t="n">
        <v>2.25</v>
      </c>
      <c r="F3524" s="108" t="inlineStr">
        <is>
          <t>2025 Static Combined spectra</t>
        </is>
      </c>
    </row>
    <row r="3525" ht="15" customHeight="1" s="109">
      <c r="A3525" s="188" t="n">
        <v>1.76049999999992</v>
      </c>
      <c r="B3525" s="188" t="n">
        <v>0.710025560920227</v>
      </c>
      <c r="C3525" s="188" t="n">
        <v>0.994035785288318</v>
      </c>
      <c r="D3525" s="188" t="n">
        <v>1.42005112184045</v>
      </c>
      <c r="E3525" s="188" t="n">
        <v>2.25</v>
      </c>
      <c r="F3525" s="108" t="inlineStr">
        <is>
          <t>2025 Static Combined spectra</t>
        </is>
      </c>
    </row>
    <row r="3526" ht="15" customHeight="1" s="109">
      <c r="A3526" s="188" t="n">
        <v>1.76099999999992</v>
      </c>
      <c r="B3526" s="188" t="n">
        <v>0.709823963657047</v>
      </c>
      <c r="C3526" s="188" t="n">
        <v>0.993753549119866</v>
      </c>
      <c r="D3526" s="188" t="n">
        <v>1.41964792731409</v>
      </c>
      <c r="E3526" s="188" t="n">
        <v>2.25</v>
      </c>
      <c r="F3526" s="108" t="inlineStr">
        <is>
          <t>2025 Static Combined spectra</t>
        </is>
      </c>
    </row>
    <row r="3527" ht="15" customHeight="1" s="109">
      <c r="A3527" s="188" t="n">
        <v>1.76149999999992</v>
      </c>
      <c r="B3527" s="188" t="n">
        <v>0.7096224808402271</v>
      </c>
      <c r="C3527" s="188" t="n">
        <v>0.993471473176318</v>
      </c>
      <c r="D3527" s="188" t="n">
        <v>1.41924496168045</v>
      </c>
      <c r="E3527" s="188" t="n">
        <v>2.25</v>
      </c>
      <c r="F3527" s="108" t="inlineStr">
        <is>
          <t>2025 Static Combined spectra</t>
        </is>
      </c>
    </row>
    <row r="3528" ht="15" customHeight="1" s="109">
      <c r="A3528" s="188" t="n">
        <v>1.76199999999992</v>
      </c>
      <c r="B3528" s="188" t="n">
        <v>0.709421112372338</v>
      </c>
      <c r="C3528" s="188" t="n">
        <v>0.993189557321273</v>
      </c>
      <c r="D3528" s="188" t="n">
        <v>1.41884222474468</v>
      </c>
      <c r="E3528" s="188" t="n">
        <v>2.25</v>
      </c>
      <c r="F3528" s="108" t="inlineStr">
        <is>
          <t>2025 Static Combined spectra</t>
        </is>
      </c>
    </row>
    <row r="3529" ht="15" customHeight="1" s="109">
      <c r="A3529" s="188" t="n">
        <v>1.76249999999992</v>
      </c>
      <c r="B3529" s="188" t="n">
        <v>0.709219858156062</v>
      </c>
      <c r="C3529" s="188" t="n">
        <v>0.992907801418487</v>
      </c>
      <c r="D3529" s="188" t="n">
        <v>1.41843971631212</v>
      </c>
      <c r="E3529" s="188" t="n">
        <v>2.25</v>
      </c>
      <c r="F3529" s="108" t="inlineStr">
        <is>
          <t>2025 Static Combined spectra</t>
        </is>
      </c>
    </row>
    <row r="3530" ht="15" customHeight="1" s="109">
      <c r="A3530" s="188" t="n">
        <v>1.76299999999992</v>
      </c>
      <c r="B3530" s="188" t="n">
        <v>0.709018718094192</v>
      </c>
      <c r="C3530" s="188" t="n">
        <v>0.992626205331868</v>
      </c>
      <c r="D3530" s="188" t="n">
        <v>1.41803743618838</v>
      </c>
      <c r="E3530" s="188" t="n">
        <v>2.25</v>
      </c>
      <c r="F3530" s="108" t="inlineStr">
        <is>
          <t>2025 Static Combined spectra</t>
        </is>
      </c>
    </row>
    <row r="3531" ht="15" customHeight="1" s="109">
      <c r="A3531" s="188" t="n">
        <v>1.76349999999992</v>
      </c>
      <c r="B3531" s="188" t="n">
        <v>0.708817692089628</v>
      </c>
      <c r="C3531" s="188" t="n">
        <v>0.99234476892548</v>
      </c>
      <c r="D3531" s="188" t="n">
        <v>1.41763538417926</v>
      </c>
      <c r="E3531" s="188" t="n">
        <v>2.25</v>
      </c>
      <c r="F3531" s="108" t="inlineStr">
        <is>
          <t>2025 Static Combined spectra</t>
        </is>
      </c>
    </row>
    <row r="3532" ht="15" customHeight="1" s="109">
      <c r="A3532" s="188" t="n">
        <v>1.76399999999992</v>
      </c>
      <c r="B3532" s="188" t="n">
        <v>0.708616780045385</v>
      </c>
      <c r="C3532" s="188" t="n">
        <v>0.9920634920635391</v>
      </c>
      <c r="D3532" s="188" t="n">
        <v>1.41723356009077</v>
      </c>
      <c r="E3532" s="188" t="n">
        <v>2.25</v>
      </c>
      <c r="F3532" s="108" t="inlineStr">
        <is>
          <t>2025 Static Combined spectra</t>
        </is>
      </c>
    </row>
    <row r="3533" ht="15" customHeight="1" s="109">
      <c r="A3533" s="188" t="n">
        <v>1.76449999999992</v>
      </c>
      <c r="B3533" s="188" t="n">
        <v>0.708415981864585</v>
      </c>
      <c r="C3533" s="188" t="n">
        <v>0.991782374610418</v>
      </c>
      <c r="D3533" s="188" t="n">
        <v>1.41683196372917</v>
      </c>
      <c r="E3533" s="188" t="n">
        <v>2.25</v>
      </c>
      <c r="F3533" s="108" t="inlineStr">
        <is>
          <t>2025 Static Combined spectra</t>
        </is>
      </c>
    </row>
    <row r="3534" ht="15" customHeight="1" s="109">
      <c r="A3534" s="188" t="n">
        <v>1.76499999999992</v>
      </c>
      <c r="B3534" s="188" t="n">
        <v>0.708215297450459</v>
      </c>
      <c r="C3534" s="188" t="n">
        <v>0.991501416430642</v>
      </c>
      <c r="D3534" s="188" t="n">
        <v>1.41643059490092</v>
      </c>
      <c r="E3534" s="188" t="n">
        <v>2.25</v>
      </c>
      <c r="F3534" s="108" t="inlineStr">
        <is>
          <t>2025 Static Combined spectra</t>
        </is>
      </c>
    </row>
    <row r="3535" ht="15" customHeight="1" s="109">
      <c r="A3535" s="188" t="n">
        <v>1.76549999999992</v>
      </c>
      <c r="B3535" s="188" t="n">
        <v>0.708014726706349</v>
      </c>
      <c r="C3535" s="188" t="n">
        <v>0.991220617388889</v>
      </c>
      <c r="D3535" s="188" t="n">
        <v>1.4160294534127</v>
      </c>
      <c r="E3535" s="188" t="n">
        <v>2.25</v>
      </c>
      <c r="F3535" s="108" t="inlineStr">
        <is>
          <t>2025 Static Combined spectra</t>
        </is>
      </c>
    </row>
    <row r="3536" ht="15" customHeight="1" s="109">
      <c r="A3536" s="188" t="n">
        <v>1.76599999999992</v>
      </c>
      <c r="B3536" s="188" t="n">
        <v>0.707814269535708</v>
      </c>
      <c r="C3536" s="188" t="n">
        <v>0.990939977349991</v>
      </c>
      <c r="D3536" s="188" t="n">
        <v>1.41562853907142</v>
      </c>
      <c r="E3536" s="188" t="n">
        <v>2.25</v>
      </c>
      <c r="F3536" s="108" t="inlineStr">
        <is>
          <t>2025 Static Combined spectra</t>
        </is>
      </c>
    </row>
    <row r="3537" ht="15" customHeight="1" s="109">
      <c r="A3537" s="188" t="n">
        <v>1.76649999999992</v>
      </c>
      <c r="B3537" s="188" t="n">
        <v>0.707613925842094</v>
      </c>
      <c r="C3537" s="188" t="n">
        <v>0.990659496178932</v>
      </c>
      <c r="D3537" s="188" t="n">
        <v>1.41522785168419</v>
      </c>
      <c r="E3537" s="188" t="n">
        <v>2.25</v>
      </c>
      <c r="F3537" s="108" t="inlineStr">
        <is>
          <t>2025 Static Combined spectra</t>
        </is>
      </c>
    </row>
    <row r="3538" ht="15" customHeight="1" s="109">
      <c r="A3538" s="188" t="n">
        <v>1.76699999999992</v>
      </c>
      <c r="B3538" s="188" t="n">
        <v>0.707413695529179</v>
      </c>
      <c r="C3538" s="188" t="n">
        <v>0.990379173740851</v>
      </c>
      <c r="D3538" s="188" t="n">
        <v>1.41482739105836</v>
      </c>
      <c r="E3538" s="188" t="n">
        <v>2.25</v>
      </c>
      <c r="F3538" s="108" t="inlineStr">
        <is>
          <t>2025 Static Combined spectra</t>
        </is>
      </c>
    </row>
    <row r="3539" ht="15" customHeight="1" s="109">
      <c r="A3539" s="188" t="n">
        <v>1.76749999999992</v>
      </c>
      <c r="B3539" s="188" t="n">
        <v>0.707213578500741</v>
      </c>
      <c r="C3539" s="188" t="n">
        <v>0.9900990099010371</v>
      </c>
      <c r="D3539" s="188" t="n">
        <v>1.41442715700148</v>
      </c>
      <c r="E3539" s="188" t="n">
        <v>2.25</v>
      </c>
      <c r="F3539" s="108" t="inlineStr">
        <is>
          <t>2025 Static Combined spectra</t>
        </is>
      </c>
    </row>
    <row r="3540" ht="15" customHeight="1" s="109">
      <c r="A3540" s="188" t="n">
        <v>1.76799999999992</v>
      </c>
      <c r="B3540" s="188" t="n">
        <v>0.7070135746606671</v>
      </c>
      <c r="C3540" s="188" t="n">
        <v>0.989819004524934</v>
      </c>
      <c r="D3540" s="188" t="n">
        <v>1.41402714932134</v>
      </c>
      <c r="E3540" s="188" t="n">
        <v>2.25</v>
      </c>
      <c r="F3540" s="108" t="inlineStr">
        <is>
          <t>2025 Static Combined spectra</t>
        </is>
      </c>
    </row>
    <row r="3541" ht="15" customHeight="1" s="109">
      <c r="A3541" s="188" t="n">
        <v>1.76849999999992</v>
      </c>
      <c r="B3541" s="188" t="n">
        <v>0.706813683912954</v>
      </c>
      <c r="C3541" s="188" t="n">
        <v>0.989539157478136</v>
      </c>
      <c r="D3541" s="188" t="n">
        <v>1.41362736782591</v>
      </c>
      <c r="E3541" s="188" t="n">
        <v>2.25</v>
      </c>
      <c r="F3541" s="108" t="inlineStr">
        <is>
          <t>2025 Static Combined spectra</t>
        </is>
      </c>
    </row>
    <row r="3542" ht="15" customHeight="1" s="109">
      <c r="A3542" s="188" t="n">
        <v>1.76899999999992</v>
      </c>
      <c r="B3542" s="188" t="n">
        <v>0.7066139061617071</v>
      </c>
      <c r="C3542" s="188" t="n">
        <v>0.98925946862639</v>
      </c>
      <c r="D3542" s="188" t="n">
        <v>1.41322781232341</v>
      </c>
      <c r="E3542" s="188" t="n">
        <v>2.25</v>
      </c>
      <c r="F3542" s="108" t="inlineStr">
        <is>
          <t>2025 Static Combined spectra</t>
        </is>
      </c>
    </row>
    <row r="3543" ht="15" customHeight="1" s="109">
      <c r="A3543" s="188" t="n">
        <v>1.76949999999992</v>
      </c>
      <c r="B3543" s="188" t="n">
        <v>0.7064142413111389</v>
      </c>
      <c r="C3543" s="188" t="n">
        <v>0.988979937835594</v>
      </c>
      <c r="D3543" s="188" t="n">
        <v>1.41282848262228</v>
      </c>
      <c r="E3543" s="188" t="n">
        <v>2.25</v>
      </c>
      <c r="F3543" s="108" t="inlineStr">
        <is>
          <t>2025 Static Combined spectra</t>
        </is>
      </c>
    </row>
    <row r="3544" ht="15" customHeight="1" s="109">
      <c r="A3544" s="188" t="n">
        <v>1.76999999999992</v>
      </c>
      <c r="B3544" s="188" t="n">
        <v>0.706214689265571</v>
      </c>
      <c r="C3544" s="188" t="n">
        <v>0.988700564971799</v>
      </c>
      <c r="D3544" s="188" t="n">
        <v>1.41242937853114</v>
      </c>
      <c r="E3544" s="188" t="n">
        <v>2.25</v>
      </c>
      <c r="F3544" s="108" t="inlineStr">
        <is>
          <t>2025 Static Combined spectra</t>
        </is>
      </c>
    </row>
    <row r="3545" ht="15" customHeight="1" s="109">
      <c r="A3545" s="188" t="n">
        <v>1.77049999999992</v>
      </c>
      <c r="B3545" s="188" t="n">
        <v>0.706015249929432</v>
      </c>
      <c r="C3545" s="188" t="n">
        <v>0.988421349901205</v>
      </c>
      <c r="D3545" s="188" t="n">
        <v>1.41203049985887</v>
      </c>
      <c r="E3545" s="188" t="n">
        <v>2.25</v>
      </c>
      <c r="F3545" s="108" t="inlineStr">
        <is>
          <t>2025 Static Combined spectra</t>
        </is>
      </c>
    </row>
    <row r="3546" ht="15" customHeight="1" s="109">
      <c r="A3546" s="188" t="n">
        <v>1.77099999999992</v>
      </c>
      <c r="B3546" s="188" t="n">
        <v>0.7058159232072611</v>
      </c>
      <c r="C3546" s="188" t="n">
        <v>0.9881422924901661</v>
      </c>
      <c r="D3546" s="188" t="n">
        <v>1.41163184641452</v>
      </c>
      <c r="E3546" s="188" t="n">
        <v>2.25</v>
      </c>
      <c r="F3546" s="108" t="inlineStr">
        <is>
          <t>2025 Static Combined spectra</t>
        </is>
      </c>
    </row>
    <row r="3547" ht="15" customHeight="1" s="109">
      <c r="A3547" s="188" t="n">
        <v>1.77149999999992</v>
      </c>
      <c r="B3547" s="188" t="n">
        <v>0.705616709003703</v>
      </c>
      <c r="C3547" s="188" t="n">
        <v>0.987863392605184</v>
      </c>
      <c r="D3547" s="188" t="n">
        <v>1.41123341800741</v>
      </c>
      <c r="E3547" s="188" t="n">
        <v>2.25</v>
      </c>
      <c r="F3547" s="108" t="inlineStr">
        <is>
          <t>2025 Static Combined spectra</t>
        </is>
      </c>
    </row>
    <row r="3548" ht="15" customHeight="1" s="109">
      <c r="A3548" s="188" t="n">
        <v>1.77199999999992</v>
      </c>
      <c r="B3548" s="188" t="n">
        <v>0.70541760722351</v>
      </c>
      <c r="C3548" s="188" t="n">
        <v>0.987584650112914</v>
      </c>
      <c r="D3548" s="188" t="n">
        <v>1.41083521444702</v>
      </c>
      <c r="E3548" s="188" t="n">
        <v>2.25</v>
      </c>
      <c r="F3548" s="108" t="inlineStr">
        <is>
          <t>2025 Static Combined spectra</t>
        </is>
      </c>
    </row>
    <row r="3549" ht="15" customHeight="1" s="109">
      <c r="A3549" s="188" t="n">
        <v>1.77249999999992</v>
      </c>
      <c r="B3549" s="188" t="n">
        <v>0.705218617771543</v>
      </c>
      <c r="C3549" s="188" t="n">
        <v>0.98730606488016</v>
      </c>
      <c r="D3549" s="188" t="n">
        <v>1.41043723554309</v>
      </c>
      <c r="E3549" s="188" t="n">
        <v>2.25</v>
      </c>
      <c r="F3549" s="108" t="inlineStr">
        <is>
          <t>2025 Static Combined spectra</t>
        </is>
      </c>
    </row>
    <row r="3550" ht="15" customHeight="1" s="109">
      <c r="A3550" s="188" t="n">
        <v>1.77299999999992</v>
      </c>
      <c r="B3550" s="188" t="n">
        <v>0.7050197405527689</v>
      </c>
      <c r="C3550" s="188" t="n">
        <v>0.9870276367738769</v>
      </c>
      <c r="D3550" s="188" t="n">
        <v>1.41003948110554</v>
      </c>
      <c r="E3550" s="188" t="n">
        <v>2.25</v>
      </c>
      <c r="F3550" s="108" t="inlineStr">
        <is>
          <t>2025 Static Combined spectra</t>
        </is>
      </c>
    </row>
    <row r="3551" ht="15" customHeight="1" s="109">
      <c r="A3551" s="188" t="n">
        <v>1.77349999999992</v>
      </c>
      <c r="B3551" s="188" t="n">
        <v>0.704820975472264</v>
      </c>
      <c r="C3551" s="188" t="n">
        <v>0.986749365661169</v>
      </c>
      <c r="D3551" s="188" t="n">
        <v>1.40964195094453</v>
      </c>
      <c r="E3551" s="188" t="n">
        <v>2.25</v>
      </c>
      <c r="F3551" s="108" t="inlineStr">
        <is>
          <t>2025 Static Combined spectra</t>
        </is>
      </c>
    </row>
    <row r="3552" ht="15" customHeight="1" s="109">
      <c r="A3552" s="188" t="n">
        <v>1.77399999999992</v>
      </c>
      <c r="B3552" s="188" t="n">
        <v>0.7046223224352089</v>
      </c>
      <c r="C3552" s="188" t="n">
        <v>0.986471251409292</v>
      </c>
      <c r="D3552" s="188" t="n">
        <v>1.40924464487042</v>
      </c>
      <c r="E3552" s="188" t="n">
        <v>2.25</v>
      </c>
      <c r="F3552" s="108" t="inlineStr">
        <is>
          <t>2025 Static Combined spectra</t>
        </is>
      </c>
    </row>
    <row r="3553" ht="15" customHeight="1" s="109">
      <c r="A3553" s="188" t="n">
        <v>1.77449999999992</v>
      </c>
      <c r="B3553" s="188" t="n">
        <v>0.704423781346892</v>
      </c>
      <c r="C3553" s="188" t="n">
        <v>0.986193293885649</v>
      </c>
      <c r="D3553" s="188" t="n">
        <v>1.40884756269378</v>
      </c>
      <c r="E3553" s="188" t="n">
        <v>2.25</v>
      </c>
      <c r="F3553" s="108" t="inlineStr">
        <is>
          <t>2025 Static Combined spectra</t>
        </is>
      </c>
    </row>
    <row r="3554" ht="15" customHeight="1" s="109">
      <c r="A3554" s="188" t="n">
        <v>1.77499999999992</v>
      </c>
      <c r="B3554" s="188" t="n">
        <v>0.70422535211271</v>
      </c>
      <c r="C3554" s="188" t="n">
        <v>0.985915492957794</v>
      </c>
      <c r="D3554" s="188" t="n">
        <v>1.40845070422542</v>
      </c>
      <c r="E3554" s="188" t="n">
        <v>2.25</v>
      </c>
      <c r="F3554" s="108" t="inlineStr">
        <is>
          <t>2025 Static Combined spectra</t>
        </is>
      </c>
    </row>
    <row r="3555" ht="15" customHeight="1" s="109">
      <c r="A3555" s="188" t="n">
        <v>1.77549999999992</v>
      </c>
      <c r="B3555" s="188" t="n">
        <v>0.704027034638164</v>
      </c>
      <c r="C3555" s="188" t="n">
        <v>0.9856378484934289</v>
      </c>
      <c r="D3555" s="188" t="n">
        <v>1.40805406927633</v>
      </c>
      <c r="E3555" s="188" t="n">
        <v>2.25</v>
      </c>
      <c r="F3555" s="108" t="inlineStr">
        <is>
          <t>2025 Static Combined spectra</t>
        </is>
      </c>
    </row>
    <row r="3556" ht="15" customHeight="1" s="109">
      <c r="A3556" s="188" t="n">
        <v>1.77599999999992</v>
      </c>
      <c r="B3556" s="188" t="n">
        <v>0.703828828828863</v>
      </c>
      <c r="C3556" s="188" t="n">
        <v>0.985360360360408</v>
      </c>
      <c r="D3556" s="188" t="n">
        <v>1.40765765765773</v>
      </c>
      <c r="E3556" s="188" t="n">
        <v>2.25</v>
      </c>
      <c r="F3556" s="108" t="inlineStr">
        <is>
          <t>2025 Static Combined spectra</t>
        </is>
      </c>
    </row>
    <row r="3557" ht="15" customHeight="1" s="109">
      <c r="A3557" s="188" t="n">
        <v>1.77649999999991</v>
      </c>
      <c r="B3557" s="188" t="n">
        <v>0.7036307345905209</v>
      </c>
      <c r="C3557" s="188" t="n">
        <v>0.985083028426729</v>
      </c>
      <c r="D3557" s="188" t="n">
        <v>1.40726146918104</v>
      </c>
      <c r="E3557" s="188" t="n">
        <v>2.25</v>
      </c>
      <c r="F3557" s="108" t="inlineStr">
        <is>
          <t>2025 Static Combined spectra</t>
        </is>
      </c>
    </row>
    <row r="3558" ht="15" customHeight="1" s="109">
      <c r="A3558" s="188" t="n">
        <v>1.77699999999991</v>
      </c>
      <c r="B3558" s="188" t="n">
        <v>0.703432751828959</v>
      </c>
      <c r="C3558" s="188" t="n">
        <v>0.984805852560543</v>
      </c>
      <c r="D3558" s="188" t="n">
        <v>1.40686550365792</v>
      </c>
      <c r="E3558" s="188" t="n">
        <v>2.25</v>
      </c>
      <c r="F3558" s="108" t="inlineStr">
        <is>
          <t>2025 Static Combined spectra</t>
        </is>
      </c>
    </row>
    <row r="3559" ht="15" customHeight="1" s="109">
      <c r="A3559" s="188" t="n">
        <v>1.77749999999991</v>
      </c>
      <c r="B3559" s="188" t="n">
        <v>0.703234880450104</v>
      </c>
      <c r="C3559" s="188" t="n">
        <v>0.984528832630146</v>
      </c>
      <c r="D3559" s="188" t="n">
        <v>1.40646976090021</v>
      </c>
      <c r="E3559" s="188" t="n">
        <v>2.25</v>
      </c>
      <c r="F3559" s="108" t="inlineStr">
        <is>
          <t>2025 Static Combined spectra</t>
        </is>
      </c>
    </row>
    <row r="3560" ht="15" customHeight="1" s="109">
      <c r="A3560" s="188" t="n">
        <v>1.77799999999991</v>
      </c>
      <c r="B3560" s="188" t="n">
        <v>0.703037120359989</v>
      </c>
      <c r="C3560" s="188" t="n">
        <v>0.984251968503984</v>
      </c>
      <c r="D3560" s="188" t="n">
        <v>1.40607424071998</v>
      </c>
      <c r="E3560" s="188" t="n">
        <v>2.25</v>
      </c>
      <c r="F3560" s="108" t="inlineStr">
        <is>
          <t>2025 Static Combined spectra</t>
        </is>
      </c>
    </row>
    <row r="3561" ht="15" customHeight="1" s="109">
      <c r="A3561" s="188" t="n">
        <v>1.77849999999991</v>
      </c>
      <c r="B3561" s="188" t="n">
        <v>0.702839471464751</v>
      </c>
      <c r="C3561" s="188" t="n">
        <v>0.9839752600506519</v>
      </c>
      <c r="D3561" s="188" t="n">
        <v>1.4056789429295</v>
      </c>
      <c r="E3561" s="188" t="n">
        <v>2.25</v>
      </c>
      <c r="F3561" s="108" t="inlineStr">
        <is>
          <t>2025 Static Combined spectra</t>
        </is>
      </c>
    </row>
    <row r="3562" ht="15" customHeight="1" s="109">
      <c r="A3562" s="188" t="n">
        <v>1.77899999999991</v>
      </c>
      <c r="B3562" s="188" t="n">
        <v>0.702641933670635</v>
      </c>
      <c r="C3562" s="188" t="n">
        <v>0.983698707138889</v>
      </c>
      <c r="D3562" s="188" t="n">
        <v>1.40528386734127</v>
      </c>
      <c r="E3562" s="188" t="n">
        <v>2.25</v>
      </c>
      <c r="F3562" s="108" t="inlineStr">
        <is>
          <t>2025 Static Combined spectra</t>
        </is>
      </c>
    </row>
    <row r="3563" ht="15" customHeight="1" s="109">
      <c r="A3563" s="188" t="n">
        <v>1.77949999999991</v>
      </c>
      <c r="B3563" s="188" t="n">
        <v>0.70244450688399</v>
      </c>
      <c r="C3563" s="188" t="n">
        <v>0.983422309637586</v>
      </c>
      <c r="D3563" s="188" t="n">
        <v>1.40488901376798</v>
      </c>
      <c r="E3563" s="188" t="n">
        <v>2.25</v>
      </c>
      <c r="F3563" s="108" t="inlineStr">
        <is>
          <t>2025 Static Combined spectra</t>
        </is>
      </c>
    </row>
    <row r="3564" ht="15" customHeight="1" s="109">
      <c r="A3564" s="188" t="n">
        <v>1.77999999999991</v>
      </c>
      <c r="B3564" s="188" t="n">
        <v>0.70224719101127</v>
      </c>
      <c r="C3564" s="188" t="n">
        <v>0.983146067415778</v>
      </c>
      <c r="D3564" s="188" t="n">
        <v>1.40449438202254</v>
      </c>
      <c r="E3564" s="188" t="n">
        <v>2.25</v>
      </c>
      <c r="F3564" s="108" t="inlineStr">
        <is>
          <t>2025 Static Combined spectra</t>
        </is>
      </c>
    </row>
    <row r="3565" ht="15" customHeight="1" s="109">
      <c r="A3565" s="188" t="n">
        <v>1.78049999999991</v>
      </c>
      <c r="B3565" s="188" t="n">
        <v>0.702049985959034</v>
      </c>
      <c r="C3565" s="188" t="n">
        <v>0.9828699803426481</v>
      </c>
      <c r="D3565" s="188" t="n">
        <v>1.40409997191807</v>
      </c>
      <c r="E3565" s="188" t="n">
        <v>2.25</v>
      </c>
      <c r="F3565" s="108" t="inlineStr">
        <is>
          <t>2025 Static Combined spectra</t>
        </is>
      </c>
    </row>
    <row r="3566" ht="15" customHeight="1" s="109">
      <c r="A3566" s="188" t="n">
        <v>1.78099999999991</v>
      </c>
      <c r="B3566" s="188" t="n">
        <v>0.701852891633947</v>
      </c>
      <c r="C3566" s="188" t="n">
        <v>0.9825940482875259</v>
      </c>
      <c r="D3566" s="188" t="n">
        <v>1.4037057832679</v>
      </c>
      <c r="E3566" s="188" t="n">
        <v>2.25</v>
      </c>
      <c r="F3566" s="108" t="inlineStr">
        <is>
          <t>2025 Static Combined spectra</t>
        </is>
      </c>
    </row>
    <row r="3567" ht="15" customHeight="1" s="109">
      <c r="A3567" s="188" t="n">
        <v>1.78149999999991</v>
      </c>
      <c r="B3567" s="188" t="n">
        <v>0.701655907942779</v>
      </c>
      <c r="C3567" s="188" t="n">
        <v>0.98231827111989</v>
      </c>
      <c r="D3567" s="188" t="n">
        <v>1.40331181588556</v>
      </c>
      <c r="E3567" s="188" t="n">
        <v>2.25</v>
      </c>
      <c r="F3567" s="108" t="inlineStr">
        <is>
          <t>2025 Static Combined spectra</t>
        </is>
      </c>
    </row>
    <row r="3568" ht="15" customHeight="1" s="109">
      <c r="A3568" s="188" t="n">
        <v>1.78199999999991</v>
      </c>
      <c r="B3568" s="188" t="n">
        <v>0.701459034792402</v>
      </c>
      <c r="C3568" s="188" t="n">
        <v>0.982042648709363</v>
      </c>
      <c r="D3568" s="188" t="n">
        <v>1.4029180695848</v>
      </c>
      <c r="E3568" s="188" t="n">
        <v>2.25</v>
      </c>
      <c r="F3568" s="108" t="inlineStr">
        <is>
          <t>2025 Static Combined spectra</t>
        </is>
      </c>
    </row>
    <row r="3569" ht="15" customHeight="1" s="109">
      <c r="A3569" s="188" t="n">
        <v>1.78249999999991</v>
      </c>
      <c r="B3569" s="188" t="n">
        <v>0.701262272089795</v>
      </c>
      <c r="C3569" s="188" t="n">
        <v>0.981767180925714</v>
      </c>
      <c r="D3569" s="188" t="n">
        <v>1.40252454417959</v>
      </c>
      <c r="E3569" s="188" t="n">
        <v>2.25</v>
      </c>
      <c r="F3569" s="108" t="inlineStr">
        <is>
          <t>2025 Static Combined spectra</t>
        </is>
      </c>
    </row>
    <row r="3570" ht="15" customHeight="1" s="109">
      <c r="A3570" s="188" t="n">
        <v>1.78299999999991</v>
      </c>
      <c r="B3570" s="188" t="n">
        <v>0.701065619742042</v>
      </c>
      <c r="C3570" s="188" t="n">
        <v>0.981491867638858</v>
      </c>
      <c r="D3570" s="188" t="n">
        <v>1.40213123948408</v>
      </c>
      <c r="E3570" s="188" t="n">
        <v>2.25</v>
      </c>
      <c r="F3570" s="108" t="inlineStr">
        <is>
          <t>2025 Static Combined spectra</t>
        </is>
      </c>
    </row>
    <row r="3571" ht="15" customHeight="1" s="109">
      <c r="A3571" s="188" t="n">
        <v>1.78349999999991</v>
      </c>
      <c r="B3571" s="188" t="n">
        <v>0.700869077656328</v>
      </c>
      <c r="C3571" s="188" t="n">
        <v>0.981216708718859</v>
      </c>
      <c r="D3571" s="188" t="n">
        <v>1.40173815531266</v>
      </c>
      <c r="E3571" s="188" t="n">
        <v>2.25</v>
      </c>
      <c r="F3571" s="108" t="inlineStr">
        <is>
          <t>2025 Static Combined spectra</t>
        </is>
      </c>
    </row>
    <row r="3572" ht="15" customHeight="1" s="109">
      <c r="A3572" s="188" t="n">
        <v>1.78399999999991</v>
      </c>
      <c r="B3572" s="188" t="n">
        <v>0.700672645739944</v>
      </c>
      <c r="C3572" s="188" t="n">
        <v>0.980941704035922</v>
      </c>
      <c r="D3572" s="188" t="n">
        <v>1.40134529147989</v>
      </c>
      <c r="E3572" s="188" t="n">
        <v>2.25</v>
      </c>
      <c r="F3572" s="108" t="inlineStr">
        <is>
          <t>2025 Static Combined spectra</t>
        </is>
      </c>
    </row>
    <row r="3573" ht="15" customHeight="1" s="109">
      <c r="A3573" s="188" t="n">
        <v>1.78449999999991</v>
      </c>
      <c r="B3573" s="188" t="n">
        <v>0.700476323900286</v>
      </c>
      <c r="C3573" s="188" t="n">
        <v>0.9806668534603999</v>
      </c>
      <c r="D3573" s="188" t="n">
        <v>1.40095264780057</v>
      </c>
      <c r="E3573" s="188" t="n">
        <v>2.25</v>
      </c>
      <c r="F3573" s="108" t="inlineStr">
        <is>
          <t>2025 Static Combined spectra</t>
        </is>
      </c>
    </row>
    <row r="3574" ht="15" customHeight="1" s="109">
      <c r="A3574" s="188" t="n">
        <v>1.78499999999991</v>
      </c>
      <c r="B3574" s="188" t="n">
        <v>0.700280112044852</v>
      </c>
      <c r="C3574" s="188" t="n">
        <v>0.980392156862793</v>
      </c>
      <c r="D3574" s="188" t="n">
        <v>1.4005602240897</v>
      </c>
      <c r="E3574" s="188" t="n">
        <v>2.25</v>
      </c>
      <c r="F3574" s="108" t="inlineStr">
        <is>
          <t>2025 Static Combined spectra</t>
        </is>
      </c>
    </row>
    <row r="3575" ht="15" customHeight="1" s="109">
      <c r="A3575" s="188" t="n">
        <v>1.78549999999991</v>
      </c>
      <c r="B3575" s="188" t="n">
        <v>0.700084010081244</v>
      </c>
      <c r="C3575" s="188" t="n">
        <v>0.980117614113741</v>
      </c>
      <c r="D3575" s="188" t="n">
        <v>1.40016802016249</v>
      </c>
      <c r="E3575" s="188" t="n">
        <v>2.25</v>
      </c>
      <c r="F3575" s="108" t="inlineStr">
        <is>
          <t>2025 Static Combined spectra</t>
        </is>
      </c>
    </row>
    <row r="3576" ht="15" customHeight="1" s="109">
      <c r="A3576" s="188" t="n">
        <v>1.78599999999991</v>
      </c>
      <c r="B3576" s="188" t="n">
        <v>0.699888017917167</v>
      </c>
      <c r="C3576" s="188" t="n">
        <v>0.979843225084034</v>
      </c>
      <c r="D3576" s="188" t="n">
        <v>1.39977603583434</v>
      </c>
      <c r="E3576" s="188" t="n">
        <v>2.25</v>
      </c>
      <c r="F3576" s="108" t="inlineStr">
        <is>
          <t>2025 Static Combined spectra</t>
        </is>
      </c>
    </row>
    <row r="3577" ht="15" customHeight="1" s="109">
      <c r="A3577" s="188" t="n">
        <v>1.78649999999991</v>
      </c>
      <c r="B3577" s="188" t="n">
        <v>0.699692135460431</v>
      </c>
      <c r="C3577" s="188" t="n">
        <v>0.979568989644604</v>
      </c>
      <c r="D3577" s="188" t="n">
        <v>1.39938427092086</v>
      </c>
      <c r="E3577" s="188" t="n">
        <v>2.25</v>
      </c>
      <c r="F3577" s="108" t="inlineStr">
        <is>
          <t>2025 Static Combined spectra</t>
        </is>
      </c>
    </row>
    <row r="3578" ht="15" customHeight="1" s="109">
      <c r="A3578" s="188" t="n">
        <v>1.78699999999991</v>
      </c>
      <c r="B3578" s="188" t="n">
        <v>0.699496362618948</v>
      </c>
      <c r="C3578" s="188" t="n">
        <v>0.979294907666528</v>
      </c>
      <c r="D3578" s="188" t="n">
        <v>1.3989927252379</v>
      </c>
      <c r="E3578" s="188" t="n">
        <v>2.25</v>
      </c>
      <c r="F3578" s="108" t="inlineStr">
        <is>
          <t>2025 Static Combined spectra</t>
        </is>
      </c>
    </row>
    <row r="3579" ht="15" customHeight="1" s="109">
      <c r="A3579" s="188" t="n">
        <v>1.78749999999991</v>
      </c>
      <c r="B3579" s="188" t="n">
        <v>0.699300699300733</v>
      </c>
      <c r="C3579" s="188" t="n">
        <v>0.979020979021027</v>
      </c>
      <c r="D3579" s="188" t="n">
        <v>1.39860139860147</v>
      </c>
      <c r="E3579" s="188" t="n">
        <v>2.25</v>
      </c>
      <c r="F3579" s="108" t="inlineStr">
        <is>
          <t>2025 Static Combined spectra</t>
        </is>
      </c>
    </row>
    <row r="3580" ht="15" customHeight="1" s="109">
      <c r="A3580" s="188" t="n">
        <v>1.78799999999991</v>
      </c>
      <c r="B3580" s="188" t="n">
        <v>0.699105145413904</v>
      </c>
      <c r="C3580" s="188" t="n">
        <v>0.978747203579466</v>
      </c>
      <c r="D3580" s="188" t="n">
        <v>1.39821029082781</v>
      </c>
      <c r="E3580" s="188" t="n">
        <v>2.25</v>
      </c>
      <c r="F3580" s="108" t="inlineStr">
        <is>
          <t>2025 Static Combined spectra</t>
        </is>
      </c>
    </row>
    <row r="3581" ht="15" customHeight="1" s="109">
      <c r="A3581" s="188" t="n">
        <v>1.78849999999991</v>
      </c>
      <c r="B3581" s="188" t="n">
        <v>0.698909700866682</v>
      </c>
      <c r="C3581" s="188" t="n">
        <v>0.978473581213355</v>
      </c>
      <c r="D3581" s="188" t="n">
        <v>1.39781940173336</v>
      </c>
      <c r="E3581" s="188" t="n">
        <v>2.25</v>
      </c>
      <c r="F3581" s="108" t="inlineStr">
        <is>
          <t>2025 Static Combined spectra</t>
        </is>
      </c>
    </row>
    <row r="3582" ht="15" customHeight="1" s="109">
      <c r="A3582" s="188" t="n">
        <v>1.78899999999991</v>
      </c>
      <c r="B3582" s="188" t="n">
        <v>0.69871436556739</v>
      </c>
      <c r="C3582" s="188" t="n">
        <v>0.978200111794346</v>
      </c>
      <c r="D3582" s="188" t="n">
        <v>1.39742873113478</v>
      </c>
      <c r="E3582" s="188" t="n">
        <v>2.25</v>
      </c>
      <c r="F3582" s="108" t="inlineStr">
        <is>
          <t>2025 Static Combined spectra</t>
        </is>
      </c>
    </row>
    <row r="3583" ht="15" customHeight="1" s="109">
      <c r="A3583" s="188" t="n">
        <v>1.78949999999991</v>
      </c>
      <c r="B3583" s="188" t="n">
        <v>0.698519139424454</v>
      </c>
      <c r="C3583" s="188" t="n">
        <v>0.977926795194236</v>
      </c>
      <c r="D3583" s="188" t="n">
        <v>1.39703827884891</v>
      </c>
      <c r="E3583" s="188" t="n">
        <v>2.25</v>
      </c>
      <c r="F3583" s="108" t="inlineStr">
        <is>
          <t>2025 Static Combined spectra</t>
        </is>
      </c>
    </row>
    <row r="3584" ht="15" customHeight="1" s="109">
      <c r="A3584" s="188" t="n">
        <v>1.78999999999991</v>
      </c>
      <c r="B3584" s="188" t="n">
        <v>0.698324022346403</v>
      </c>
      <c r="C3584" s="188" t="n">
        <v>0.977653631284964</v>
      </c>
      <c r="D3584" s="188" t="n">
        <v>1.39664804469281</v>
      </c>
      <c r="E3584" s="188" t="n">
        <v>2.25</v>
      </c>
      <c r="F3584" s="108" t="inlineStr">
        <is>
          <t>2025 Static Combined spectra</t>
        </is>
      </c>
    </row>
    <row r="3585" ht="15" customHeight="1" s="109">
      <c r="A3585" s="188" t="n">
        <v>1.79049999999991</v>
      </c>
      <c r="B3585" s="188" t="n">
        <v>0.698129014241866</v>
      </c>
      <c r="C3585" s="188" t="n">
        <v>0.977380619938612</v>
      </c>
      <c r="D3585" s="188" t="n">
        <v>1.39625802848373</v>
      </c>
      <c r="E3585" s="188" t="n">
        <v>2.25</v>
      </c>
      <c r="F3585" s="108" t="inlineStr">
        <is>
          <t>2025 Static Combined spectra</t>
        </is>
      </c>
    </row>
    <row r="3586" ht="15" customHeight="1" s="109">
      <c r="A3586" s="188" t="n">
        <v>1.79099999999991</v>
      </c>
      <c r="B3586" s="188" t="n">
        <v>0.697934115019576</v>
      </c>
      <c r="C3586" s="188" t="n">
        <v>0.977107761027407</v>
      </c>
      <c r="D3586" s="188" t="n">
        <v>1.39586823003915</v>
      </c>
      <c r="E3586" s="188" t="n">
        <v>2.25</v>
      </c>
      <c r="F3586" s="108" t="inlineStr">
        <is>
          <t>2025 Static Combined spectra</t>
        </is>
      </c>
    </row>
    <row r="3587" ht="15" customHeight="1" s="109">
      <c r="A3587" s="188" t="n">
        <v>1.79149999999991</v>
      </c>
      <c r="B3587" s="188" t="n">
        <v>0.697739324588368</v>
      </c>
      <c r="C3587" s="188" t="n">
        <v>0.976835054423715</v>
      </c>
      <c r="D3587" s="188" t="n">
        <v>1.39547864917674</v>
      </c>
      <c r="E3587" s="188" t="n">
        <v>2.25</v>
      </c>
      <c r="F3587" s="108" t="inlineStr">
        <is>
          <t>2025 Static Combined spectra</t>
        </is>
      </c>
    </row>
    <row r="3588" ht="15" customHeight="1" s="109">
      <c r="A3588" s="188" t="n">
        <v>1.79199999999991</v>
      </c>
      <c r="B3588" s="188" t="n">
        <v>0.697544642857177</v>
      </c>
      <c r="C3588" s="188" t="n">
        <v>0.976562500000048</v>
      </c>
      <c r="D3588" s="188" t="n">
        <v>1.39508928571435</v>
      </c>
      <c r="E3588" s="188" t="n">
        <v>2.25</v>
      </c>
      <c r="F3588" s="108" t="inlineStr">
        <is>
          <t>2025 Static Combined spectra</t>
        </is>
      </c>
    </row>
    <row r="3589" ht="15" customHeight="1" s="109">
      <c r="A3589" s="188" t="n">
        <v>1.79249999999991</v>
      </c>
      <c r="B3589" s="188" t="n">
        <v>0.697350069735041</v>
      </c>
      <c r="C3589" s="188" t="n">
        <v>0.9762900976290571</v>
      </c>
      <c r="D3589" s="188" t="n">
        <v>1.39470013947008</v>
      </c>
      <c r="E3589" s="188" t="n">
        <v>2.25</v>
      </c>
      <c r="F3589" s="108" t="inlineStr">
        <is>
          <t>2025 Static Combined spectra</t>
        </is>
      </c>
    </row>
    <row r="3590" ht="15" customHeight="1" s="109">
      <c r="A3590" s="188" t="n">
        <v>1.79299999999991</v>
      </c>
      <c r="B3590" s="188" t="n">
        <v>0.697155605131099</v>
      </c>
      <c r="C3590" s="188" t="n">
        <v>0.976017847183539</v>
      </c>
      <c r="D3590" s="188" t="n">
        <v>1.3943112102622</v>
      </c>
      <c r="E3590" s="188" t="n">
        <v>2.25</v>
      </c>
      <c r="F3590" s="108" t="inlineStr">
        <is>
          <t>2025 Static Combined spectra</t>
        </is>
      </c>
    </row>
    <row r="3591" ht="15" customHeight="1" s="109">
      <c r="A3591" s="188" t="n">
        <v>1.79349999999991</v>
      </c>
      <c r="B3591" s="188" t="n">
        <v>0.696961248954592</v>
      </c>
      <c r="C3591" s="188" t="n">
        <v>0.975745748536429</v>
      </c>
      <c r="D3591" s="188" t="n">
        <v>1.39392249790918</v>
      </c>
      <c r="E3591" s="188" t="n">
        <v>2.25</v>
      </c>
      <c r="F3591" s="108" t="inlineStr">
        <is>
          <t>2025 Static Combined spectra</t>
        </is>
      </c>
    </row>
    <row r="3592" ht="15" customHeight="1" s="109">
      <c r="A3592" s="188" t="n">
        <v>1.79399999999991</v>
      </c>
      <c r="B3592" s="188" t="n">
        <v>0.696767001114861</v>
      </c>
      <c r="C3592" s="188" t="n">
        <v>0.975473801560806</v>
      </c>
      <c r="D3592" s="188" t="n">
        <v>1.39353400222972</v>
      </c>
      <c r="E3592" s="188" t="n">
        <v>2.25</v>
      </c>
      <c r="F3592" s="108" t="inlineStr">
        <is>
          <t>2025 Static Combined spectra</t>
        </is>
      </c>
    </row>
    <row r="3593" ht="15" customHeight="1" s="109">
      <c r="A3593" s="188" t="n">
        <v>1.79449999999991</v>
      </c>
      <c r="B3593" s="188" t="n">
        <v>0.696572861521349</v>
      </c>
      <c r="C3593" s="188" t="n">
        <v>0.9752020061298891</v>
      </c>
      <c r="D3593" s="188" t="n">
        <v>1.3931457230427</v>
      </c>
      <c r="E3593" s="188" t="n">
        <v>2.25</v>
      </c>
      <c r="F3593" s="108" t="inlineStr">
        <is>
          <t>2025 Static Combined spectra</t>
        </is>
      </c>
    </row>
    <row r="3594" ht="15" customHeight="1" s="109">
      <c r="A3594" s="188" t="n">
        <v>1.79499999999991</v>
      </c>
      <c r="B3594" s="188" t="n">
        <v>0.6963788300836</v>
      </c>
      <c r="C3594" s="188" t="n">
        <v>0.974930362117039</v>
      </c>
      <c r="D3594" s="188" t="n">
        <v>1.3927576601672</v>
      </c>
      <c r="E3594" s="188" t="n">
        <v>2.25</v>
      </c>
      <c r="F3594" s="108" t="inlineStr">
        <is>
          <t>2025 Static Combined spectra</t>
        </is>
      </c>
    </row>
    <row r="3595" ht="15" customHeight="1" s="109">
      <c r="A3595" s="188" t="n">
        <v>1.79549999999991</v>
      </c>
      <c r="B3595" s="188" t="n">
        <v>0.696184906711256</v>
      </c>
      <c r="C3595" s="188" t="n">
        <v>0.974658869395759</v>
      </c>
      <c r="D3595" s="188" t="n">
        <v>1.39236981342251</v>
      </c>
      <c r="E3595" s="188" t="n">
        <v>2.25</v>
      </c>
      <c r="F3595" s="108" t="inlineStr">
        <is>
          <t>2025 Static Combined spectra</t>
        </is>
      </c>
    </row>
    <row r="3596" ht="15" customHeight="1" s="109">
      <c r="A3596" s="188" t="n">
        <v>1.79599999999991</v>
      </c>
      <c r="B3596" s="188" t="n">
        <v>0.695991091314065</v>
      </c>
      <c r="C3596" s="188" t="n">
        <v>0.974387527839691</v>
      </c>
      <c r="D3596" s="188" t="n">
        <v>1.39198218262813</v>
      </c>
      <c r="E3596" s="188" t="n">
        <v>2.25</v>
      </c>
      <c r="F3596" s="108" t="inlineStr">
        <is>
          <t>2025 Static Combined spectra</t>
        </is>
      </c>
    </row>
    <row r="3597" ht="15" customHeight="1" s="109">
      <c r="A3597" s="188" t="n">
        <v>1.79649999999991</v>
      </c>
      <c r="B3597" s="188" t="n">
        <v>0.695797383801871</v>
      </c>
      <c r="C3597" s="188" t="n">
        <v>0.974116337322619</v>
      </c>
      <c r="D3597" s="188" t="n">
        <v>1.39159476760374</v>
      </c>
      <c r="E3597" s="188" t="n">
        <v>2.25</v>
      </c>
      <c r="F3597" s="108" t="inlineStr">
        <is>
          <t>2025 Static Combined spectra</t>
        </is>
      </c>
    </row>
    <row r="3598" ht="15" customHeight="1" s="109">
      <c r="A3598" s="188" t="n">
        <v>1.79699999999991</v>
      </c>
      <c r="B3598" s="188" t="n">
        <v>0.695603784084619</v>
      </c>
      <c r="C3598" s="188" t="n">
        <v>0.973845297718467</v>
      </c>
      <c r="D3598" s="188" t="n">
        <v>1.39120756816924</v>
      </c>
      <c r="E3598" s="188" t="n">
        <v>2.25</v>
      </c>
      <c r="F3598" s="108" t="inlineStr">
        <is>
          <t>2025 Static Combined spectra</t>
        </is>
      </c>
    </row>
    <row r="3599" ht="15" customHeight="1" s="109">
      <c r="A3599" s="188" t="n">
        <v>1.79749999999991</v>
      </c>
      <c r="B3599" s="188" t="n">
        <v>0.6954102920723571</v>
      </c>
      <c r="C3599" s="188" t="n">
        <v>0.973574408901299</v>
      </c>
      <c r="D3599" s="188" t="n">
        <v>1.39082058414471</v>
      </c>
      <c r="E3599" s="188" t="n">
        <v>2.25</v>
      </c>
      <c r="F3599" s="108" t="inlineStr">
        <is>
          <t>2025 Static Combined spectra</t>
        </is>
      </c>
    </row>
    <row r="3600" ht="15" customHeight="1" s="109">
      <c r="A3600" s="188" t="n">
        <v>1.79799999999991</v>
      </c>
      <c r="B3600" s="188" t="n">
        <v>0.695216907675229</v>
      </c>
      <c r="C3600" s="188" t="n">
        <v>0.97330367074532</v>
      </c>
      <c r="D3600" s="188" t="n">
        <v>1.39043381535046</v>
      </c>
      <c r="E3600" s="188" t="n">
        <v>2.25</v>
      </c>
      <c r="F3600" s="108" t="inlineStr">
        <is>
          <t>2025 Static Combined spectra</t>
        </is>
      </c>
    </row>
    <row r="3601" ht="15" customHeight="1" s="109">
      <c r="A3601" s="188" t="n">
        <v>1.79849999999991</v>
      </c>
      <c r="B3601" s="188" t="n">
        <v>0.695023630803481</v>
      </c>
      <c r="C3601" s="188" t="n">
        <v>0.973033083124874</v>
      </c>
      <c r="D3601" s="188" t="n">
        <v>1.39004726160696</v>
      </c>
      <c r="E3601" s="188" t="n">
        <v>2.25</v>
      </c>
      <c r="F3601" s="108" t="inlineStr">
        <is>
          <t>2025 Static Combined spectra</t>
        </is>
      </c>
    </row>
    <row r="3602" ht="15" customHeight="1" s="109">
      <c r="A3602" s="188" t="n">
        <v>1.79899999999991</v>
      </c>
      <c r="B3602" s="188" t="n">
        <v>0.69483046136746</v>
      </c>
      <c r="C3602" s="188" t="n">
        <v>0.9727626459144439</v>
      </c>
      <c r="D3602" s="188" t="n">
        <v>1.38966092273492</v>
      </c>
      <c r="E3602" s="188" t="n">
        <v>2.25</v>
      </c>
      <c r="F3602" s="108" t="inlineStr">
        <is>
          <t>2025 Static Combined spectra</t>
        </is>
      </c>
    </row>
    <row r="3603" ht="15" customHeight="1" s="109">
      <c r="A3603" s="188" t="n">
        <v>1.79949999999991</v>
      </c>
      <c r="B3603" s="188" t="n">
        <v>0.694637399277611</v>
      </c>
      <c r="C3603" s="188" t="n">
        <v>0.972492358988655</v>
      </c>
      <c r="D3603" s="188" t="n">
        <v>1.38927479855522</v>
      </c>
      <c r="E3603" s="188" t="n">
        <v>2.25</v>
      </c>
      <c r="F3603" s="108" t="inlineStr">
        <is>
          <t>2025 Static Combined spectra</t>
        </is>
      </c>
    </row>
    <row r="3604" ht="15" customHeight="1" s="109">
      <c r="A3604" s="188" t="n">
        <v>1.79999999999991</v>
      </c>
      <c r="B3604" s="188" t="n">
        <v>0.6944444444444789</v>
      </c>
      <c r="C3604" s="188" t="n">
        <v>0.9722222222222699</v>
      </c>
      <c r="D3604" s="188" t="n">
        <v>1.38888888888896</v>
      </c>
      <c r="E3604" s="188" t="n">
        <v>2.25</v>
      </c>
      <c r="F3604" s="108" t="inlineStr">
        <is>
          <t>2025 Static Combined spectra</t>
        </is>
      </c>
    </row>
    <row r="3605" ht="15" customHeight="1" s="109">
      <c r="A3605" s="188" t="n">
        <v>1.80049999999991</v>
      </c>
      <c r="B3605" s="188" t="n">
        <v>0.694251596778707</v>
      </c>
      <c r="C3605" s="188" t="n">
        <v>0.9719522354901891</v>
      </c>
      <c r="D3605" s="188" t="n">
        <v>1.38850319355741</v>
      </c>
      <c r="E3605" s="188" t="n">
        <v>2.25</v>
      </c>
      <c r="F3605" s="108" t="inlineStr">
        <is>
          <t>2025 Static Combined spectra</t>
        </is>
      </c>
    </row>
    <row r="3606" ht="15" customHeight="1" s="109">
      <c r="A3606" s="188" t="n">
        <v>1.80099999999991</v>
      </c>
      <c r="B3606" s="188" t="n">
        <v>0.694058856191039</v>
      </c>
      <c r="C3606" s="188" t="n">
        <v>0.971682398667455</v>
      </c>
      <c r="D3606" s="188" t="n">
        <v>1.38811771238208</v>
      </c>
      <c r="E3606" s="188" t="n">
        <v>2.25</v>
      </c>
      <c r="F3606" s="108" t="inlineStr">
        <is>
          <t>2025 Static Combined spectra</t>
        </is>
      </c>
    </row>
    <row r="3607" ht="15" customHeight="1" s="109">
      <c r="A3607" s="188" t="n">
        <v>1.80149999999991</v>
      </c>
      <c r="B3607" s="188" t="n">
        <v>0.693866222592318</v>
      </c>
      <c r="C3607" s="188" t="n">
        <v>0.971412711629245</v>
      </c>
      <c r="D3607" s="188" t="n">
        <v>1.38773244518464</v>
      </c>
      <c r="E3607" s="188" t="n">
        <v>2.25</v>
      </c>
      <c r="F3607" s="108" t="inlineStr">
        <is>
          <t>2025 Static Combined spectra</t>
        </is>
      </c>
    </row>
    <row r="3608" ht="15" customHeight="1" s="109">
      <c r="A3608" s="188" t="n">
        <v>1.80199999999991</v>
      </c>
      <c r="B3608" s="188" t="n">
        <v>0.693673695893486</v>
      </c>
      <c r="C3608" s="188" t="n">
        <v>0.97114317425088</v>
      </c>
      <c r="D3608" s="188" t="n">
        <v>1.38734739178697</v>
      </c>
      <c r="E3608" s="188" t="n">
        <v>2.25</v>
      </c>
      <c r="F3608" s="108" t="inlineStr">
        <is>
          <t>2025 Static Combined spectra</t>
        </is>
      </c>
    </row>
    <row r="3609" ht="15" customHeight="1" s="109">
      <c r="A3609" s="188" t="n">
        <v>1.80249999999991</v>
      </c>
      <c r="B3609" s="188" t="n">
        <v>0.693481276005582</v>
      </c>
      <c r="C3609" s="188" t="n">
        <v>0.970873786407815</v>
      </c>
      <c r="D3609" s="188" t="n">
        <v>1.38696255201116</v>
      </c>
      <c r="E3609" s="188" t="n">
        <v>2.25</v>
      </c>
      <c r="F3609" s="108" t="inlineStr">
        <is>
          <t>2025 Static Combined spectra</t>
        </is>
      </c>
    </row>
    <row r="3610" ht="15" customHeight="1" s="109">
      <c r="A3610" s="188" t="n">
        <v>1.80299999999991</v>
      </c>
      <c r="B3610" s="188" t="n">
        <v>0.6932889628397459</v>
      </c>
      <c r="C3610" s="188" t="n">
        <v>0.970604547975644</v>
      </c>
      <c r="D3610" s="188" t="n">
        <v>1.38657792567949</v>
      </c>
      <c r="E3610" s="188" t="n">
        <v>2.25</v>
      </c>
      <c r="F3610" s="108" t="inlineStr">
        <is>
          <t>2025 Static Combined spectra</t>
        </is>
      </c>
    </row>
    <row r="3611" ht="15" customHeight="1" s="109">
      <c r="A3611" s="188" t="n">
        <v>1.80349999999991</v>
      </c>
      <c r="B3611" s="188" t="n">
        <v>0.693096756307215</v>
      </c>
      <c r="C3611" s="188" t="n">
        <v>0.9703354588301</v>
      </c>
      <c r="D3611" s="188" t="n">
        <v>1.38619351261443</v>
      </c>
      <c r="E3611" s="188" t="n">
        <v>2.25</v>
      </c>
      <c r="F3611" s="108" t="inlineStr">
        <is>
          <t>2025 Static Combined spectra</t>
        </is>
      </c>
    </row>
    <row r="3612" ht="15" customHeight="1" s="109">
      <c r="A3612" s="188" t="n">
        <v>1.80399999999991</v>
      </c>
      <c r="B3612" s="188" t="n">
        <v>0.692904656319324</v>
      </c>
      <c r="C3612" s="188" t="n">
        <v>0.970066518847054</v>
      </c>
      <c r="D3612" s="188" t="n">
        <v>1.38580931263865</v>
      </c>
      <c r="E3612" s="188" t="n">
        <v>2.25</v>
      </c>
      <c r="F3612" s="108" t="inlineStr">
        <is>
          <t>2025 Static Combined spectra</t>
        </is>
      </c>
    </row>
    <row r="3613" ht="15" customHeight="1" s="109">
      <c r="A3613" s="188" t="n">
        <v>1.80449999999991</v>
      </c>
      <c r="B3613" s="188" t="n">
        <v>0.69271266278751</v>
      </c>
      <c r="C3613" s="188" t="n">
        <v>0.969797727902514</v>
      </c>
      <c r="D3613" s="188" t="n">
        <v>1.38542532557502</v>
      </c>
      <c r="E3613" s="188" t="n">
        <v>2.25</v>
      </c>
      <c r="F3613" s="108" t="inlineStr">
        <is>
          <t>2025 Static Combined spectra</t>
        </is>
      </c>
    </row>
    <row r="3614" ht="15" customHeight="1" s="109">
      <c r="A3614" s="188" t="n">
        <v>1.80499999999991</v>
      </c>
      <c r="B3614" s="188" t="n">
        <v>0.6925207756233031</v>
      </c>
      <c r="C3614" s="188" t="n">
        <v>0.969529085872624</v>
      </c>
      <c r="D3614" s="188" t="n">
        <v>1.38504155124661</v>
      </c>
      <c r="E3614" s="188" t="n">
        <v>2.25</v>
      </c>
      <c r="F3614" s="108" t="inlineStr">
        <is>
          <t>2025 Static Combined spectra</t>
        </is>
      </c>
    </row>
    <row r="3615" ht="15" customHeight="1" s="109">
      <c r="A3615" s="188" t="n">
        <v>1.80549999999991</v>
      </c>
      <c r="B3615" s="188" t="n">
        <v>0.692328994738334</v>
      </c>
      <c r="C3615" s="188" t="n">
        <v>0.969260592633667</v>
      </c>
      <c r="D3615" s="188" t="n">
        <v>1.38465798947667</v>
      </c>
      <c r="E3615" s="188" t="n">
        <v>2.25</v>
      </c>
      <c r="F3615" s="108" t="inlineStr">
        <is>
          <t>2025 Static Combined spectra</t>
        </is>
      </c>
    </row>
    <row r="3616" ht="15" customHeight="1" s="109">
      <c r="A3616" s="188" t="n">
        <v>1.80599999999991</v>
      </c>
      <c r="B3616" s="188" t="n">
        <v>0.692137320044331</v>
      </c>
      <c r="C3616" s="188" t="n">
        <v>0.968992248062063</v>
      </c>
      <c r="D3616" s="188" t="n">
        <v>1.38427464008866</v>
      </c>
      <c r="E3616" s="188" t="n">
        <v>2.25</v>
      </c>
      <c r="F3616" s="108" t="inlineStr">
        <is>
          <t>2025 Static Combined spectra</t>
        </is>
      </c>
    </row>
    <row r="3617" ht="15" customHeight="1" s="109">
      <c r="A3617" s="188" t="n">
        <v>1.80649999999991</v>
      </c>
      <c r="B3617" s="188" t="n">
        <v>0.69194575145312</v>
      </c>
      <c r="C3617" s="188" t="n">
        <v>0.968724052034368</v>
      </c>
      <c r="D3617" s="188" t="n">
        <v>1.38389150290624</v>
      </c>
      <c r="E3617" s="188" t="n">
        <v>2.25</v>
      </c>
      <c r="F3617" s="108" t="inlineStr">
        <is>
          <t>2025 Static Combined spectra</t>
        </is>
      </c>
    </row>
    <row r="3618" ht="15" customHeight="1" s="109">
      <c r="A3618" s="188" t="n">
        <v>1.80699999999991</v>
      </c>
      <c r="B3618" s="188" t="n">
        <v>0.691754288876625</v>
      </c>
      <c r="C3618" s="188" t="n">
        <v>0.968456004427275</v>
      </c>
      <c r="D3618" s="188" t="n">
        <v>1.38350857775325</v>
      </c>
      <c r="E3618" s="188" t="n">
        <v>2.25</v>
      </c>
      <c r="F3618" s="108" t="inlineStr">
        <is>
          <t>2025 Static Combined spectra</t>
        </is>
      </c>
    </row>
    <row r="3619" ht="15" customHeight="1" s="109">
      <c r="A3619" s="188" t="n">
        <v>1.80749999999991</v>
      </c>
      <c r="B3619" s="188" t="n">
        <v>0.691562932226867</v>
      </c>
      <c r="C3619" s="188" t="n">
        <v>0.968188105117613</v>
      </c>
      <c r="D3619" s="188" t="n">
        <v>1.38312586445373</v>
      </c>
      <c r="E3619" s="188" t="n">
        <v>2.25</v>
      </c>
      <c r="F3619" s="108" t="inlineStr">
        <is>
          <t>2025 Static Combined spectra</t>
        </is>
      </c>
    </row>
    <row r="3620" ht="15" customHeight="1" s="109">
      <c r="A3620" s="188" t="n">
        <v>1.80799999999991</v>
      </c>
      <c r="B3620" s="188" t="n">
        <v>0.6913716814159629</v>
      </c>
      <c r="C3620" s="188" t="n">
        <v>0.967920353982348</v>
      </c>
      <c r="D3620" s="188" t="n">
        <v>1.38274336283193</v>
      </c>
      <c r="E3620" s="188" t="n">
        <v>2.25</v>
      </c>
      <c r="F3620" s="108" t="inlineStr">
        <is>
          <t>2025 Static Combined spectra</t>
        </is>
      </c>
    </row>
    <row r="3621" ht="15" customHeight="1" s="109">
      <c r="A3621" s="188" t="n">
        <v>1.80849999999991</v>
      </c>
      <c r="B3621" s="188" t="n">
        <v>0.69118053635613</v>
      </c>
      <c r="C3621" s="188" t="n">
        <v>0.967652750898582</v>
      </c>
      <c r="D3621" s="188" t="n">
        <v>1.38236107271226</v>
      </c>
      <c r="E3621" s="188" t="n">
        <v>2.25</v>
      </c>
      <c r="F3621" s="108" t="inlineStr">
        <is>
          <t>2025 Static Combined spectra</t>
        </is>
      </c>
    </row>
    <row r="3622" ht="15" customHeight="1" s="109">
      <c r="A3622" s="188" t="n">
        <v>1.80899999999991</v>
      </c>
      <c r="B3622" s="188" t="n">
        <v>0.69098949695968</v>
      </c>
      <c r="C3622" s="188" t="n">
        <v>0.967385295743552</v>
      </c>
      <c r="D3622" s="188" t="n">
        <v>1.38197899391936</v>
      </c>
      <c r="E3622" s="188" t="n">
        <v>2.25</v>
      </c>
      <c r="F3622" s="108" t="inlineStr">
        <is>
          <t>2025 Static Combined spectra</t>
        </is>
      </c>
    </row>
    <row r="3623" ht="15" customHeight="1" s="109">
      <c r="A3623" s="188" t="n">
        <v>1.80949999999991</v>
      </c>
      <c r="B3623" s="188" t="n">
        <v>0.690798563139023</v>
      </c>
      <c r="C3623" s="188" t="n">
        <v>0.967117988394632</v>
      </c>
      <c r="D3623" s="188" t="n">
        <v>1.38159712627805</v>
      </c>
      <c r="E3623" s="188" t="n">
        <v>2.25</v>
      </c>
      <c r="F3623" s="108" t="inlineStr">
        <is>
          <t>2025 Static Combined spectra</t>
        </is>
      </c>
    </row>
    <row r="3624" ht="15" customHeight="1" s="109">
      <c r="A3624" s="188" t="n">
        <v>1.80999999999991</v>
      </c>
      <c r="B3624" s="188" t="n">
        <v>0.690607734806664</v>
      </c>
      <c r="C3624" s="188" t="n">
        <v>0.966850828729329</v>
      </c>
      <c r="D3624" s="188" t="n">
        <v>1.38121546961333</v>
      </c>
      <c r="E3624" s="188" t="n">
        <v>2.25</v>
      </c>
      <c r="F3624" s="108" t="inlineStr">
        <is>
          <t>2025 Static Combined spectra</t>
        </is>
      </c>
    </row>
    <row r="3625" ht="15" customHeight="1" s="109">
      <c r="A3625" s="188" t="n">
        <v>1.81049999999991</v>
      </c>
      <c r="B3625" s="188" t="n">
        <v>0.690417011875207</v>
      </c>
      <c r="C3625" s="188" t="n">
        <v>0.966583816625289</v>
      </c>
      <c r="D3625" s="188" t="n">
        <v>1.38083402375041</v>
      </c>
      <c r="E3625" s="188" t="n">
        <v>2.25</v>
      </c>
      <c r="F3625" s="108" t="inlineStr">
        <is>
          <t>2025 Static Combined spectra</t>
        </is>
      </c>
    </row>
    <row r="3626" ht="15" customHeight="1" s="109">
      <c r="A3626" s="188" t="n">
        <v>1.81099999999991</v>
      </c>
      <c r="B3626" s="188" t="n">
        <v>0.69022639425735</v>
      </c>
      <c r="C3626" s="188" t="n">
        <v>0.966316951960291</v>
      </c>
      <c r="D3626" s="188" t="n">
        <v>1.3804527885147</v>
      </c>
      <c r="E3626" s="188" t="n">
        <v>2.25</v>
      </c>
      <c r="F3626" s="108" t="inlineStr">
        <is>
          <t>2025 Static Combined spectra</t>
        </is>
      </c>
    </row>
    <row r="3627" ht="15" customHeight="1" s="109">
      <c r="A3627" s="188" t="n">
        <v>1.81149999999991</v>
      </c>
      <c r="B3627" s="188" t="n">
        <v>0.690035881865891</v>
      </c>
      <c r="C3627" s="188" t="n">
        <v>0.966050234612247</v>
      </c>
      <c r="D3627" s="188" t="n">
        <v>1.38007176373178</v>
      </c>
      <c r="E3627" s="188" t="n">
        <v>2.25</v>
      </c>
      <c r="F3627" s="108" t="inlineStr">
        <is>
          <t>2025 Static Combined spectra</t>
        </is>
      </c>
    </row>
    <row r="3628" ht="15" customHeight="1" s="109">
      <c r="A3628" s="188" t="n">
        <v>1.81199999999991</v>
      </c>
      <c r="B3628" s="188" t="n">
        <v>0.689845474613721</v>
      </c>
      <c r="C3628" s="188" t="n">
        <v>0.965783664459209</v>
      </c>
      <c r="D3628" s="188" t="n">
        <v>1.37969094922744</v>
      </c>
      <c r="E3628" s="188" t="n">
        <v>2.25</v>
      </c>
      <c r="F3628" s="108" t="inlineStr">
        <is>
          <t>2025 Static Combined spectra</t>
        </is>
      </c>
    </row>
    <row r="3629" ht="15" customHeight="1" s="109">
      <c r="A3629" s="188" t="n">
        <v>1.81249999999991</v>
      </c>
      <c r="B3629" s="188" t="n">
        <v>0.689655172413827</v>
      </c>
      <c r="C3629" s="188" t="n">
        <v>0.965517241379358</v>
      </c>
      <c r="D3629" s="188" t="n">
        <v>1.37931034482765</v>
      </c>
      <c r="E3629" s="188" t="n">
        <v>2.25</v>
      </c>
      <c r="F3629" s="108" t="inlineStr">
        <is>
          <t>2025 Static Combined spectra</t>
        </is>
      </c>
    </row>
    <row r="3630" ht="15" customHeight="1" s="109">
      <c r="A3630" s="188" t="n">
        <v>1.81299999999991</v>
      </c>
      <c r="B3630" s="188" t="n">
        <v>0.6894649751792949</v>
      </c>
      <c r="C3630" s="188" t="n">
        <v>0.9652509652510129</v>
      </c>
      <c r="D3630" s="188" t="n">
        <v>1.37892995035859</v>
      </c>
      <c r="E3630" s="188" t="n">
        <v>2.25</v>
      </c>
      <c r="F3630" s="108" t="inlineStr">
        <is>
          <t>2025 Static Combined spectra</t>
        </is>
      </c>
    </row>
    <row r="3631" ht="15" customHeight="1" s="109">
      <c r="A3631" s="188" t="n">
        <v>1.81349999999991</v>
      </c>
      <c r="B3631" s="188" t="n">
        <v>0.689274882823304</v>
      </c>
      <c r="C3631" s="188" t="n">
        <v>0.964984835952625</v>
      </c>
      <c r="D3631" s="188" t="n">
        <v>1.37854976564661</v>
      </c>
      <c r="E3631" s="188" t="n">
        <v>2.25</v>
      </c>
      <c r="F3631" s="108" t="inlineStr">
        <is>
          <t>2025 Static Combined spectra</t>
        </is>
      </c>
    </row>
    <row r="3632" ht="15" customHeight="1" s="109">
      <c r="A3632" s="188" t="n">
        <v>1.81399999999991</v>
      </c>
      <c r="B3632" s="188" t="n">
        <v>0.68908489525913</v>
      </c>
      <c r="C3632" s="188" t="n">
        <v>0.964718853362782</v>
      </c>
      <c r="D3632" s="188" t="n">
        <v>1.37816979051826</v>
      </c>
      <c r="E3632" s="188" t="n">
        <v>2.25</v>
      </c>
      <c r="F3632" s="108" t="inlineStr">
        <is>
          <t>2025 Static Combined spectra</t>
        </is>
      </c>
    </row>
    <row r="3633" ht="15" customHeight="1" s="109">
      <c r="A3633" s="188" t="n">
        <v>1.81449999999991</v>
      </c>
      <c r="B3633" s="188" t="n">
        <v>0.6888950124001439</v>
      </c>
      <c r="C3633" s="188" t="n">
        <v>0.9644530173602019</v>
      </c>
      <c r="D3633" s="188" t="n">
        <v>1.37779002480029</v>
      </c>
      <c r="E3633" s="188" t="n">
        <v>2.25</v>
      </c>
      <c r="F3633" s="108" t="inlineStr">
        <is>
          <t>2025 Static Combined spectra</t>
        </is>
      </c>
    </row>
    <row r="3634" ht="15" customHeight="1" s="109">
      <c r="A3634" s="188" t="n">
        <v>1.81499999999991</v>
      </c>
      <c r="B3634" s="188" t="n">
        <v>0.688705234159814</v>
      </c>
      <c r="C3634" s="188" t="n">
        <v>0.9641873278237389</v>
      </c>
      <c r="D3634" s="188" t="n">
        <v>1.37741046831963</v>
      </c>
      <c r="E3634" s="188" t="n">
        <v>2.25</v>
      </c>
      <c r="F3634" s="108" t="inlineStr">
        <is>
          <t>2025 Static Combined spectra</t>
        </is>
      </c>
    </row>
    <row r="3635" ht="15" customHeight="1" s="109">
      <c r="A3635" s="188" t="n">
        <v>1.81549999999991</v>
      </c>
      <c r="B3635" s="188" t="n">
        <v>0.6885155604517</v>
      </c>
      <c r="C3635" s="188" t="n">
        <v>0.96392178463238</v>
      </c>
      <c r="D3635" s="188" t="n">
        <v>1.3770311209034</v>
      </c>
      <c r="E3635" s="188" t="n">
        <v>2.25</v>
      </c>
      <c r="F3635" s="108" t="inlineStr">
        <is>
          <t>2025 Static Combined spectra</t>
        </is>
      </c>
    </row>
    <row r="3636" ht="15" customHeight="1" s="109">
      <c r="A3636" s="188" t="n">
        <v>1.81599999999991</v>
      </c>
      <c r="B3636" s="188" t="n">
        <v>0.688325991189461</v>
      </c>
      <c r="C3636" s="188" t="n">
        <v>0.963656387665246</v>
      </c>
      <c r="D3636" s="188" t="n">
        <v>1.37665198237892</v>
      </c>
      <c r="E3636" s="188" t="n">
        <v>2.25</v>
      </c>
      <c r="F3636" s="108" t="inlineStr">
        <is>
          <t>2025 Static Combined spectra</t>
        </is>
      </c>
    </row>
    <row r="3637" ht="15" customHeight="1" s="109">
      <c r="A3637" s="188" t="n">
        <v>1.81649999999991</v>
      </c>
      <c r="B3637" s="188" t="n">
        <v>0.688136526286849</v>
      </c>
      <c r="C3637" s="188" t="n">
        <v>0.9633911368015891</v>
      </c>
      <c r="D3637" s="188" t="n">
        <v>1.3762730525737</v>
      </c>
      <c r="E3637" s="188" t="n">
        <v>2.25</v>
      </c>
      <c r="F3637" s="108" t="inlineStr">
        <is>
          <t>2025 Static Combined spectra</t>
        </is>
      </c>
    </row>
    <row r="3638" ht="15" customHeight="1" s="109">
      <c r="A3638" s="188" t="n">
        <v>1.81699999999991</v>
      </c>
      <c r="B3638" s="188" t="n">
        <v>0.687947165657712</v>
      </c>
      <c r="C3638" s="188" t="n">
        <v>0.963126031920796</v>
      </c>
      <c r="D3638" s="188" t="n">
        <v>1.37589433131542</v>
      </c>
      <c r="E3638" s="188" t="n">
        <v>2.25</v>
      </c>
      <c r="F3638" s="108" t="inlineStr">
        <is>
          <t>2025 Static Combined spectra</t>
        </is>
      </c>
    </row>
    <row r="3639" ht="15" customHeight="1" s="109">
      <c r="A3639" s="188" t="n">
        <v>1.81749999999991</v>
      </c>
      <c r="B3639" s="188" t="n">
        <v>0.68775790921599</v>
      </c>
      <c r="C3639" s="188" t="n">
        <v>0.962861072902386</v>
      </c>
      <c r="D3639" s="188" t="n">
        <v>1.37551581843198</v>
      </c>
      <c r="E3639" s="188" t="n">
        <v>2.25</v>
      </c>
      <c r="F3639" s="108" t="inlineStr">
        <is>
          <t>2025 Static Combined spectra</t>
        </is>
      </c>
    </row>
    <row r="3640" ht="15" customHeight="1" s="109">
      <c r="A3640" s="188" t="n">
        <v>1.81799999999991</v>
      </c>
      <c r="B3640" s="188" t="n">
        <v>0.6875687568757221</v>
      </c>
      <c r="C3640" s="188" t="n">
        <v>0.96259625962601</v>
      </c>
      <c r="D3640" s="188" t="n">
        <v>1.37513751375144</v>
      </c>
      <c r="E3640" s="188" t="n">
        <v>2.25</v>
      </c>
      <c r="F3640" s="108" t="inlineStr">
        <is>
          <t>2025 Static Combined spectra</t>
        </is>
      </c>
    </row>
    <row r="3641" ht="15" customHeight="1" s="109">
      <c r="A3641" s="188" t="n">
        <v>1.81849999999991</v>
      </c>
      <c r="B3641" s="188" t="n">
        <v>0.687379708551038</v>
      </c>
      <c r="C3641" s="188" t="n">
        <v>0.962331591971453</v>
      </c>
      <c r="D3641" s="188" t="n">
        <v>1.37475941710208</v>
      </c>
      <c r="E3641" s="188" t="n">
        <v>2.25</v>
      </c>
      <c r="F3641" s="108" t="inlineStr">
        <is>
          <t>2025 Static Combined spectra</t>
        </is>
      </c>
    </row>
    <row r="3642" ht="15" customHeight="1" s="109">
      <c r="A3642" s="188" t="n">
        <v>1.81899999999991</v>
      </c>
      <c r="B3642" s="188" t="n">
        <v>0.687190764156164</v>
      </c>
      <c r="C3642" s="188" t="n">
        <v>0.962067069818629</v>
      </c>
      <c r="D3642" s="188" t="n">
        <v>1.37438152831233</v>
      </c>
      <c r="E3642" s="188" t="n">
        <v>2.25</v>
      </c>
      <c r="F3642" s="108" t="inlineStr">
        <is>
          <t>2025 Static Combined spectra</t>
        </is>
      </c>
    </row>
    <row r="3643" ht="15" customHeight="1" s="109">
      <c r="A3643" s="188" t="n">
        <v>1.81949999999991</v>
      </c>
      <c r="B3643" s="188" t="n">
        <v>0.68700192360542</v>
      </c>
      <c r="C3643" s="188" t="n">
        <v>0.961802693047588</v>
      </c>
      <c r="D3643" s="188" t="n">
        <v>1.37400384721084</v>
      </c>
      <c r="E3643" s="188" t="n">
        <v>2.25</v>
      </c>
      <c r="F3643" s="108" t="inlineStr">
        <is>
          <t>2025 Static Combined spectra</t>
        </is>
      </c>
    </row>
    <row r="3644" ht="15" customHeight="1" s="109">
      <c r="A3644" s="188" t="n">
        <v>1.81999999999991</v>
      </c>
      <c r="B3644" s="188" t="n">
        <v>0.686813186813221</v>
      </c>
      <c r="C3644" s="188" t="n">
        <v>0.961538461538509</v>
      </c>
      <c r="D3644" s="188" t="n">
        <v>1.37362637362644</v>
      </c>
      <c r="E3644" s="188" t="n">
        <v>2.25</v>
      </c>
      <c r="F3644" s="108" t="inlineStr">
        <is>
          <t>2025 Static Combined spectra</t>
        </is>
      </c>
    </row>
    <row r="3645" ht="15" customHeight="1" s="109">
      <c r="A3645" s="188" t="n">
        <v>1.82049999999991</v>
      </c>
      <c r="B3645" s="188" t="n">
        <v>0.686624553694074</v>
      </c>
      <c r="C3645" s="188" t="n">
        <v>0.961274375171704</v>
      </c>
      <c r="D3645" s="188" t="n">
        <v>1.37324910738815</v>
      </c>
      <c r="E3645" s="188" t="n">
        <v>2.25</v>
      </c>
      <c r="F3645" s="108" t="inlineStr">
        <is>
          <t>2025 Static Combined spectra</t>
        </is>
      </c>
    </row>
    <row r="3646" ht="15" customHeight="1" s="109">
      <c r="A3646" s="188" t="n">
        <v>1.82099999999991</v>
      </c>
      <c r="B3646" s="188" t="n">
        <v>0.686436024162582</v>
      </c>
      <c r="C3646" s="188" t="n">
        <v>0.961010433827615</v>
      </c>
      <c r="D3646" s="188" t="n">
        <v>1.37287204832516</v>
      </c>
      <c r="E3646" s="188" t="n">
        <v>2.25</v>
      </c>
      <c r="F3646" s="108" t="inlineStr">
        <is>
          <t>2025 Static Combined spectra</t>
        </is>
      </c>
    </row>
    <row r="3647" ht="15" customHeight="1" s="109">
      <c r="A3647" s="188" t="n">
        <v>1.82149999999991</v>
      </c>
      <c r="B3647" s="188" t="n">
        <v>0.6862475981334411</v>
      </c>
      <c r="C3647" s="188" t="n">
        <v>0.960746637386817</v>
      </c>
      <c r="D3647" s="188" t="n">
        <v>1.37249519626688</v>
      </c>
      <c r="E3647" s="188" t="n">
        <v>2.25</v>
      </c>
      <c r="F3647" s="108" t="inlineStr">
        <is>
          <t>2025 Static Combined spectra</t>
        </is>
      </c>
    </row>
    <row r="3648" ht="15" customHeight="1" s="109">
      <c r="A3648" s="188" t="n">
        <v>1.82199999999991</v>
      </c>
      <c r="B3648" s="188" t="n">
        <v>0.686059275521439</v>
      </c>
      <c r="C3648" s="188" t="n">
        <v>0.960482985730015</v>
      </c>
      <c r="D3648" s="188" t="n">
        <v>1.37211855104288</v>
      </c>
      <c r="E3648" s="188" t="n">
        <v>2.25</v>
      </c>
      <c r="F3648" s="108" t="inlineStr">
        <is>
          <t>2025 Static Combined spectra</t>
        </is>
      </c>
    </row>
    <row r="3649" ht="15" customHeight="1" s="109">
      <c r="A3649" s="188" t="n">
        <v>1.82249999999991</v>
      </c>
      <c r="B3649" s="188" t="n">
        <v>0.6858710562414611</v>
      </c>
      <c r="C3649" s="188" t="n">
        <v>0.960219478738045</v>
      </c>
      <c r="D3649" s="188" t="n">
        <v>1.37174211248292</v>
      </c>
      <c r="E3649" s="188" t="n">
        <v>2.25</v>
      </c>
      <c r="F3649" s="108" t="inlineStr">
        <is>
          <t>2025 Static Combined spectra</t>
        </is>
      </c>
    </row>
    <row r="3650" ht="15" customHeight="1" s="109">
      <c r="A3650" s="188" t="n">
        <v>1.82299999999991</v>
      </c>
      <c r="B3650" s="188" t="n">
        <v>0.685682940208482</v>
      </c>
      <c r="C3650" s="188" t="n">
        <v>0.9599561162918741</v>
      </c>
      <c r="D3650" s="188" t="n">
        <v>1.37136588041696</v>
      </c>
      <c r="E3650" s="188" t="n">
        <v>2.25</v>
      </c>
      <c r="F3650" s="108" t="inlineStr">
        <is>
          <t>2025 Static Combined spectra</t>
        </is>
      </c>
    </row>
    <row r="3651" ht="15" customHeight="1" s="109">
      <c r="A3651" s="188" t="n">
        <v>1.82349999999991</v>
      </c>
      <c r="B3651" s="188" t="n">
        <v>0.685494927337572</v>
      </c>
      <c r="C3651" s="188" t="n">
        <v>0.959692898272601</v>
      </c>
      <c r="D3651" s="188" t="n">
        <v>1.37098985467514</v>
      </c>
      <c r="E3651" s="188" t="n">
        <v>2.25</v>
      </c>
      <c r="F3651" s="108" t="inlineStr">
        <is>
          <t>2025 Static Combined spectra</t>
        </is>
      </c>
    </row>
    <row r="3652" ht="15" customHeight="1" s="109">
      <c r="A3652" s="188" t="n">
        <v>1.82399999999991</v>
      </c>
      <c r="B3652" s="188" t="n">
        <v>0.685307017543894</v>
      </c>
      <c r="C3652" s="188" t="n">
        <v>0.959429824561451</v>
      </c>
      <c r="D3652" s="188" t="n">
        <v>1.37061403508779</v>
      </c>
      <c r="E3652" s="188" t="n">
        <v>2.25</v>
      </c>
      <c r="F3652" s="108" t="inlineStr">
        <is>
          <t>2025 Static Combined spectra</t>
        </is>
      </c>
    </row>
    <row r="3653" ht="15" customHeight="1" s="109">
      <c r="A3653" s="188" t="n">
        <v>1.82449999999991</v>
      </c>
      <c r="B3653" s="188" t="n">
        <v>0.685119210742703</v>
      </c>
      <c r="C3653" s="188" t="n">
        <v>0.959166895039785</v>
      </c>
      <c r="D3653" s="188" t="n">
        <v>1.37023842148541</v>
      </c>
      <c r="E3653" s="188" t="n">
        <v>2.25</v>
      </c>
      <c r="F3653" s="108" t="inlineStr">
        <is>
          <t>2025 Static Combined spectra</t>
        </is>
      </c>
    </row>
    <row r="3654" ht="15" customHeight="1" s="109">
      <c r="A3654" s="188" t="n">
        <v>1.82499999999991</v>
      </c>
      <c r="B3654" s="188" t="n">
        <v>0.684931506849349</v>
      </c>
      <c r="C3654" s="188" t="n">
        <v>0.958904109589089</v>
      </c>
      <c r="D3654" s="188" t="n">
        <v>1.3698630136987</v>
      </c>
      <c r="E3654" s="188" t="n">
        <v>2.25</v>
      </c>
      <c r="F3654" s="108" t="inlineStr">
        <is>
          <t>2025 Static Combined spectra</t>
        </is>
      </c>
    </row>
    <row r="3655" ht="15" customHeight="1" s="109">
      <c r="A3655" s="188" t="n">
        <v>1.82549999999991</v>
      </c>
      <c r="B3655" s="188" t="n">
        <v>0.684743905779273</v>
      </c>
      <c r="C3655" s="188" t="n">
        <v>0.9586414680909821</v>
      </c>
      <c r="D3655" s="188" t="n">
        <v>1.36948781155855</v>
      </c>
      <c r="E3655" s="188" t="n">
        <v>2.25</v>
      </c>
      <c r="F3655" s="108" t="inlineStr">
        <is>
          <t>2025 Static Combined spectra</t>
        </is>
      </c>
    </row>
    <row r="3656" ht="15" customHeight="1" s="109">
      <c r="A3656" s="188" t="n">
        <v>1.82599999999991</v>
      </c>
      <c r="B3656" s="188" t="n">
        <v>0.6845564074480081</v>
      </c>
      <c r="C3656" s="188" t="n">
        <v>0.958378970427211</v>
      </c>
      <c r="D3656" s="188" t="n">
        <v>1.36911281489602</v>
      </c>
      <c r="E3656" s="188" t="n">
        <v>2.25</v>
      </c>
      <c r="F3656" s="108" t="inlineStr">
        <is>
          <t>2025 Static Combined spectra</t>
        </is>
      </c>
    </row>
    <row r="3657" ht="15" customHeight="1" s="109">
      <c r="A3657" s="188" t="n">
        <v>1.82649999999991</v>
      </c>
      <c r="B3657" s="188" t="n">
        <v>0.684369011771181</v>
      </c>
      <c r="C3657" s="188" t="n">
        <v>0.958116616479654</v>
      </c>
      <c r="D3657" s="188" t="n">
        <v>1.36873802354236</v>
      </c>
      <c r="E3657" s="188" t="n">
        <v>2.25</v>
      </c>
      <c r="F3657" s="108" t="inlineStr">
        <is>
          <t>2025 Static Combined spectra</t>
        </is>
      </c>
    </row>
    <row r="3658" ht="15" customHeight="1" s="109">
      <c r="A3658" s="188" t="n">
        <v>1.82699999999991</v>
      </c>
      <c r="B3658" s="188" t="n">
        <v>0.6841817186645111</v>
      </c>
      <c r="C3658" s="188" t="n">
        <v>0.957854406130316</v>
      </c>
      <c r="D3658" s="188" t="n">
        <v>1.36836343732902</v>
      </c>
      <c r="E3658" s="188" t="n">
        <v>2.25</v>
      </c>
      <c r="F3658" s="108" t="inlineStr">
        <is>
          <t>2025 Static Combined spectra</t>
        </is>
      </c>
    </row>
    <row r="3659" ht="15" customHeight="1" s="109">
      <c r="A3659" s="188" t="n">
        <v>1.82749999999991</v>
      </c>
      <c r="B3659" s="188" t="n">
        <v>0.68399452804381</v>
      </c>
      <c r="C3659" s="188" t="n">
        <v>0.957592339261334</v>
      </c>
      <c r="D3659" s="188" t="n">
        <v>1.36798905608762</v>
      </c>
      <c r="E3659" s="188" t="n">
        <v>2.25</v>
      </c>
      <c r="F3659" s="108" t="inlineStr">
        <is>
          <t>2025 Static Combined spectra</t>
        </is>
      </c>
    </row>
    <row r="3660" ht="15" customHeight="1" s="109">
      <c r="A3660" s="188" t="n">
        <v>1.82799999999991</v>
      </c>
      <c r="B3660" s="188" t="n">
        <v>0.683807439824979</v>
      </c>
      <c r="C3660" s="188" t="n">
        <v>0.957330415754971</v>
      </c>
      <c r="D3660" s="188" t="n">
        <v>1.36761487964996</v>
      </c>
      <c r="E3660" s="188" t="n">
        <v>2.25</v>
      </c>
      <c r="F3660" s="108" t="inlineStr">
        <is>
          <t>2025 Static Combined spectra</t>
        </is>
      </c>
    </row>
    <row r="3661" ht="15" customHeight="1" s="109">
      <c r="A3661" s="188" t="n">
        <v>1.82849999999991</v>
      </c>
      <c r="B3661" s="188" t="n">
        <v>0.683620453924016</v>
      </c>
      <c r="C3661" s="188" t="n">
        <v>0.957068635493622</v>
      </c>
      <c r="D3661" s="188" t="n">
        <v>1.36724090784803</v>
      </c>
      <c r="E3661" s="188" t="n">
        <v>2.25</v>
      </c>
      <c r="F3661" s="108" t="inlineStr">
        <is>
          <t>2025 Static Combined spectra</t>
        </is>
      </c>
    </row>
    <row r="3662" ht="15" customHeight="1" s="109">
      <c r="A3662" s="188" t="n">
        <v>1.82899999999991</v>
      </c>
      <c r="B3662" s="188" t="n">
        <v>0.683433570257005</v>
      </c>
      <c r="C3662" s="188" t="n">
        <v>0.956806998359807</v>
      </c>
      <c r="D3662" s="188" t="n">
        <v>1.36686714051401</v>
      </c>
      <c r="E3662" s="188" t="n">
        <v>2.25</v>
      </c>
      <c r="F3662" s="108" t="inlineStr">
        <is>
          <t>2025 Static Combined spectra</t>
        </is>
      </c>
    </row>
    <row r="3663" ht="15" customHeight="1" s="109">
      <c r="A3663" s="188" t="n">
        <v>1.82949999999991</v>
      </c>
      <c r="B3663" s="188" t="n">
        <v>0.683246788740127</v>
      </c>
      <c r="C3663" s="188" t="n">
        <v>0.956545504236178</v>
      </c>
      <c r="D3663" s="188" t="n">
        <v>1.36649357748025</v>
      </c>
      <c r="E3663" s="188" t="n">
        <v>2.25</v>
      </c>
      <c r="F3663" s="108" t="inlineStr">
        <is>
          <t>2025 Static Combined spectra</t>
        </is>
      </c>
    </row>
    <row r="3664" ht="15" customHeight="1" s="109">
      <c r="A3664" s="188" t="n">
        <v>1.82999999999991</v>
      </c>
      <c r="B3664" s="188" t="n">
        <v>0.683060109289652</v>
      </c>
      <c r="C3664" s="188" t="n">
        <v>0.9562841530055119</v>
      </c>
      <c r="D3664" s="188" t="n">
        <v>1.3661202185793</v>
      </c>
      <c r="E3664" s="188" t="n">
        <v>2.25</v>
      </c>
      <c r="F3664" s="108" t="inlineStr">
        <is>
          <t>2025 Static Combined spectra</t>
        </is>
      </c>
    </row>
    <row r="3665" ht="15" customHeight="1" s="109">
      <c r="A3665" s="188" t="n">
        <v>1.83049999999991</v>
      </c>
      <c r="B3665" s="188" t="n">
        <v>0.682873531821941</v>
      </c>
      <c r="C3665" s="188" t="n">
        <v>0.956022944550717</v>
      </c>
      <c r="D3665" s="188" t="n">
        <v>1.36574706364388</v>
      </c>
      <c r="E3665" s="188" t="n">
        <v>2.25</v>
      </c>
      <c r="F3665" s="108" t="inlineStr">
        <is>
          <t>2025 Static Combined spectra</t>
        </is>
      </c>
    </row>
    <row r="3666" ht="15" customHeight="1" s="109">
      <c r="A3666" s="188" t="n">
        <v>1.83099999999991</v>
      </c>
      <c r="B3666" s="188" t="n">
        <v>0.6826870562534481</v>
      </c>
      <c r="C3666" s="188" t="n">
        <v>0.955761878754827</v>
      </c>
      <c r="D3666" s="188" t="n">
        <v>1.3653741125069</v>
      </c>
      <c r="E3666" s="188" t="n">
        <v>2.25</v>
      </c>
      <c r="F3666" s="108" t="inlineStr">
        <is>
          <t>2025 Static Combined spectra</t>
        </is>
      </c>
    </row>
    <row r="3667" ht="15" customHeight="1" s="109">
      <c r="A3667" s="188" t="n">
        <v>1.83149999999991</v>
      </c>
      <c r="B3667" s="188" t="n">
        <v>0.682500682500717</v>
      </c>
      <c r="C3667" s="188" t="n">
        <v>0.955500955501003</v>
      </c>
      <c r="D3667" s="188" t="n">
        <v>1.36500136500143</v>
      </c>
      <c r="E3667" s="188" t="n">
        <v>2.25</v>
      </c>
      <c r="F3667" s="108" t="inlineStr">
        <is>
          <t>2025 Static Combined spectra</t>
        </is>
      </c>
    </row>
    <row r="3668" ht="15" customHeight="1" s="109">
      <c r="A3668" s="188" t="n">
        <v>1.83199999999991</v>
      </c>
      <c r="B3668" s="188" t="n">
        <v>0.682314410480383</v>
      </c>
      <c r="C3668" s="188" t="n">
        <v>0.955240174672537</v>
      </c>
      <c r="D3668" s="188" t="n">
        <v>1.36462882096077</v>
      </c>
      <c r="E3668" s="188" t="n">
        <v>2.25</v>
      </c>
      <c r="F3668" s="108" t="inlineStr">
        <is>
          <t>2025 Static Combined spectra</t>
        </is>
      </c>
    </row>
    <row r="3669" ht="15" customHeight="1" s="109">
      <c r="A3669" s="188" t="n">
        <v>1.83249999999991</v>
      </c>
      <c r="B3669" s="188" t="n">
        <v>0.6821282401091751</v>
      </c>
      <c r="C3669" s="188" t="n">
        <v>0.954979536152845</v>
      </c>
      <c r="D3669" s="188" t="n">
        <v>1.36425648021835</v>
      </c>
      <c r="E3669" s="188" t="n">
        <v>2.25</v>
      </c>
      <c r="F3669" s="108" t="inlineStr">
        <is>
          <t>2025 Static Combined spectra</t>
        </is>
      </c>
    </row>
    <row r="3670" ht="15" customHeight="1" s="109">
      <c r="A3670" s="188" t="n">
        <v>1.83299999999991</v>
      </c>
      <c r="B3670" s="188" t="n">
        <v>0.681942171303908</v>
      </c>
      <c r="C3670" s="188" t="n">
        <v>0.954719039825471</v>
      </c>
      <c r="D3670" s="188" t="n">
        <v>1.36388434260782</v>
      </c>
      <c r="E3670" s="188" t="n">
        <v>2.25</v>
      </c>
      <c r="F3670" s="108" t="inlineStr">
        <is>
          <t>2025 Static Combined spectra</t>
        </is>
      </c>
    </row>
    <row r="3671" ht="15" customHeight="1" s="109">
      <c r="A3671" s="188" t="n">
        <v>1.83349999999991</v>
      </c>
      <c r="B3671" s="188" t="n">
        <v>0.6817562039814899</v>
      </c>
      <c r="C3671" s="188" t="n">
        <v>0.954458685574087</v>
      </c>
      <c r="D3671" s="188" t="n">
        <v>1.36351240796298</v>
      </c>
      <c r="E3671" s="188" t="n">
        <v>2.25</v>
      </c>
      <c r="F3671" s="108" t="inlineStr">
        <is>
          <t>2025 Static Combined spectra</t>
        </is>
      </c>
    </row>
    <row r="3672" ht="15" customHeight="1" s="109">
      <c r="A3672" s="188" t="n">
        <v>1.83399999999991</v>
      </c>
      <c r="B3672" s="188" t="n">
        <v>0.681570338058922</v>
      </c>
      <c r="C3672" s="188" t="n">
        <v>0.95419847328249</v>
      </c>
      <c r="D3672" s="188" t="n">
        <v>1.36314067611784</v>
      </c>
      <c r="E3672" s="188" t="n">
        <v>2.25</v>
      </c>
      <c r="F3672" s="108" t="inlineStr">
        <is>
          <t>2025 Static Combined spectra</t>
        </is>
      </c>
    </row>
    <row r="3673" ht="15" customHeight="1" s="109">
      <c r="A3673" s="188" t="n">
        <v>1.83449999999991</v>
      </c>
      <c r="B3673" s="188" t="n">
        <v>0.681384573453291</v>
      </c>
      <c r="C3673" s="188" t="n">
        <v>0.953938402834608</v>
      </c>
      <c r="D3673" s="188" t="n">
        <v>1.36276914690658</v>
      </c>
      <c r="E3673" s="188" t="n">
        <v>2.25</v>
      </c>
      <c r="F3673" s="108" t="inlineStr">
        <is>
          <t>2025 Static Combined spectra</t>
        </is>
      </c>
    </row>
    <row r="3674" ht="15" customHeight="1" s="109">
      <c r="A3674" s="188" t="n">
        <v>1.83499999999991</v>
      </c>
      <c r="B3674" s="188" t="n">
        <v>0.681198910081778</v>
      </c>
      <c r="C3674" s="188" t="n">
        <v>0.953678474114489</v>
      </c>
      <c r="D3674" s="188" t="n">
        <v>1.36239782016356</v>
      </c>
      <c r="E3674" s="188" t="n">
        <v>2.25</v>
      </c>
      <c r="F3674" s="108" t="inlineStr">
        <is>
          <t>2025 Static Combined spectra</t>
        </is>
      </c>
    </row>
    <row r="3675" ht="15" customHeight="1" s="109">
      <c r="A3675" s="188" t="n">
        <v>1.83549999999991</v>
      </c>
      <c r="B3675" s="188" t="n">
        <v>0.681013347861652</v>
      </c>
      <c r="C3675" s="188" t="n">
        <v>0.953418687006313</v>
      </c>
      <c r="D3675" s="188" t="n">
        <v>1.3620266957233</v>
      </c>
      <c r="E3675" s="188" t="n">
        <v>2.25</v>
      </c>
      <c r="F3675" s="108" t="inlineStr">
        <is>
          <t>2025 Static Combined spectra</t>
        </is>
      </c>
    </row>
    <row r="3676" ht="15" customHeight="1" s="109">
      <c r="A3676" s="188" t="n">
        <v>1.83599999999991</v>
      </c>
      <c r="B3676" s="188" t="n">
        <v>0.6808278867102741</v>
      </c>
      <c r="C3676" s="188" t="n">
        <v>0.953159041394383</v>
      </c>
      <c r="D3676" s="188" t="n">
        <v>1.36165577342055</v>
      </c>
      <c r="E3676" s="188" t="n">
        <v>2.25</v>
      </c>
      <c r="F3676" s="108" t="inlineStr">
        <is>
          <t>2025 Static Combined spectra</t>
        </is>
      </c>
    </row>
    <row r="3677" ht="15" customHeight="1" s="109">
      <c r="A3677" s="188" t="n">
        <v>1.83649999999991</v>
      </c>
      <c r="B3677" s="188" t="n">
        <v>0.6806425265450931</v>
      </c>
      <c r="C3677" s="188" t="n">
        <v>0.95289953716313</v>
      </c>
      <c r="D3677" s="188" t="n">
        <v>1.36128505309019</v>
      </c>
      <c r="E3677" s="188" t="n">
        <v>2.25</v>
      </c>
      <c r="F3677" s="108" t="inlineStr">
        <is>
          <t>2025 Static Combined spectra</t>
        </is>
      </c>
    </row>
    <row r="3678" ht="15" customHeight="1" s="109">
      <c r="A3678" s="188" t="n">
        <v>1.83699999999991</v>
      </c>
      <c r="B3678" s="188" t="n">
        <v>0.680457267283649</v>
      </c>
      <c r="C3678" s="188" t="n">
        <v>0.952640174197108</v>
      </c>
      <c r="D3678" s="188" t="n">
        <v>1.3609145345673</v>
      </c>
      <c r="E3678" s="188" t="n">
        <v>2.25</v>
      </c>
      <c r="F3678" s="108" t="inlineStr">
        <is>
          <t>2025 Static Combined spectra</t>
        </is>
      </c>
    </row>
    <row r="3679" ht="15" customHeight="1" s="109">
      <c r="A3679" s="188" t="n">
        <v>1.83749999999991</v>
      </c>
      <c r="B3679" s="188" t="n">
        <v>0.680272108843572</v>
      </c>
      <c r="C3679" s="188" t="n">
        <v>0.952380952381</v>
      </c>
      <c r="D3679" s="188" t="n">
        <v>1.36054421768714</v>
      </c>
      <c r="E3679" s="188" t="n">
        <v>2.25</v>
      </c>
      <c r="F3679" s="108" t="inlineStr">
        <is>
          <t>2025 Static Combined spectra</t>
        </is>
      </c>
    </row>
    <row r="3680" ht="15" customHeight="1" s="109">
      <c r="A3680" s="188" t="n">
        <v>1.83799999999991</v>
      </c>
      <c r="B3680" s="188" t="n">
        <v>0.6800870511425799</v>
      </c>
      <c r="C3680" s="188" t="n">
        <v>0.952121871599613</v>
      </c>
      <c r="D3680" s="188" t="n">
        <v>1.36017410228516</v>
      </c>
      <c r="E3680" s="188" t="n">
        <v>2.25</v>
      </c>
      <c r="F3680" s="108" t="inlineStr">
        <is>
          <t>2025 Static Combined spectra</t>
        </is>
      </c>
    </row>
    <row r="3681" ht="15" customHeight="1" s="109">
      <c r="A3681" s="188" t="n">
        <v>1.83849999999991</v>
      </c>
      <c r="B3681" s="188" t="n">
        <v>0.679902094098484</v>
      </c>
      <c r="C3681" s="188" t="n">
        <v>0.9518629317378779</v>
      </c>
      <c r="D3681" s="188" t="n">
        <v>1.35980418819697</v>
      </c>
      <c r="E3681" s="188" t="n">
        <v>2.25</v>
      </c>
      <c r="F3681" s="108" t="inlineStr">
        <is>
          <t>2025 Static Combined spectra</t>
        </is>
      </c>
    </row>
    <row r="3682" ht="15" customHeight="1" s="109">
      <c r="A3682" s="188" t="n">
        <v>1.83899999999991</v>
      </c>
      <c r="B3682" s="188" t="n">
        <v>0.679717237629181</v>
      </c>
      <c r="C3682" s="188" t="n">
        <v>0.951604132680852</v>
      </c>
      <c r="D3682" s="188" t="n">
        <v>1.35943447525836</v>
      </c>
      <c r="E3682" s="188" t="n">
        <v>2.25</v>
      </c>
      <c r="F3682" s="108" t="inlineStr">
        <is>
          <t>2025 Static Combined spectra</t>
        </is>
      </c>
    </row>
    <row r="3683" ht="15" customHeight="1" s="109">
      <c r="A3683" s="188" t="n">
        <v>1.83949999999991</v>
      </c>
      <c r="B3683" s="188" t="n">
        <v>0.679532481652657</v>
      </c>
      <c r="C3683" s="188" t="n">
        <v>0.95134547431372</v>
      </c>
      <c r="D3683" s="188" t="n">
        <v>1.35906496330531</v>
      </c>
      <c r="E3683" s="188" t="n">
        <v>2.25</v>
      </c>
      <c r="F3683" s="108" t="inlineStr">
        <is>
          <t>2025 Static Combined spectra</t>
        </is>
      </c>
    </row>
    <row r="3684" ht="15" customHeight="1" s="109">
      <c r="A3684" s="188" t="n">
        <v>1.83999999999991</v>
      </c>
      <c r="B3684" s="188" t="n">
        <v>0.679347826086991</v>
      </c>
      <c r="C3684" s="188" t="n">
        <v>0.951086956521787</v>
      </c>
      <c r="D3684" s="188" t="n">
        <v>1.35869565217398</v>
      </c>
      <c r="E3684" s="188" t="n">
        <v>2.25</v>
      </c>
      <c r="F3684" s="108" t="inlineStr">
        <is>
          <t>2025 Static Combined spectra</t>
        </is>
      </c>
    </row>
    <row r="3685" ht="15" customHeight="1" s="109">
      <c r="A3685" s="188" t="n">
        <v>1.84049999999991</v>
      </c>
      <c r="B3685" s="188" t="n">
        <v>0.679163270850347</v>
      </c>
      <c r="C3685" s="188" t="n">
        <v>0.950828579190485</v>
      </c>
      <c r="D3685" s="188" t="n">
        <v>1.35832654170069</v>
      </c>
      <c r="E3685" s="188" t="n">
        <v>2.25</v>
      </c>
      <c r="F3685" s="108" t="inlineStr">
        <is>
          <t>2025 Static Combined spectra</t>
        </is>
      </c>
    </row>
    <row r="3686" ht="15" customHeight="1" s="109">
      <c r="A3686" s="188" t="n">
        <v>1.84099999999991</v>
      </c>
      <c r="B3686" s="188" t="n">
        <v>0.678978815860979</v>
      </c>
      <c r="C3686" s="188" t="n">
        <v>0.950570342205371</v>
      </c>
      <c r="D3686" s="188" t="n">
        <v>1.35795763172196</v>
      </c>
      <c r="E3686" s="188" t="n">
        <v>2.25</v>
      </c>
      <c r="F3686" s="108" t="inlineStr">
        <is>
          <t>2025 Static Combined spectra</t>
        </is>
      </c>
    </row>
    <row r="3687" ht="15" customHeight="1" s="109">
      <c r="A3687" s="188" t="n">
        <v>1.84149999999991</v>
      </c>
      <c r="B3687" s="188" t="n">
        <v>0.678794461037232</v>
      </c>
      <c r="C3687" s="188" t="n">
        <v>0.950312245452125</v>
      </c>
      <c r="D3687" s="188" t="n">
        <v>1.35758892207446</v>
      </c>
      <c r="E3687" s="188" t="n">
        <v>2.25</v>
      </c>
      <c r="F3687" s="108" t="inlineStr">
        <is>
          <t>2025 Static Combined spectra</t>
        </is>
      </c>
    </row>
    <row r="3688" ht="15" customHeight="1" s="109">
      <c r="A3688" s="188" t="n">
        <v>1.84199999999991</v>
      </c>
      <c r="B3688" s="188" t="n">
        <v>0.678610206297537</v>
      </c>
      <c r="C3688" s="188" t="n">
        <v>0.950054288816552</v>
      </c>
      <c r="D3688" s="188" t="n">
        <v>1.35722041259507</v>
      </c>
      <c r="E3688" s="188" t="n">
        <v>2.25</v>
      </c>
      <c r="F3688" s="108" t="inlineStr">
        <is>
          <t>2025 Static Combined spectra</t>
        </is>
      </c>
    </row>
    <row r="3689" ht="15" customHeight="1" s="109">
      <c r="A3689" s="188" t="n">
        <v>1.84249999999991</v>
      </c>
      <c r="B3689" s="188" t="n">
        <v>0.678426051560414</v>
      </c>
      <c r="C3689" s="188" t="n">
        <v>0.94979647218458</v>
      </c>
      <c r="D3689" s="188" t="n">
        <v>1.35685210312083</v>
      </c>
      <c r="E3689" s="188" t="n">
        <v>2.25</v>
      </c>
      <c r="F3689" s="108" t="inlineStr">
        <is>
          <t>2025 Static Combined spectra</t>
        </is>
      </c>
    </row>
    <row r="3690" ht="15" customHeight="1" s="109">
      <c r="A3690" s="188" t="n">
        <v>1.84299999999991</v>
      </c>
      <c r="B3690" s="188" t="n">
        <v>0.6782419967444731</v>
      </c>
      <c r="C3690" s="188" t="n">
        <v>0.9495387954422621</v>
      </c>
      <c r="D3690" s="188" t="n">
        <v>1.35648399348895</v>
      </c>
      <c r="E3690" s="188" t="n">
        <v>2.25</v>
      </c>
      <c r="F3690" s="108" t="inlineStr">
        <is>
          <t>2025 Static Combined spectra</t>
        </is>
      </c>
    </row>
    <row r="3691" ht="15" customHeight="1" s="109">
      <c r="A3691" s="188" t="n">
        <v>1.84349999999991</v>
      </c>
      <c r="B3691" s="188" t="n">
        <v>0.67805804176841</v>
      </c>
      <c r="C3691" s="188" t="n">
        <v>0.949281258475773</v>
      </c>
      <c r="D3691" s="188" t="n">
        <v>1.35611608353682</v>
      </c>
      <c r="E3691" s="188" t="n">
        <v>2.25</v>
      </c>
      <c r="F3691" s="108" t="inlineStr">
        <is>
          <t>2025 Static Combined spectra</t>
        </is>
      </c>
    </row>
    <row r="3692" ht="15" customHeight="1" s="109">
      <c r="A3692" s="188" t="n">
        <v>1.84399999999991</v>
      </c>
      <c r="B3692" s="188" t="n">
        <v>0.6778741865510099</v>
      </c>
      <c r="C3692" s="188" t="n">
        <v>0.949023861171414</v>
      </c>
      <c r="D3692" s="188" t="n">
        <v>1.35574837310202</v>
      </c>
      <c r="E3692" s="188" t="n">
        <v>2.25</v>
      </c>
      <c r="F3692" s="108" t="inlineStr">
        <is>
          <t>2025 Static Combined spectra</t>
        </is>
      </c>
    </row>
    <row r="3693" ht="15" customHeight="1" s="109">
      <c r="A3693" s="188" t="n">
        <v>1.84449999999991</v>
      </c>
      <c r="B3693" s="188" t="n">
        <v>0.677690431011148</v>
      </c>
      <c r="C3693" s="188" t="n">
        <v>0.948766603415608</v>
      </c>
      <c r="D3693" s="188" t="n">
        <v>1.3553808620223</v>
      </c>
      <c r="E3693" s="188" t="n">
        <v>2.25</v>
      </c>
      <c r="F3693" s="108" t="inlineStr">
        <is>
          <t>2025 Static Combined spectra</t>
        </is>
      </c>
    </row>
    <row r="3694" ht="15" customHeight="1" s="109">
      <c r="A3694" s="188" t="n">
        <v>1.84499999999991</v>
      </c>
      <c r="B3694" s="188" t="n">
        <v>0.677506775067785</v>
      </c>
      <c r="C3694" s="188" t="n">
        <v>0.948509485094899</v>
      </c>
      <c r="D3694" s="188" t="n">
        <v>1.35501355013557</v>
      </c>
      <c r="E3694" s="188" t="n">
        <v>2.25</v>
      </c>
      <c r="F3694" s="108" t="inlineStr">
        <is>
          <t>2025 Static Combined spectra</t>
        </is>
      </c>
    </row>
    <row r="3695" ht="15" customHeight="1" s="109">
      <c r="A3695" s="188" t="n">
        <v>1.84549999999991</v>
      </c>
      <c r="B3695" s="188" t="n">
        <v>0.677323218639969</v>
      </c>
      <c r="C3695" s="188" t="n">
        <v>0.948252506095957</v>
      </c>
      <c r="D3695" s="188" t="n">
        <v>1.35464643727994</v>
      </c>
      <c r="E3695" s="188" t="n">
        <v>2.25</v>
      </c>
      <c r="F3695" s="108" t="inlineStr">
        <is>
          <t>2025 Static Combined spectra</t>
        </is>
      </c>
    </row>
    <row r="3696" ht="15" customHeight="1" s="109">
      <c r="A3696" s="188" t="n">
        <v>1.84599999999991</v>
      </c>
      <c r="B3696" s="188" t="n">
        <v>0.677139761646838</v>
      </c>
      <c r="C3696" s="188" t="n">
        <v>0.947995666305573</v>
      </c>
      <c r="D3696" s="188" t="n">
        <v>1.35427952329368</v>
      </c>
      <c r="E3696" s="188" t="n">
        <v>2.25</v>
      </c>
      <c r="F3696" s="108" t="inlineStr">
        <is>
          <t>2025 Static Combined spectra</t>
        </is>
      </c>
    </row>
    <row r="3697" ht="15" customHeight="1" s="109">
      <c r="A3697" s="188" t="n">
        <v>1.84649999999991</v>
      </c>
      <c r="B3697" s="188" t="n">
        <v>0.676956404007616</v>
      </c>
      <c r="C3697" s="188" t="n">
        <v>0.947738965610663</v>
      </c>
      <c r="D3697" s="188" t="n">
        <v>1.35391280801523</v>
      </c>
      <c r="E3697" s="188" t="n">
        <v>2.25</v>
      </c>
      <c r="F3697" s="108" t="inlineStr">
        <is>
          <t>2025 Static Combined spectra</t>
        </is>
      </c>
    </row>
    <row r="3698" ht="15" customHeight="1" s="109">
      <c r="A3698" s="188" t="n">
        <v>1.84699999999991</v>
      </c>
      <c r="B3698" s="188" t="n">
        <v>0.6767731456416149</v>
      </c>
      <c r="C3698" s="188" t="n">
        <v>0.947482403898261</v>
      </c>
      <c r="D3698" s="188" t="n">
        <v>1.35354629128323</v>
      </c>
      <c r="E3698" s="188" t="n">
        <v>2.25</v>
      </c>
      <c r="F3698" s="108" t="inlineStr">
        <is>
          <t>2025 Static Combined spectra</t>
        </is>
      </c>
    </row>
    <row r="3699" ht="15" customHeight="1" s="109">
      <c r="A3699" s="188" t="n">
        <v>1.84749999999991</v>
      </c>
      <c r="B3699" s="188" t="n">
        <v>0.676589986468234</v>
      </c>
      <c r="C3699" s="188" t="n">
        <v>0.947225981055528</v>
      </c>
      <c r="D3699" s="188" t="n">
        <v>1.35317997293647</v>
      </c>
      <c r="E3699" s="188" t="n">
        <v>2.25</v>
      </c>
      <c r="F3699" s="108" t="inlineStr">
        <is>
          <t>2025 Static Combined spectra</t>
        </is>
      </c>
    </row>
    <row r="3700" ht="15" customHeight="1" s="109">
      <c r="A3700" s="188" t="n">
        <v>1.84799999999991</v>
      </c>
      <c r="B3700" s="188" t="n">
        <v>0.676406926406961</v>
      </c>
      <c r="C3700" s="188" t="n">
        <v>0.946969696969745</v>
      </c>
      <c r="D3700" s="188" t="n">
        <v>1.35281385281392</v>
      </c>
      <c r="E3700" s="188" t="n">
        <v>2.25</v>
      </c>
      <c r="F3700" s="108" t="inlineStr">
        <is>
          <t>2025 Static Combined spectra</t>
        </is>
      </c>
    </row>
    <row r="3701" ht="15" customHeight="1" s="109">
      <c r="A3701" s="188" t="n">
        <v>1.84849999999991</v>
      </c>
      <c r="B3701" s="188" t="n">
        <v>0.676223965377367</v>
      </c>
      <c r="C3701" s="188" t="n">
        <v>0.946713551528314</v>
      </c>
      <c r="D3701" s="188" t="n">
        <v>1.35244793075473</v>
      </c>
      <c r="E3701" s="188" t="n">
        <v>2.25</v>
      </c>
      <c r="F3701" s="108" t="inlineStr">
        <is>
          <t>2025 Static Combined spectra</t>
        </is>
      </c>
    </row>
    <row r="3702" ht="15" customHeight="1" s="109">
      <c r="A3702" s="188" t="n">
        <v>1.84899999999991</v>
      </c>
      <c r="B3702" s="188" t="n">
        <v>0.676041103299115</v>
      </c>
      <c r="C3702" s="188" t="n">
        <v>0.946457544618761</v>
      </c>
      <c r="D3702" s="188" t="n">
        <v>1.35208220659823</v>
      </c>
      <c r="E3702" s="188" t="n">
        <v>2.25</v>
      </c>
      <c r="F3702" s="108" t="inlineStr">
        <is>
          <t>2025 Static Combined spectra</t>
        </is>
      </c>
    </row>
    <row r="3703" ht="15" customHeight="1" s="109">
      <c r="A3703" s="188" t="n">
        <v>1.84949999999991</v>
      </c>
      <c r="B3703" s="188" t="n">
        <v>0.675858340091951</v>
      </c>
      <c r="C3703" s="188" t="n">
        <v>0.946201676128731</v>
      </c>
      <c r="D3703" s="188" t="n">
        <v>1.3517166801839</v>
      </c>
      <c r="E3703" s="188" t="n">
        <v>2.25</v>
      </c>
      <c r="F3703" s="108" t="inlineStr">
        <is>
          <t>2025 Static Combined spectra</t>
        </is>
      </c>
    </row>
    <row r="3704" ht="15" customHeight="1" s="109">
      <c r="A3704" s="188" t="n">
        <v>1.84999999999991</v>
      </c>
      <c r="B3704" s="188" t="n">
        <v>0.67567567567571</v>
      </c>
      <c r="C3704" s="188" t="n">
        <v>0.945945945945994</v>
      </c>
      <c r="D3704" s="188" t="n">
        <v>1.35135135135142</v>
      </c>
      <c r="E3704" s="188" t="n">
        <v>2.25</v>
      </c>
      <c r="F3704" s="108" t="inlineStr">
        <is>
          <t>2025 Static Combined spectra</t>
        </is>
      </c>
    </row>
    <row r="3705" ht="15" customHeight="1" s="109">
      <c r="A3705" s="188" t="n">
        <v>1.85049999999991</v>
      </c>
      <c r="B3705" s="188" t="n">
        <v>0.675493109970313</v>
      </c>
      <c r="C3705" s="188" t="n">
        <v>0.945690353958437</v>
      </c>
      <c r="D3705" s="188" t="n">
        <v>1.35098621994063</v>
      </c>
      <c r="E3705" s="188" t="n">
        <v>2.25</v>
      </c>
      <c r="F3705" s="108" t="inlineStr">
        <is>
          <t>2025 Static Combined spectra</t>
        </is>
      </c>
    </row>
    <row r="3706" ht="15" customHeight="1" s="109">
      <c r="A3706" s="188" t="n">
        <v>1.85099999999991</v>
      </c>
      <c r="B3706" s="188" t="n">
        <v>0.675310642895766</v>
      </c>
      <c r="C3706" s="188" t="n">
        <v>0.945434900054073</v>
      </c>
      <c r="D3706" s="188" t="n">
        <v>1.35062128579153</v>
      </c>
      <c r="E3706" s="188" t="n">
        <v>2.25</v>
      </c>
      <c r="F3706" s="108" t="inlineStr">
        <is>
          <t>2025 Static Combined spectra</t>
        </is>
      </c>
    </row>
    <row r="3707" ht="15" customHeight="1" s="109">
      <c r="A3707" s="188" t="n">
        <v>1.85149999999991</v>
      </c>
      <c r="B3707" s="188" t="n">
        <v>0.675128274372165</v>
      </c>
      <c r="C3707" s="188" t="n">
        <v>0.945179584121031</v>
      </c>
      <c r="D3707" s="188" t="n">
        <v>1.35025654874433</v>
      </c>
      <c r="E3707" s="188" t="n">
        <v>2.25</v>
      </c>
      <c r="F3707" s="108" t="inlineStr">
        <is>
          <t>2025 Static Combined spectra</t>
        </is>
      </c>
    </row>
    <row r="3708" ht="15" customHeight="1" s="109">
      <c r="A3708" s="188" t="n">
        <v>1.85199999999991</v>
      </c>
      <c r="B3708" s="188" t="n">
        <v>0.674946004319689</v>
      </c>
      <c r="C3708" s="188" t="n">
        <v>0.944924406047564</v>
      </c>
      <c r="D3708" s="188" t="n">
        <v>1.34989200863938</v>
      </c>
      <c r="E3708" s="188" t="n">
        <v>2.25</v>
      </c>
      <c r="F3708" s="108" t="inlineStr">
        <is>
          <t>2025 Static Combined spectra</t>
        </is>
      </c>
    </row>
    <row r="3709" ht="15" customHeight="1" s="109">
      <c r="A3709" s="188" t="n">
        <v>1.85249999999991</v>
      </c>
      <c r="B3709" s="188" t="n">
        <v>0.674763832658604</v>
      </c>
      <c r="C3709" s="188" t="n">
        <v>0.944669365722045</v>
      </c>
      <c r="D3709" s="188" t="n">
        <v>1.34952766531721</v>
      </c>
      <c r="E3709" s="188" t="n">
        <v>2.25</v>
      </c>
      <c r="F3709" s="108" t="inlineStr">
        <is>
          <t>2025 Static Combined spectra</t>
        </is>
      </c>
    </row>
    <row r="3710" ht="15" customHeight="1" s="109">
      <c r="A3710" s="188" t="n">
        <v>1.85299999999991</v>
      </c>
      <c r="B3710" s="188" t="n">
        <v>0.674581759309263</v>
      </c>
      <c r="C3710" s="188" t="n">
        <v>0.9444144630329681</v>
      </c>
      <c r="D3710" s="188" t="n">
        <v>1.34916351861853</v>
      </c>
      <c r="E3710" s="188" t="n">
        <v>2.25</v>
      </c>
      <c r="F3710" s="108" t="inlineStr">
        <is>
          <t>2025 Static Combined spectra</t>
        </is>
      </c>
    </row>
    <row r="3711" ht="15" customHeight="1" s="109">
      <c r="A3711" s="188" t="n">
        <v>1.85349999999991</v>
      </c>
      <c r="B3711" s="188" t="n">
        <v>0.674399784192103</v>
      </c>
      <c r="C3711" s="188" t="n">
        <v>0.944159697868945</v>
      </c>
      <c r="D3711" s="188" t="n">
        <v>1.34879956838421</v>
      </c>
      <c r="E3711" s="188" t="n">
        <v>2.25</v>
      </c>
      <c r="F3711" s="108" t="inlineStr">
        <is>
          <t>2025 Static Combined spectra</t>
        </is>
      </c>
    </row>
    <row r="3712" ht="15" customHeight="1" s="109">
      <c r="A3712" s="188" t="n">
        <v>1.85399999999991</v>
      </c>
      <c r="B3712" s="188" t="n">
        <v>0.67421790722765</v>
      </c>
      <c r="C3712" s="188" t="n">
        <v>0.9439050701187101</v>
      </c>
      <c r="D3712" s="188" t="n">
        <v>1.3484358144553</v>
      </c>
      <c r="E3712" s="188" t="n">
        <v>2.25</v>
      </c>
      <c r="F3712" s="108" t="inlineStr">
        <is>
          <t>2025 Static Combined spectra</t>
        </is>
      </c>
    </row>
    <row r="3713" ht="15" customHeight="1" s="109">
      <c r="A3713" s="188" t="n">
        <v>1.85449999999991</v>
      </c>
      <c r="B3713" s="188" t="n">
        <v>0.6740361283365131</v>
      </c>
      <c r="C3713" s="188" t="n">
        <v>0.943650579671118</v>
      </c>
      <c r="D3713" s="188" t="n">
        <v>1.34807225667303</v>
      </c>
      <c r="E3713" s="188" t="n">
        <v>2.25</v>
      </c>
      <c r="F3713" s="108" t="inlineStr">
        <is>
          <t>2025 Static Combined spectra</t>
        </is>
      </c>
    </row>
    <row r="3714" ht="15" customHeight="1" s="109">
      <c r="A3714" s="188" t="n">
        <v>1.85499999999991</v>
      </c>
      <c r="B3714" s="188" t="n">
        <v>0.673854447439387</v>
      </c>
      <c r="C3714" s="188" t="n">
        <v>0.943396226415142</v>
      </c>
      <c r="D3714" s="188" t="n">
        <v>1.34770889487878</v>
      </c>
      <c r="E3714" s="188" t="n">
        <v>2.25</v>
      </c>
      <c r="F3714" s="108" t="inlineStr">
        <is>
          <t>2025 Static Combined spectra</t>
        </is>
      </c>
    </row>
    <row r="3715" ht="15" customHeight="1" s="109">
      <c r="A3715" s="188" t="n">
        <v>1.85549999999991</v>
      </c>
      <c r="B3715" s="188" t="n">
        <v>0.673672864457054</v>
      </c>
      <c r="C3715" s="188" t="n">
        <v>0.943142010239875</v>
      </c>
      <c r="D3715" s="188" t="n">
        <v>1.34734572891411</v>
      </c>
      <c r="E3715" s="188" t="n">
        <v>2.25</v>
      </c>
      <c r="F3715" s="108" t="inlineStr">
        <is>
          <t>2025 Static Combined spectra</t>
        </is>
      </c>
    </row>
    <row r="3716" ht="15" customHeight="1" s="109">
      <c r="A3716" s="188" t="n">
        <v>1.85599999999991</v>
      </c>
      <c r="B3716" s="188" t="n">
        <v>0.6734913793103789</v>
      </c>
      <c r="C3716" s="188" t="n">
        <v>0.9428879310345309</v>
      </c>
      <c r="D3716" s="188" t="n">
        <v>1.34698275862076</v>
      </c>
      <c r="E3716" s="188" t="n">
        <v>2.25</v>
      </c>
      <c r="F3716" s="108" t="inlineStr">
        <is>
          <t>2025 Static Combined spectra</t>
        </is>
      </c>
    </row>
    <row r="3717" ht="15" customHeight="1" s="109">
      <c r="A3717" s="188" t="n">
        <v>1.85649999999991</v>
      </c>
      <c r="B3717" s="188" t="n">
        <v>0.673309991920314</v>
      </c>
      <c r="C3717" s="188" t="n">
        <v>0.9426339886884399</v>
      </c>
      <c r="D3717" s="188" t="n">
        <v>1.34661998384063</v>
      </c>
      <c r="E3717" s="188" t="n">
        <v>2.25</v>
      </c>
      <c r="F3717" s="108" t="inlineStr">
        <is>
          <t>2025 Static Combined spectra</t>
        </is>
      </c>
    </row>
    <row r="3718" ht="15" customHeight="1" s="109">
      <c r="A3718" s="188" t="n">
        <v>1.85699999999991</v>
      </c>
      <c r="B3718" s="188" t="n">
        <v>0.673128702207896</v>
      </c>
      <c r="C3718" s="188" t="n">
        <v>0.942380183091055</v>
      </c>
      <c r="D3718" s="188" t="n">
        <v>1.34625740441579</v>
      </c>
      <c r="E3718" s="188" t="n">
        <v>2.25</v>
      </c>
      <c r="F3718" s="108" t="inlineStr">
        <is>
          <t>2025 Static Combined spectra</t>
        </is>
      </c>
    </row>
    <row r="3719" ht="15" customHeight="1" s="109">
      <c r="A3719" s="188" t="n">
        <v>1.85749999999991</v>
      </c>
      <c r="B3719" s="188" t="n">
        <v>0.672947510094247</v>
      </c>
      <c r="C3719" s="188" t="n">
        <v>0.942126514131946</v>
      </c>
      <c r="D3719" s="188" t="n">
        <v>1.34589502018849</v>
      </c>
      <c r="E3719" s="188" t="n">
        <v>2.25</v>
      </c>
      <c r="F3719" s="108" t="inlineStr">
        <is>
          <t>2025 Static Combined spectra</t>
        </is>
      </c>
    </row>
    <row r="3720" ht="15" customHeight="1" s="109">
      <c r="A3720" s="188" t="n">
        <v>1.85799999999991</v>
      </c>
      <c r="B3720" s="188" t="n">
        <v>0.672766415500573</v>
      </c>
      <c r="C3720" s="188" t="n">
        <v>0.941872981700801</v>
      </c>
      <c r="D3720" s="188" t="n">
        <v>1.34553283100115</v>
      </c>
      <c r="E3720" s="188" t="n">
        <v>2.25</v>
      </c>
      <c r="F3720" s="108" t="inlineStr">
        <is>
          <t>2025 Static Combined spectra</t>
        </is>
      </c>
    </row>
    <row r="3721" ht="15" customHeight="1" s="109">
      <c r="A3721" s="188" t="n">
        <v>1.85849999999991</v>
      </c>
      <c r="B3721" s="188" t="n">
        <v>0.672585418348164</v>
      </c>
      <c r="C3721" s="188" t="n">
        <v>0.94161958568743</v>
      </c>
      <c r="D3721" s="188" t="n">
        <v>1.34517083669633</v>
      </c>
      <c r="E3721" s="188" t="n">
        <v>2.25</v>
      </c>
      <c r="F3721" s="108" t="inlineStr">
        <is>
          <t>2025 Static Combined spectra</t>
        </is>
      </c>
    </row>
    <row r="3722" ht="15" customHeight="1" s="109">
      <c r="A3722" s="188" t="n">
        <v>1.85899999999991</v>
      </c>
      <c r="B3722" s="188" t="n">
        <v>0.672404518558399</v>
      </c>
      <c r="C3722" s="188" t="n">
        <v>0.941366325981758</v>
      </c>
      <c r="D3722" s="188" t="n">
        <v>1.3448090371168</v>
      </c>
      <c r="E3722" s="188" t="n">
        <v>2.25</v>
      </c>
      <c r="F3722" s="108" t="inlineStr">
        <is>
          <t>2025 Static Combined spectra</t>
        </is>
      </c>
    </row>
    <row r="3723" ht="15" customHeight="1" s="109">
      <c r="A3723" s="188" t="n">
        <v>1.85949999999991</v>
      </c>
      <c r="B3723" s="188" t="n">
        <v>0.672223716052737</v>
      </c>
      <c r="C3723" s="188" t="n">
        <v>0.941113202473831</v>
      </c>
      <c r="D3723" s="188" t="n">
        <v>1.34444743210547</v>
      </c>
      <c r="E3723" s="188" t="n">
        <v>2.25</v>
      </c>
      <c r="F3723" s="108" t="inlineStr">
        <is>
          <t>2025 Static Combined spectra</t>
        </is>
      </c>
    </row>
    <row r="3724" ht="15" customHeight="1" s="109">
      <c r="A3724" s="188" t="n">
        <v>1.85999999999991</v>
      </c>
      <c r="B3724" s="188" t="n">
        <v>0.672043010752722</v>
      </c>
      <c r="C3724" s="188" t="n">
        <v>0.940860215053811</v>
      </c>
      <c r="D3724" s="188" t="n">
        <v>1.34408602150545</v>
      </c>
      <c r="E3724" s="188" t="n">
        <v>2.25</v>
      </c>
      <c r="F3724" s="108" t="inlineStr">
        <is>
          <t>2025 Static Combined spectra</t>
        </is>
      </c>
    </row>
    <row r="3725" ht="15" customHeight="1" s="109">
      <c r="A3725" s="188" t="n">
        <v>1.86049999999991</v>
      </c>
      <c r="B3725" s="188" t="n">
        <v>0.671862402579986</v>
      </c>
      <c r="C3725" s="188" t="n">
        <v>0.9406073636119801</v>
      </c>
      <c r="D3725" s="188" t="n">
        <v>1.34372480515997</v>
      </c>
      <c r="E3725" s="188" t="n">
        <v>2.25</v>
      </c>
      <c r="F3725" s="108" t="inlineStr">
        <is>
          <t>2025 Static Combined spectra</t>
        </is>
      </c>
    </row>
    <row r="3726" ht="15" customHeight="1" s="109">
      <c r="A3726" s="188" t="n">
        <v>1.86099999999991</v>
      </c>
      <c r="B3726" s="188" t="n">
        <v>0.671681891456241</v>
      </c>
      <c r="C3726" s="188" t="n">
        <v>0.940354648038737</v>
      </c>
      <c r="D3726" s="188" t="n">
        <v>1.34336378291248</v>
      </c>
      <c r="E3726" s="188" t="n">
        <v>2.25</v>
      </c>
      <c r="F3726" s="108" t="inlineStr">
        <is>
          <t>2025 Static Combined spectra</t>
        </is>
      </c>
    </row>
    <row r="3727" ht="15" customHeight="1" s="109">
      <c r="A3727" s="188" t="n">
        <v>1.86149999999991</v>
      </c>
      <c r="B3727" s="188" t="n">
        <v>0.671501477303284</v>
      </c>
      <c r="C3727" s="188" t="n">
        <v>0.940102068224598</v>
      </c>
      <c r="D3727" s="188" t="n">
        <v>1.34300295460657</v>
      </c>
      <c r="E3727" s="188" t="n">
        <v>2.25</v>
      </c>
      <c r="F3727" s="108" t="inlineStr">
        <is>
          <t>2025 Static Combined spectra</t>
        </is>
      </c>
    </row>
    <row r="3728" ht="15" customHeight="1" s="109">
      <c r="A3728" s="188" t="n">
        <v>1.86199999999991</v>
      </c>
      <c r="B3728" s="188" t="n">
        <v>0.671321160042999</v>
      </c>
      <c r="C3728" s="188" t="n">
        <v>0.939849624060198</v>
      </c>
      <c r="D3728" s="188" t="n">
        <v>1.342642320086</v>
      </c>
      <c r="E3728" s="188" t="n">
        <v>2.25</v>
      </c>
      <c r="F3728" s="108" t="inlineStr">
        <is>
          <t>2025 Static Combined spectra</t>
        </is>
      </c>
    </row>
    <row r="3729" ht="15" customHeight="1" s="109">
      <c r="A3729" s="188" t="n">
        <v>1.86249999999991</v>
      </c>
      <c r="B3729" s="188" t="n">
        <v>0.67114093959735</v>
      </c>
      <c r="C3729" s="188" t="n">
        <v>0.93959731543629</v>
      </c>
      <c r="D3729" s="188" t="n">
        <v>1.3422818791947</v>
      </c>
      <c r="E3729" s="188" t="n">
        <v>2.25</v>
      </c>
      <c r="F3729" s="108" t="inlineStr">
        <is>
          <t>2025 Static Combined spectra</t>
        </is>
      </c>
    </row>
    <row r="3730" ht="15" customHeight="1" s="109">
      <c r="A3730" s="188" t="n">
        <v>1.86299999999991</v>
      </c>
      <c r="B3730" s="188" t="n">
        <v>0.670960815888386</v>
      </c>
      <c r="C3730" s="188" t="n">
        <v>0.939345142243741</v>
      </c>
      <c r="D3730" s="188" t="n">
        <v>1.34192163177677</v>
      </c>
      <c r="E3730" s="188" t="n">
        <v>2.25</v>
      </c>
      <c r="F3730" s="108" t="inlineStr">
        <is>
          <t>2025 Static Combined spectra</t>
        </is>
      </c>
    </row>
    <row r="3731" ht="15" customHeight="1" s="109">
      <c r="A3731" s="188" t="n">
        <v>1.86349999999991</v>
      </c>
      <c r="B3731" s="188" t="n">
        <v>0.670780788838242</v>
      </c>
      <c r="C3731" s="188" t="n">
        <v>0.939093104373539</v>
      </c>
      <c r="D3731" s="188" t="n">
        <v>1.34156157767648</v>
      </c>
      <c r="E3731" s="188" t="n">
        <v>2.25</v>
      </c>
      <c r="F3731" s="108" t="inlineStr">
        <is>
          <t>2025 Static Combined spectra</t>
        </is>
      </c>
    </row>
    <row r="3732" ht="15" customHeight="1" s="109">
      <c r="A3732" s="188" t="n">
        <v>1.86399999999991</v>
      </c>
      <c r="B3732" s="188" t="n">
        <v>0.670600858369133</v>
      </c>
      <c r="C3732" s="188" t="n">
        <v>0.938841201716786</v>
      </c>
      <c r="D3732" s="188" t="n">
        <v>1.34120171673827</v>
      </c>
      <c r="E3732" s="188" t="n">
        <v>2.25</v>
      </c>
      <c r="F3732" s="108" t="inlineStr">
        <is>
          <t>2025 Static Combined spectra</t>
        </is>
      </c>
    </row>
    <row r="3733" ht="15" customHeight="1" s="109">
      <c r="A3733" s="188" t="n">
        <v>1.86449999999991</v>
      </c>
      <c r="B3733" s="188" t="n">
        <v>0.67042102440336</v>
      </c>
      <c r="C3733" s="188" t="n">
        <v>0.938589434164703</v>
      </c>
      <c r="D3733" s="188" t="n">
        <v>1.34084204880672</v>
      </c>
      <c r="E3733" s="188" t="n">
        <v>2.25</v>
      </c>
      <c r="F3733" s="108" t="inlineStr">
        <is>
          <t>2025 Static Combined spectra</t>
        </is>
      </c>
    </row>
    <row r="3734" ht="15" customHeight="1" s="109">
      <c r="A3734" s="188" t="n">
        <v>1.86499999999991</v>
      </c>
      <c r="B3734" s="188" t="n">
        <v>0.670241286863305</v>
      </c>
      <c r="C3734" s="188" t="n">
        <v>0.938337801608627</v>
      </c>
      <c r="D3734" s="188" t="n">
        <v>1.34048257372661</v>
      </c>
      <c r="E3734" s="188" t="n">
        <v>2.25</v>
      </c>
      <c r="F3734" s="108" t="inlineStr">
        <is>
          <t>2025 Static Combined spectra</t>
        </is>
      </c>
    </row>
    <row r="3735" ht="15" customHeight="1" s="109">
      <c r="A3735" s="188" t="n">
        <v>1.86549999999991</v>
      </c>
      <c r="B3735" s="188" t="n">
        <v>0.670061645671436</v>
      </c>
      <c r="C3735" s="188" t="n">
        <v>0.93808630394001</v>
      </c>
      <c r="D3735" s="188" t="n">
        <v>1.34012329134287</v>
      </c>
      <c r="E3735" s="188" t="n">
        <v>2.25</v>
      </c>
      <c r="F3735" s="108" t="inlineStr">
        <is>
          <t>2025 Static Combined spectra</t>
        </is>
      </c>
    </row>
    <row r="3736" ht="15" customHeight="1" s="109">
      <c r="A3736" s="188" t="n">
        <v>1.86599999999991</v>
      </c>
      <c r="B3736" s="188" t="n">
        <v>0.669882100750302</v>
      </c>
      <c r="C3736" s="188" t="n">
        <v>0.937834941050423</v>
      </c>
      <c r="D3736" s="188" t="n">
        <v>1.3397642015006</v>
      </c>
      <c r="E3736" s="188" t="n">
        <v>2.25</v>
      </c>
      <c r="F3736" s="108" t="inlineStr">
        <is>
          <t>2025 Static Combined spectra</t>
        </is>
      </c>
    </row>
    <row r="3737" ht="15" customHeight="1" s="109">
      <c r="A3737" s="188" t="n">
        <v>1.86649999999991</v>
      </c>
      <c r="B3737" s="188" t="n">
        <v>0.669702652022536</v>
      </c>
      <c r="C3737" s="188" t="n">
        <v>0.937583712831551</v>
      </c>
      <c r="D3737" s="188" t="n">
        <v>1.33940530404507</v>
      </c>
      <c r="E3737" s="188" t="n">
        <v>2.25</v>
      </c>
      <c r="F3737" s="108" t="inlineStr">
        <is>
          <t>2025 Static Combined spectra</t>
        </is>
      </c>
    </row>
    <row r="3738" ht="15" customHeight="1" s="109">
      <c r="A3738" s="188" t="n">
        <v>1.86699999999991</v>
      </c>
      <c r="B3738" s="188" t="n">
        <v>0.669523299410854</v>
      </c>
      <c r="C3738" s="188" t="n">
        <v>0.9373326191751949</v>
      </c>
      <c r="D3738" s="188" t="n">
        <v>1.33904659882171</v>
      </c>
      <c r="E3738" s="188" t="n">
        <v>2.25</v>
      </c>
      <c r="F3738" s="108" t="inlineStr">
        <is>
          <t>2025 Static Combined spectra</t>
        </is>
      </c>
    </row>
    <row r="3739" ht="15" customHeight="1" s="109">
      <c r="A3739" s="188" t="n">
        <v>1.8674999999999</v>
      </c>
      <c r="B3739" s="188" t="n">
        <v>0.669344042838053</v>
      </c>
      <c r="C3739" s="188" t="n">
        <v>0.937081659973274</v>
      </c>
      <c r="D3739" s="188" t="n">
        <v>1.33868808567611</v>
      </c>
      <c r="E3739" s="188" t="n">
        <v>2.25</v>
      </c>
      <c r="F3739" s="108" t="inlineStr">
        <is>
          <t>2025 Static Combined spectra</t>
        </is>
      </c>
    </row>
    <row r="3740" ht="15" customHeight="1" s="109">
      <c r="A3740" s="188" t="n">
        <v>1.8679999999999</v>
      </c>
      <c r="B3740" s="188" t="n">
        <v>0.669164882227015</v>
      </c>
      <c r="C3740" s="188" t="n">
        <v>0.9368308351178209</v>
      </c>
      <c r="D3740" s="188" t="n">
        <v>1.33832976445403</v>
      </c>
      <c r="E3740" s="188" t="n">
        <v>2.25</v>
      </c>
      <c r="F3740" s="108" t="inlineStr">
        <is>
          <t>2025 Static Combined spectra</t>
        </is>
      </c>
    </row>
    <row r="3741" ht="15" customHeight="1" s="109">
      <c r="A3741" s="188" t="n">
        <v>1.8684999999999</v>
      </c>
      <c r="B3741" s="188" t="n">
        <v>0.668985817500703</v>
      </c>
      <c r="C3741" s="188" t="n">
        <v>0.936580144500985</v>
      </c>
      <c r="D3741" s="188" t="n">
        <v>1.33797163500141</v>
      </c>
      <c r="E3741" s="188" t="n">
        <v>2.25</v>
      </c>
      <c r="F3741" s="108" t="inlineStr">
        <is>
          <t>2025 Static Combined spectra</t>
        </is>
      </c>
    </row>
    <row r="3742" ht="15" customHeight="1" s="109">
      <c r="A3742" s="188" t="n">
        <v>1.8689999999999</v>
      </c>
      <c r="B3742" s="188" t="n">
        <v>0.668806848582164</v>
      </c>
      <c r="C3742" s="188" t="n">
        <v>0.936329588015029</v>
      </c>
      <c r="D3742" s="188" t="n">
        <v>1.33761369716433</v>
      </c>
      <c r="E3742" s="188" t="n">
        <v>2.25</v>
      </c>
      <c r="F3742" s="108" t="inlineStr">
        <is>
          <t>2025 Static Combined spectra</t>
        </is>
      </c>
    </row>
    <row r="3743" ht="15" customHeight="1" s="109">
      <c r="A3743" s="188" t="n">
        <v>1.8694999999999</v>
      </c>
      <c r="B3743" s="188" t="n">
        <v>0.668627975394525</v>
      </c>
      <c r="C3743" s="188" t="n">
        <v>0.9360791655523349</v>
      </c>
      <c r="D3743" s="188" t="n">
        <v>1.33725595078905</v>
      </c>
      <c r="E3743" s="188" t="n">
        <v>2.25</v>
      </c>
      <c r="F3743" s="108" t="inlineStr">
        <is>
          <t>2025 Static Combined spectra</t>
        </is>
      </c>
    </row>
    <row r="3744" ht="15" customHeight="1" s="109">
      <c r="A3744" s="188" t="n">
        <v>1.8699999999999</v>
      </c>
      <c r="B3744" s="188" t="n">
        <v>0.668449197860997</v>
      </c>
      <c r="C3744" s="188" t="n">
        <v>0.935828877005396</v>
      </c>
      <c r="D3744" s="188" t="n">
        <v>1.33689839572199</v>
      </c>
      <c r="E3744" s="188" t="n">
        <v>2.25</v>
      </c>
      <c r="F3744" s="108" t="inlineStr">
        <is>
          <t>2025 Static Combined spectra</t>
        </is>
      </c>
    </row>
    <row r="3745" ht="15" customHeight="1" s="109">
      <c r="A3745" s="188" t="n">
        <v>1.8704999999999</v>
      </c>
      <c r="B3745" s="188" t="n">
        <v>0.668270515904873</v>
      </c>
      <c r="C3745" s="188" t="n">
        <v>0.935578722266822</v>
      </c>
      <c r="D3745" s="188" t="n">
        <v>1.33654103180975</v>
      </c>
      <c r="E3745" s="188" t="n">
        <v>2.25</v>
      </c>
      <c r="F3745" s="108" t="inlineStr">
        <is>
          <t>2025 Static Combined spectra</t>
        </is>
      </c>
    </row>
    <row r="3746" ht="15" customHeight="1" s="109">
      <c r="A3746" s="188" t="n">
        <v>1.8709999999999</v>
      </c>
      <c r="B3746" s="188" t="n">
        <v>0.668091929449526</v>
      </c>
      <c r="C3746" s="188" t="n">
        <v>0.935328701229337</v>
      </c>
      <c r="D3746" s="188" t="n">
        <v>1.33618385889905</v>
      </c>
      <c r="E3746" s="188" t="n">
        <v>2.25</v>
      </c>
      <c r="F3746" s="108" t="inlineStr">
        <is>
          <t>2025 Static Combined spectra</t>
        </is>
      </c>
    </row>
    <row r="3747" ht="15" customHeight="1" s="109">
      <c r="A3747" s="188" t="n">
        <v>1.8714999999999</v>
      </c>
      <c r="B3747" s="188" t="n">
        <v>0.667913438418415</v>
      </c>
      <c r="C3747" s="188" t="n">
        <v>0.9350788137857809</v>
      </c>
      <c r="D3747" s="188" t="n">
        <v>1.33582687683683</v>
      </c>
      <c r="E3747" s="188" t="n">
        <v>2.25</v>
      </c>
      <c r="F3747" s="108" t="inlineStr">
        <is>
          <t>2025 Static Combined spectra</t>
        </is>
      </c>
    </row>
    <row r="3748" ht="15" customHeight="1" s="109">
      <c r="A3748" s="188" t="n">
        <v>1.8719999999999</v>
      </c>
      <c r="B3748" s="188" t="n">
        <v>0.667735042735077</v>
      </c>
      <c r="C3748" s="188" t="n">
        <v>0.934829059829108</v>
      </c>
      <c r="D3748" s="188" t="n">
        <v>1.33547008547015</v>
      </c>
      <c r="E3748" s="188" t="n">
        <v>2.25</v>
      </c>
      <c r="F3748" s="108" t="inlineStr">
        <is>
          <t>2025 Static Combined spectra</t>
        </is>
      </c>
    </row>
    <row r="3749" ht="15" customHeight="1" s="109">
      <c r="A3749" s="188" t="n">
        <v>1.8724999999999</v>
      </c>
      <c r="B3749" s="188" t="n">
        <v>0.667556742323132</v>
      </c>
      <c r="C3749" s="188" t="n">
        <v>0.934579439252384</v>
      </c>
      <c r="D3749" s="188" t="n">
        <v>1.33511348464626</v>
      </c>
      <c r="E3749" s="188" t="n">
        <v>2.25</v>
      </c>
      <c r="F3749" s="108" t="inlineStr">
        <is>
          <t>2025 Static Combined spectra</t>
        </is>
      </c>
    </row>
    <row r="3750" ht="15" customHeight="1" s="109">
      <c r="A3750" s="188" t="n">
        <v>1.8729999999999</v>
      </c>
      <c r="B3750" s="188" t="n">
        <v>0.667378537106281</v>
      </c>
      <c r="C3750" s="188" t="n">
        <v>0.934329951948793</v>
      </c>
      <c r="D3750" s="188" t="n">
        <v>1.33475707421256</v>
      </c>
      <c r="E3750" s="188" t="n">
        <v>2.25</v>
      </c>
      <c r="F3750" s="108" t="inlineStr">
        <is>
          <t>2025 Static Combined spectra</t>
        </is>
      </c>
    </row>
    <row r="3751" ht="15" customHeight="1" s="109">
      <c r="A3751" s="188" t="n">
        <v>1.8734999999999</v>
      </c>
      <c r="B3751" s="188" t="n">
        <v>0.667200427008308</v>
      </c>
      <c r="C3751" s="188" t="n">
        <v>0.934080597811631</v>
      </c>
      <c r="D3751" s="188" t="n">
        <v>1.33440085401662</v>
      </c>
      <c r="E3751" s="188" t="n">
        <v>2.25</v>
      </c>
      <c r="F3751" s="108" t="inlineStr">
        <is>
          <t>2025 Static Combined spectra</t>
        </is>
      </c>
    </row>
    <row r="3752" ht="15" customHeight="1" s="109">
      <c r="A3752" s="188" t="n">
        <v>1.8739999999999</v>
      </c>
      <c r="B3752" s="188" t="n">
        <v>0.667022411953076</v>
      </c>
      <c r="C3752" s="188" t="n">
        <v>0.9338313767343061</v>
      </c>
      <c r="D3752" s="188" t="n">
        <v>1.33404482390615</v>
      </c>
      <c r="E3752" s="188" t="n">
        <v>2.25</v>
      </c>
      <c r="F3752" s="108" t="inlineStr">
        <is>
          <t>2025 Static Combined spectra</t>
        </is>
      </c>
    </row>
    <row r="3753" ht="15" customHeight="1" s="109">
      <c r="A3753" s="188" t="n">
        <v>1.8744999999999</v>
      </c>
      <c r="B3753" s="188" t="n">
        <v>0.666844491864532</v>
      </c>
      <c r="C3753" s="188" t="n">
        <v>0.933582288610344</v>
      </c>
      <c r="D3753" s="188" t="n">
        <v>1.33368898372906</v>
      </c>
      <c r="E3753" s="188" t="n">
        <v>2.25</v>
      </c>
      <c r="F3753" s="108" t="inlineStr">
        <is>
          <t>2025 Static Combined spectra</t>
        </is>
      </c>
    </row>
    <row r="3754" ht="15" customHeight="1" s="109">
      <c r="A3754" s="188" t="n">
        <v>1.8749999999999</v>
      </c>
      <c r="B3754" s="188" t="n">
        <v>0.666666666666701</v>
      </c>
      <c r="C3754" s="188" t="n">
        <v>0.933333333333381</v>
      </c>
      <c r="D3754" s="188" t="n">
        <v>1.3333333333334</v>
      </c>
      <c r="E3754" s="188" t="n">
        <v>2.25</v>
      </c>
      <c r="F3754" s="108" t="inlineStr">
        <is>
          <t>2025 Static Combined spectra</t>
        </is>
      </c>
    </row>
    <row r="3755" ht="15" customHeight="1" s="109">
      <c r="A3755" s="188" t="n">
        <v>1.8754999999999</v>
      </c>
      <c r="B3755" s="188" t="n">
        <v>0.666488936283692</v>
      </c>
      <c r="C3755" s="188" t="n">
        <v>0.933084510797169</v>
      </c>
      <c r="D3755" s="188" t="n">
        <v>1.33297787256738</v>
      </c>
      <c r="E3755" s="188" t="n">
        <v>2.25</v>
      </c>
      <c r="F3755" s="108" t="inlineStr">
        <is>
          <t>2025 Static Combined spectra</t>
        </is>
      </c>
    </row>
    <row r="3756" ht="15" customHeight="1" s="109">
      <c r="A3756" s="188" t="n">
        <v>1.8759999999999</v>
      </c>
      <c r="B3756" s="188" t="n">
        <v>0.666311300639693</v>
      </c>
      <c r="C3756" s="188" t="n">
        <v>0.93283582089557</v>
      </c>
      <c r="D3756" s="188" t="n">
        <v>1.33262260127939</v>
      </c>
      <c r="E3756" s="188" t="n">
        <v>2.25</v>
      </c>
      <c r="F3756" s="108" t="inlineStr">
        <is>
          <t>2025 Static Combined spectra</t>
        </is>
      </c>
    </row>
    <row r="3757" ht="15" customHeight="1" s="109">
      <c r="A3757" s="188" t="n">
        <v>1.8764999999999</v>
      </c>
      <c r="B3757" s="188" t="n">
        <v>0.666133759658974</v>
      </c>
      <c r="C3757" s="188" t="n">
        <v>0.932587263522563</v>
      </c>
      <c r="D3757" s="188" t="n">
        <v>1.33226751931795</v>
      </c>
      <c r="E3757" s="188" t="n">
        <v>2.25</v>
      </c>
      <c r="F3757" s="108" t="inlineStr">
        <is>
          <t>2025 Static Combined spectra</t>
        </is>
      </c>
    </row>
    <row r="3758" ht="15" customHeight="1" s="109">
      <c r="A3758" s="188" t="n">
        <v>1.8769999999999</v>
      </c>
      <c r="B3758" s="188" t="n">
        <v>0.665956313265884</v>
      </c>
      <c r="C3758" s="188" t="n">
        <v>0.932338838572238</v>
      </c>
      <c r="D3758" s="188" t="n">
        <v>1.33191262653177</v>
      </c>
      <c r="E3758" s="188" t="n">
        <v>2.25</v>
      </c>
      <c r="F3758" s="108" t="inlineStr">
        <is>
          <t>2025 Static Combined spectra</t>
        </is>
      </c>
    </row>
    <row r="3759" ht="15" customHeight="1" s="109">
      <c r="A3759" s="188" t="n">
        <v>1.8774999999999</v>
      </c>
      <c r="B3759" s="188" t="n">
        <v>0.665778961384855</v>
      </c>
      <c r="C3759" s="188" t="n">
        <v>0.932090545938796</v>
      </c>
      <c r="D3759" s="188" t="n">
        <v>1.33155792276971</v>
      </c>
      <c r="E3759" s="188" t="n">
        <v>2.25</v>
      </c>
      <c r="F3759" s="108" t="inlineStr">
        <is>
          <t>2025 Static Combined spectra</t>
        </is>
      </c>
    </row>
    <row r="3760" ht="15" customHeight="1" s="109">
      <c r="A3760" s="188" t="n">
        <v>1.8779999999999</v>
      </c>
      <c r="B3760" s="188" t="n">
        <v>0.665601703940396</v>
      </c>
      <c r="C3760" s="188" t="n">
        <v>0.931842385516555</v>
      </c>
      <c r="D3760" s="188" t="n">
        <v>1.33120340788079</v>
      </c>
      <c r="E3760" s="188" t="n">
        <v>2.25</v>
      </c>
      <c r="F3760" s="108" t="inlineStr">
        <is>
          <t>2025 Static Combined spectra</t>
        </is>
      </c>
    </row>
    <row r="3761" ht="15" customHeight="1" s="109">
      <c r="A3761" s="188" t="n">
        <v>1.8784999999999</v>
      </c>
      <c r="B3761" s="188" t="n">
        <v>0.665424540857101</v>
      </c>
      <c r="C3761" s="188" t="n">
        <v>0.931594357199941</v>
      </c>
      <c r="D3761" s="188" t="n">
        <v>1.3308490817142</v>
      </c>
      <c r="E3761" s="188" t="n">
        <v>2.25</v>
      </c>
      <c r="F3761" s="108" t="inlineStr">
        <is>
          <t>2025 Static Combined spectra</t>
        </is>
      </c>
    </row>
    <row r="3762" ht="15" customHeight="1" s="109">
      <c r="A3762" s="188" t="n">
        <v>1.8789999999999</v>
      </c>
      <c r="B3762" s="188" t="n">
        <v>0.66524747205964</v>
      </c>
      <c r="C3762" s="188" t="n">
        <v>0.931346460883497</v>
      </c>
      <c r="D3762" s="188" t="n">
        <v>1.33049494411928</v>
      </c>
      <c r="E3762" s="188" t="n">
        <v>2.25</v>
      </c>
      <c r="F3762" s="108" t="inlineStr">
        <is>
          <t>2025 Static Combined spectra</t>
        </is>
      </c>
    </row>
    <row r="3763" ht="15" customHeight="1" s="109">
      <c r="A3763" s="188" t="n">
        <v>1.8794999999999</v>
      </c>
      <c r="B3763" s="188" t="n">
        <v>0.665070497472766</v>
      </c>
      <c r="C3763" s="188" t="n">
        <v>0.931098696461873</v>
      </c>
      <c r="D3763" s="188" t="n">
        <v>1.33014099494553</v>
      </c>
      <c r="E3763" s="188" t="n">
        <v>2.25</v>
      </c>
      <c r="F3763" s="108" t="inlineStr">
        <is>
          <t>2025 Static Combined spectra</t>
        </is>
      </c>
    </row>
    <row r="3764" ht="15" customHeight="1" s="109">
      <c r="A3764" s="188" t="n">
        <v>1.8799999999999</v>
      </c>
      <c r="B3764" s="188" t="n">
        <v>0.664893617021311</v>
      </c>
      <c r="C3764" s="188" t="n">
        <v>0.930851063829835</v>
      </c>
      <c r="D3764" s="188" t="n">
        <v>1.32978723404262</v>
      </c>
      <c r="E3764" s="188" t="n">
        <v>2.25</v>
      </c>
      <c r="F3764" s="108" t="inlineStr">
        <is>
          <t>2025 Static Combined spectra</t>
        </is>
      </c>
    </row>
    <row r="3765" ht="15" customHeight="1" s="109">
      <c r="A3765" s="188" t="n">
        <v>1.8804999999999</v>
      </c>
      <c r="B3765" s="188" t="n">
        <v>0.6647168306301861</v>
      </c>
      <c r="C3765" s="188" t="n">
        <v>0.93060356288226</v>
      </c>
      <c r="D3765" s="188" t="n">
        <v>1.32943366126037</v>
      </c>
      <c r="E3765" s="188" t="n">
        <v>2.25</v>
      </c>
      <c r="F3765" s="108" t="inlineStr">
        <is>
          <t>2025 Static Combined spectra</t>
        </is>
      </c>
    </row>
    <row r="3766" ht="15" customHeight="1" s="109">
      <c r="A3766" s="188" t="n">
        <v>1.8809999999999</v>
      </c>
      <c r="B3766" s="188" t="n">
        <v>0.664540138224383</v>
      </c>
      <c r="C3766" s="188" t="n">
        <v>0.930356193514136</v>
      </c>
      <c r="D3766" s="188" t="n">
        <v>1.32908027644877</v>
      </c>
      <c r="E3766" s="188" t="n">
        <v>2.25</v>
      </c>
      <c r="F3766" s="108" t="inlineStr">
        <is>
          <t>2025 Static Combined spectra</t>
        </is>
      </c>
    </row>
    <row r="3767" ht="15" customHeight="1" s="109">
      <c r="A3767" s="188" t="n">
        <v>1.8814999999999</v>
      </c>
      <c r="B3767" s="188" t="n">
        <v>0.664363539728974</v>
      </c>
      <c r="C3767" s="188" t="n">
        <v>0.9301089556205629</v>
      </c>
      <c r="D3767" s="188" t="n">
        <v>1.32872707945795</v>
      </c>
      <c r="E3767" s="188" t="n">
        <v>2.25</v>
      </c>
      <c r="F3767" s="108" t="inlineStr">
        <is>
          <t>2025 Static Combined spectra</t>
        </is>
      </c>
    </row>
    <row r="3768" ht="15" customHeight="1" s="109">
      <c r="A3768" s="188" t="n">
        <v>1.8819999999999</v>
      </c>
      <c r="B3768" s="188" t="n">
        <v>0.66418703506911</v>
      </c>
      <c r="C3768" s="188" t="n">
        <v>0.929861849096754</v>
      </c>
      <c r="D3768" s="188" t="n">
        <v>1.32837407013822</v>
      </c>
      <c r="E3768" s="188" t="n">
        <v>2.25</v>
      </c>
      <c r="F3768" s="108" t="inlineStr">
        <is>
          <t>2025 Static Combined spectra</t>
        </is>
      </c>
    </row>
    <row r="3769" ht="15" customHeight="1" s="109">
      <c r="A3769" s="188" t="n">
        <v>1.8824999999999</v>
      </c>
      <c r="B3769" s="188" t="n">
        <v>0.664010624170021</v>
      </c>
      <c r="C3769" s="188" t="n">
        <v>0.929614873838029</v>
      </c>
      <c r="D3769" s="188" t="n">
        <v>1.32802124834004</v>
      </c>
      <c r="E3769" s="188" t="n">
        <v>2.25</v>
      </c>
      <c r="F3769" s="108" t="inlineStr">
        <is>
          <t>2025 Static Combined spectra</t>
        </is>
      </c>
    </row>
    <row r="3770" ht="15" customHeight="1" s="109">
      <c r="A3770" s="188" t="n">
        <v>1.8829999999999</v>
      </c>
      <c r="B3770" s="188" t="n">
        <v>0.6638343069570179</v>
      </c>
      <c r="C3770" s="188" t="n">
        <v>0.929368029739825</v>
      </c>
      <c r="D3770" s="188" t="n">
        <v>1.32766861391404</v>
      </c>
      <c r="E3770" s="188" t="n">
        <v>2.25</v>
      </c>
      <c r="F3770" s="108" t="inlineStr">
        <is>
          <t>2025 Static Combined spectra</t>
        </is>
      </c>
    </row>
    <row r="3771" ht="15" customHeight="1" s="109">
      <c r="A3771" s="188" t="n">
        <v>1.8834999999999</v>
      </c>
      <c r="B3771" s="188" t="n">
        <v>0.66365808335549</v>
      </c>
      <c r="C3771" s="188" t="n">
        <v>0.9291213166976851</v>
      </c>
      <c r="D3771" s="188" t="n">
        <v>1.32731616671098</v>
      </c>
      <c r="E3771" s="188" t="n">
        <v>2.25</v>
      </c>
      <c r="F3771" s="108" t="inlineStr">
        <is>
          <t>2025 Static Combined spectra</t>
        </is>
      </c>
    </row>
    <row r="3772" ht="15" customHeight="1" s="109">
      <c r="A3772" s="188" t="n">
        <v>1.8839999999999</v>
      </c>
      <c r="B3772" s="188" t="n">
        <v>0.663481953290905</v>
      </c>
      <c r="C3772" s="188" t="n">
        <v>0.928874734607267</v>
      </c>
      <c r="D3772" s="188" t="n">
        <v>1.32696390658181</v>
      </c>
      <c r="E3772" s="188" t="n">
        <v>2.25</v>
      </c>
      <c r="F3772" s="108" t="inlineStr">
        <is>
          <t>2025 Static Combined spectra</t>
        </is>
      </c>
    </row>
    <row r="3773" ht="15" customHeight="1" s="109">
      <c r="A3773" s="188" t="n">
        <v>1.8844999999999</v>
      </c>
      <c r="B3773" s="188" t="n">
        <v>0.663305916688811</v>
      </c>
      <c r="C3773" s="188" t="n">
        <v>0.928628283364336</v>
      </c>
      <c r="D3773" s="188" t="n">
        <v>1.32661183337762</v>
      </c>
      <c r="E3773" s="188" t="n">
        <v>2.25</v>
      </c>
      <c r="F3773" s="108" t="inlineStr">
        <is>
          <t>2025 Static Combined spectra</t>
        </is>
      </c>
    </row>
    <row r="3774" ht="15" customHeight="1" s="109">
      <c r="A3774" s="188" t="n">
        <v>1.8849999999999</v>
      </c>
      <c r="B3774" s="188" t="n">
        <v>0.663129973474835</v>
      </c>
      <c r="C3774" s="188" t="n">
        <v>0.928381962864769</v>
      </c>
      <c r="D3774" s="188" t="n">
        <v>1.32625994694967</v>
      </c>
      <c r="E3774" s="188" t="n">
        <v>2.25</v>
      </c>
      <c r="F3774" s="108" t="inlineStr">
        <is>
          <t>2025 Static Combined spectra</t>
        </is>
      </c>
    </row>
    <row r="3775" ht="15" customHeight="1" s="109">
      <c r="A3775" s="188" t="n">
        <v>1.8854999999999</v>
      </c>
      <c r="B3775" s="188" t="n">
        <v>0.662954123574683</v>
      </c>
      <c r="C3775" s="188" t="n">
        <v>0.928135773004556</v>
      </c>
      <c r="D3775" s="188" t="n">
        <v>1.32590824714937</v>
      </c>
      <c r="E3775" s="188" t="n">
        <v>2.25</v>
      </c>
      <c r="F3775" s="108" t="inlineStr">
        <is>
          <t>2025 Static Combined spectra</t>
        </is>
      </c>
    </row>
    <row r="3776" ht="15" customHeight="1" s="109">
      <c r="A3776" s="188" t="n">
        <v>1.8859999999999</v>
      </c>
      <c r="B3776" s="188" t="n">
        <v>0.6627783669141381</v>
      </c>
      <c r="C3776" s="188" t="n">
        <v>0.927889713679793</v>
      </c>
      <c r="D3776" s="188" t="n">
        <v>1.32555673382828</v>
      </c>
      <c r="E3776" s="188" t="n">
        <v>2.25</v>
      </c>
      <c r="F3776" s="108" t="inlineStr">
        <is>
          <t>2025 Static Combined spectra</t>
        </is>
      </c>
    </row>
    <row r="3777" ht="15" customHeight="1" s="109">
      <c r="A3777" s="188" t="n">
        <v>1.8864999999999</v>
      </c>
      <c r="B3777" s="188" t="n">
        <v>0.662602703419064</v>
      </c>
      <c r="C3777" s="188" t="n">
        <v>0.92764378478669</v>
      </c>
      <c r="D3777" s="188" t="n">
        <v>1.32520540683813</v>
      </c>
      <c r="E3777" s="188" t="n">
        <v>2.25</v>
      </c>
      <c r="F3777" s="108" t="inlineStr">
        <is>
          <t>2025 Static Combined spectra</t>
        </is>
      </c>
    </row>
    <row r="3778" ht="15" customHeight="1" s="109">
      <c r="A3778" s="188" t="n">
        <v>1.8869999999999</v>
      </c>
      <c r="B3778" s="188" t="n">
        <v>0.662427133015403</v>
      </c>
      <c r="C3778" s="188" t="n">
        <v>0.927397986221564</v>
      </c>
      <c r="D3778" s="188" t="n">
        <v>1.32485426603081</v>
      </c>
      <c r="E3778" s="188" t="n">
        <v>2.25</v>
      </c>
      <c r="F3778" s="108" t="inlineStr">
        <is>
          <t>2025 Static Combined spectra</t>
        </is>
      </c>
    </row>
    <row r="3779" ht="15" customHeight="1" s="109">
      <c r="A3779" s="188" t="n">
        <v>1.8874999999999</v>
      </c>
      <c r="B3779" s="188" t="n">
        <v>0.662251655629173</v>
      </c>
      <c r="C3779" s="188" t="n">
        <v>0.927152317880843</v>
      </c>
      <c r="D3779" s="188" t="n">
        <v>1.32450331125835</v>
      </c>
      <c r="E3779" s="188" t="n">
        <v>2.25</v>
      </c>
      <c r="F3779" s="108" t="inlineStr">
        <is>
          <t>2025 Static Combined spectra</t>
        </is>
      </c>
    </row>
    <row r="3780" ht="15" customHeight="1" s="109">
      <c r="A3780" s="188" t="n">
        <v>1.8879999999999</v>
      </c>
      <c r="B3780" s="188" t="n">
        <v>0.6620762711864751</v>
      </c>
      <c r="C3780" s="188" t="n">
        <v>0.9269067796610651</v>
      </c>
      <c r="D3780" s="188" t="n">
        <v>1.32415254237295</v>
      </c>
      <c r="E3780" s="188" t="n">
        <v>2.25</v>
      </c>
      <c r="F3780" s="108" t="inlineStr">
        <is>
          <t>2025 Static Combined spectra</t>
        </is>
      </c>
    </row>
    <row r="3781" ht="15" customHeight="1" s="109">
      <c r="A3781" s="188" t="n">
        <v>1.8884999999999</v>
      </c>
      <c r="B3781" s="188" t="n">
        <v>0.661900979613484</v>
      </c>
      <c r="C3781" s="188" t="n">
        <v>0.9266613714588779</v>
      </c>
      <c r="D3781" s="188" t="n">
        <v>1.32380195922697</v>
      </c>
      <c r="E3781" s="188" t="n">
        <v>2.25</v>
      </c>
      <c r="F3781" s="108" t="inlineStr">
        <is>
          <t>2025 Static Combined spectra</t>
        </is>
      </c>
    </row>
    <row r="3782" ht="15" customHeight="1" s="109">
      <c r="A3782" s="188" t="n">
        <v>1.8889999999999</v>
      </c>
      <c r="B3782" s="188" t="n">
        <v>0.6617257808364559</v>
      </c>
      <c r="C3782" s="188" t="n">
        <v>0.926416093171038</v>
      </c>
      <c r="D3782" s="188" t="n">
        <v>1.32345156167291</v>
      </c>
      <c r="E3782" s="188" t="n">
        <v>2.25</v>
      </c>
      <c r="F3782" s="108" t="inlineStr">
        <is>
          <t>2025 Static Combined spectra</t>
        </is>
      </c>
    </row>
    <row r="3783" ht="15" customHeight="1" s="109">
      <c r="A3783" s="188" t="n">
        <v>1.8894999999999</v>
      </c>
      <c r="B3783" s="188" t="n">
        <v>0.661550674781723</v>
      </c>
      <c r="C3783" s="188" t="n">
        <v>0.926170944694412</v>
      </c>
      <c r="D3783" s="188" t="n">
        <v>1.32310134956345</v>
      </c>
      <c r="E3783" s="188" t="n">
        <v>2.25</v>
      </c>
      <c r="F3783" s="108" t="inlineStr">
        <is>
          <t>2025 Static Combined spectra</t>
        </is>
      </c>
    </row>
    <row r="3784" ht="15" customHeight="1" s="109">
      <c r="A3784" s="188" t="n">
        <v>1.8899999999999</v>
      </c>
      <c r="B3784" s="188" t="n">
        <v>0.661375661375696</v>
      </c>
      <c r="C3784" s="188" t="n">
        <v>0.925925925925974</v>
      </c>
      <c r="D3784" s="188" t="n">
        <v>1.32275132275139</v>
      </c>
      <c r="E3784" s="188" t="n">
        <v>2.25</v>
      </c>
      <c r="F3784" s="108" t="inlineStr">
        <is>
          <t>2025 Static Combined spectra</t>
        </is>
      </c>
    </row>
    <row r="3785" ht="15" customHeight="1" s="109">
      <c r="A3785" s="188" t="n">
        <v>1.8904999999999</v>
      </c>
      <c r="B3785" s="188" t="n">
        <v>0.661200740544864</v>
      </c>
      <c r="C3785" s="188" t="n">
        <v>0.925681036762809</v>
      </c>
      <c r="D3785" s="188" t="n">
        <v>1.32240148108973</v>
      </c>
      <c r="E3785" s="188" t="n">
        <v>2.25</v>
      </c>
      <c r="F3785" s="108" t="inlineStr">
        <is>
          <t>2025 Static Combined spectra</t>
        </is>
      </c>
    </row>
    <row r="3786" ht="15" customHeight="1" s="109">
      <c r="A3786" s="188" t="n">
        <v>1.8909999999999</v>
      </c>
      <c r="B3786" s="188" t="n">
        <v>0.661025912215793</v>
      </c>
      <c r="C3786" s="188" t="n">
        <v>0.92543627710211</v>
      </c>
      <c r="D3786" s="188" t="n">
        <v>1.32205182443159</v>
      </c>
      <c r="E3786" s="188" t="n">
        <v>2.25</v>
      </c>
      <c r="F3786" s="108" t="inlineStr">
        <is>
          <t>2025 Static Combined spectra</t>
        </is>
      </c>
    </row>
    <row r="3787" ht="15" customHeight="1" s="109">
      <c r="A3787" s="188" t="n">
        <v>1.8914999999999</v>
      </c>
      <c r="B3787" s="188" t="n">
        <v>0.660851176315128</v>
      </c>
      <c r="C3787" s="188" t="n">
        <v>0.925191646841179</v>
      </c>
      <c r="D3787" s="188" t="n">
        <v>1.32170235263026</v>
      </c>
      <c r="E3787" s="188" t="n">
        <v>2.25</v>
      </c>
      <c r="F3787" s="108" t="inlineStr">
        <is>
          <t>2025 Static Combined spectra</t>
        </is>
      </c>
    </row>
    <row r="3788" ht="15" customHeight="1" s="109">
      <c r="A3788" s="188" t="n">
        <v>1.8919999999999</v>
      </c>
      <c r="B3788" s="188" t="n">
        <v>0.66067653276959</v>
      </c>
      <c r="C3788" s="188" t="n">
        <v>0.924947145877426</v>
      </c>
      <c r="D3788" s="188" t="n">
        <v>1.32135306553918</v>
      </c>
      <c r="E3788" s="188" t="n">
        <v>2.25</v>
      </c>
      <c r="F3788" s="108" t="inlineStr">
        <is>
          <t>2025 Static Combined spectra</t>
        </is>
      </c>
    </row>
    <row r="3789" ht="15" customHeight="1" s="109">
      <c r="A3789" s="188" t="n">
        <v>1.8924999999999</v>
      </c>
      <c r="B3789" s="188" t="n">
        <v>0.6605019815059791</v>
      </c>
      <c r="C3789" s="188" t="n">
        <v>0.92470277410837</v>
      </c>
      <c r="D3789" s="188" t="n">
        <v>1.32100396301196</v>
      </c>
      <c r="E3789" s="188" t="n">
        <v>2.25</v>
      </c>
      <c r="F3789" s="108" t="inlineStr">
        <is>
          <t>2025 Static Combined spectra</t>
        </is>
      </c>
    </row>
    <row r="3790" ht="15" customHeight="1" s="109">
      <c r="A3790" s="188" t="n">
        <v>1.8929999999999</v>
      </c>
      <c r="B3790" s="188" t="n">
        <v>0.66032752245117</v>
      </c>
      <c r="C3790" s="188" t="n">
        <v>0.924458531431638</v>
      </c>
      <c r="D3790" s="188" t="n">
        <v>1.32065504490234</v>
      </c>
      <c r="E3790" s="188" t="n">
        <v>2.25</v>
      </c>
      <c r="F3790" s="108" t="inlineStr">
        <is>
          <t>2025 Static Combined spectra</t>
        </is>
      </c>
    </row>
    <row r="3791" ht="15" customHeight="1" s="109">
      <c r="A3791" s="188" t="n">
        <v>1.8934999999999</v>
      </c>
      <c r="B3791" s="188" t="n">
        <v>0.660153155532118</v>
      </c>
      <c r="C3791" s="188" t="n">
        <v>0.924214417744965</v>
      </c>
      <c r="D3791" s="188" t="n">
        <v>1.32030631106424</v>
      </c>
      <c r="E3791" s="188" t="n">
        <v>2.25</v>
      </c>
      <c r="F3791" s="108" t="inlineStr">
        <is>
          <t>2025 Static Combined spectra</t>
        </is>
      </c>
    </row>
    <row r="3792" ht="15" customHeight="1" s="109">
      <c r="A3792" s="188" t="n">
        <v>1.8939999999999</v>
      </c>
      <c r="B3792" s="188" t="n">
        <v>0.659978880675853</v>
      </c>
      <c r="C3792" s="188" t="n">
        <v>0.923970432946194</v>
      </c>
      <c r="D3792" s="188" t="n">
        <v>1.31995776135171</v>
      </c>
      <c r="E3792" s="188" t="n">
        <v>2.25</v>
      </c>
      <c r="F3792" s="108" t="inlineStr">
        <is>
          <t>2025 Static Combined spectra</t>
        </is>
      </c>
    </row>
    <row r="3793" ht="15" customHeight="1" s="109">
      <c r="A3793" s="188" t="n">
        <v>1.8944999999999</v>
      </c>
      <c r="B3793" s="188" t="n">
        <v>0.659804697809483</v>
      </c>
      <c r="C3793" s="188" t="n">
        <v>0.923726576933276</v>
      </c>
      <c r="D3793" s="188" t="n">
        <v>1.31960939561897</v>
      </c>
      <c r="E3793" s="188" t="n">
        <v>2.25</v>
      </c>
      <c r="F3793" s="108" t="inlineStr">
        <is>
          <t>2025 Static Combined spectra</t>
        </is>
      </c>
    </row>
    <row r="3794" ht="15" customHeight="1" s="109">
      <c r="A3794" s="188" t="n">
        <v>1.8949999999999</v>
      </c>
      <c r="B3794" s="188" t="n">
        <v>0.659630606860193</v>
      </c>
      <c r="C3794" s="188" t="n">
        <v>0.92348284960427</v>
      </c>
      <c r="D3794" s="188" t="n">
        <v>1.31926121372039</v>
      </c>
      <c r="E3794" s="188" t="n">
        <v>2.25</v>
      </c>
      <c r="F3794" s="108" t="inlineStr">
        <is>
          <t>2025 Static Combined spectra</t>
        </is>
      </c>
    </row>
    <row r="3795" ht="15" customHeight="1" s="109">
      <c r="A3795" s="188" t="n">
        <v>1.8954999999999</v>
      </c>
      <c r="B3795" s="188" t="n">
        <v>0.659456607755244</v>
      </c>
      <c r="C3795" s="188" t="n">
        <v>0.923239250857342</v>
      </c>
      <c r="D3795" s="188" t="n">
        <v>1.31891321551049</v>
      </c>
      <c r="E3795" s="188" t="n">
        <v>2.25</v>
      </c>
      <c r="F3795" s="108" t="inlineStr">
        <is>
          <t>2025 Static Combined spectra</t>
        </is>
      </c>
    </row>
    <row r="3796" ht="15" customHeight="1" s="109">
      <c r="A3796" s="188" t="n">
        <v>1.8959999999999</v>
      </c>
      <c r="B3796" s="188" t="n">
        <v>0.659282700421975</v>
      </c>
      <c r="C3796" s="188" t="n">
        <v>0.922995780590765</v>
      </c>
      <c r="D3796" s="188" t="n">
        <v>1.31856540084395</v>
      </c>
      <c r="E3796" s="188" t="n">
        <v>2.25</v>
      </c>
      <c r="F3796" s="108" t="inlineStr">
        <is>
          <t>2025 Static Combined spectra</t>
        </is>
      </c>
    </row>
    <row r="3797" ht="15" customHeight="1" s="109">
      <c r="A3797" s="188" t="n">
        <v>1.8964999999999</v>
      </c>
      <c r="B3797" s="188" t="n">
        <v>0.6591088847878011</v>
      </c>
      <c r="C3797" s="188" t="n">
        <v>0.922752438702922</v>
      </c>
      <c r="D3797" s="188" t="n">
        <v>1.3182177695756</v>
      </c>
      <c r="E3797" s="188" t="n">
        <v>2.25</v>
      </c>
      <c r="F3797" s="108" t="inlineStr">
        <is>
          <t>2025 Static Combined spectra</t>
        </is>
      </c>
    </row>
    <row r="3798" ht="15" customHeight="1" s="109">
      <c r="A3798" s="188" t="n">
        <v>1.8969999999999</v>
      </c>
      <c r="B3798" s="188" t="n">
        <v>0.658935160780214</v>
      </c>
      <c r="C3798" s="188" t="n">
        <v>0.922509225092299</v>
      </c>
      <c r="D3798" s="188" t="n">
        <v>1.31787032156043</v>
      </c>
      <c r="E3798" s="188" t="n">
        <v>2.25</v>
      </c>
      <c r="F3798" s="108" t="inlineStr">
        <is>
          <t>2025 Static Combined spectra</t>
        </is>
      </c>
    </row>
    <row r="3799" ht="15" customHeight="1" s="109">
      <c r="A3799" s="188" t="n">
        <v>1.8974999999999</v>
      </c>
      <c r="B3799" s="188" t="n">
        <v>0.65876152832678</v>
      </c>
      <c r="C3799" s="188" t="n">
        <v>0.922266139657492</v>
      </c>
      <c r="D3799" s="188" t="n">
        <v>1.31752305665356</v>
      </c>
      <c r="E3799" s="188" t="n">
        <v>2.25</v>
      </c>
      <c r="F3799" s="108" t="inlineStr">
        <is>
          <t>2025 Static Combined spectra</t>
        </is>
      </c>
    </row>
    <row r="3800" ht="15" customHeight="1" s="109">
      <c r="A3800" s="188" t="n">
        <v>1.8979999999999</v>
      </c>
      <c r="B3800" s="188" t="n">
        <v>0.658587987355145</v>
      </c>
      <c r="C3800" s="188" t="n">
        <v>0.922023182297203</v>
      </c>
      <c r="D3800" s="188" t="n">
        <v>1.31717597471029</v>
      </c>
      <c r="E3800" s="188" t="n">
        <v>2.25</v>
      </c>
      <c r="F3800" s="108" t="inlineStr">
        <is>
          <t>2025 Static Combined spectra</t>
        </is>
      </c>
    </row>
    <row r="3801" ht="15" customHeight="1" s="109">
      <c r="A3801" s="188" t="n">
        <v>1.8984999999999</v>
      </c>
      <c r="B3801" s="188" t="n">
        <v>0.6584145377930291</v>
      </c>
      <c r="C3801" s="188" t="n">
        <v>0.92178035291024</v>
      </c>
      <c r="D3801" s="188" t="n">
        <v>1.31682907558606</v>
      </c>
      <c r="E3801" s="188" t="n">
        <v>2.25</v>
      </c>
      <c r="F3801" s="108" t="inlineStr">
        <is>
          <t>2025 Static Combined spectra</t>
        </is>
      </c>
    </row>
    <row r="3802" ht="15" customHeight="1" s="109">
      <c r="A3802" s="188" t="n">
        <v>1.8989999999999</v>
      </c>
      <c r="B3802" s="188" t="n">
        <v>0.658241179568228</v>
      </c>
      <c r="C3802" s="188" t="n">
        <v>0.921537651395519</v>
      </c>
      <c r="D3802" s="188" t="n">
        <v>1.31648235913646</v>
      </c>
      <c r="E3802" s="188" t="n">
        <v>2.25</v>
      </c>
      <c r="F3802" s="108" t="inlineStr">
        <is>
          <t>2025 Static Combined spectra</t>
        </is>
      </c>
    </row>
    <row r="3803" ht="15" customHeight="1" s="109">
      <c r="A3803" s="188" t="n">
        <v>1.8994999999999</v>
      </c>
      <c r="B3803" s="188" t="n">
        <v>0.658067912608616</v>
      </c>
      <c r="C3803" s="188" t="n">
        <v>0.921295077652062</v>
      </c>
      <c r="D3803" s="188" t="n">
        <v>1.31613582521723</v>
      </c>
      <c r="E3803" s="188" t="n">
        <v>2.25</v>
      </c>
      <c r="F3803" s="108" t="inlineStr">
        <is>
          <t>2025 Static Combined spectra</t>
        </is>
      </c>
    </row>
    <row r="3804" ht="15" customHeight="1" s="109">
      <c r="A3804" s="188" t="n">
        <v>1.8999999999999</v>
      </c>
      <c r="B3804" s="188" t="n">
        <v>0.6578947368421399</v>
      </c>
      <c r="C3804" s="188" t="n">
        <v>0.921052631578995</v>
      </c>
      <c r="D3804" s="188" t="n">
        <v>1.31578947368428</v>
      </c>
      <c r="E3804" s="188" t="n">
        <v>2.25</v>
      </c>
      <c r="F3804" s="108" t="inlineStr">
        <is>
          <t>2025 Static Combined spectra</t>
        </is>
      </c>
    </row>
    <row r="3805" ht="15" customHeight="1" s="109">
      <c r="A3805" s="188" t="n">
        <v>1.9004999999999</v>
      </c>
      <c r="B3805" s="188" t="n">
        <v>0.657721652196825</v>
      </c>
      <c r="C3805" s="188" t="n">
        <v>0.9208103130755551</v>
      </c>
      <c r="D3805" s="188" t="n">
        <v>1.31544330439365</v>
      </c>
      <c r="E3805" s="188" t="n">
        <v>2.25</v>
      </c>
      <c r="F3805" s="108" t="inlineStr">
        <is>
          <t>2025 Static Combined spectra</t>
        </is>
      </c>
    </row>
    <row r="3806" ht="15" customHeight="1" s="109">
      <c r="A3806" s="188" t="n">
        <v>1.9009999999999</v>
      </c>
      <c r="B3806" s="188" t="n">
        <v>0.6575486586007711</v>
      </c>
      <c r="C3806" s="188" t="n">
        <v>0.920568122041079</v>
      </c>
      <c r="D3806" s="188" t="n">
        <v>1.31509731720154</v>
      </c>
      <c r="E3806" s="188" t="n">
        <v>2.25</v>
      </c>
      <c r="F3806" s="108" t="inlineStr">
        <is>
          <t>2025 Static Combined spectra</t>
        </is>
      </c>
    </row>
    <row r="3807" ht="15" customHeight="1" s="109">
      <c r="A3807" s="188" t="n">
        <v>1.9014999999999</v>
      </c>
      <c r="B3807" s="188" t="n">
        <v>0.657375755982154</v>
      </c>
      <c r="C3807" s="188" t="n">
        <v>0.920326058375015</v>
      </c>
      <c r="D3807" s="188" t="n">
        <v>1.31475151196431</v>
      </c>
      <c r="E3807" s="188" t="n">
        <v>2.25</v>
      </c>
      <c r="F3807" s="108" t="inlineStr">
        <is>
          <t>2025 Static Combined spectra</t>
        </is>
      </c>
    </row>
    <row r="3808" ht="15" customHeight="1" s="109">
      <c r="A3808" s="188" t="n">
        <v>1.9019999999999</v>
      </c>
      <c r="B3808" s="188" t="n">
        <v>0.657202944269225</v>
      </c>
      <c r="C3808" s="188" t="n">
        <v>0.920084121976915</v>
      </c>
      <c r="D3808" s="188" t="n">
        <v>1.31440588853845</v>
      </c>
      <c r="E3808" s="188" t="n">
        <v>2.25</v>
      </c>
      <c r="F3808" s="108" t="inlineStr">
        <is>
          <t>2025 Static Combined spectra</t>
        </is>
      </c>
    </row>
    <row r="3809" ht="15" customHeight="1" s="109">
      <c r="A3809" s="188" t="n">
        <v>1.9024999999999</v>
      </c>
      <c r="B3809" s="188" t="n">
        <v>0.65703022339031</v>
      </c>
      <c r="C3809" s="188" t="n">
        <v>0.919842312746434</v>
      </c>
      <c r="D3809" s="188" t="n">
        <v>1.31406044678062</v>
      </c>
      <c r="E3809" s="188" t="n">
        <v>2.25</v>
      </c>
      <c r="F3809" s="108" t="inlineStr">
        <is>
          <t>2025 Static Combined spectra</t>
        </is>
      </c>
    </row>
    <row r="3810" ht="15" customHeight="1" s="109">
      <c r="A3810" s="188" t="n">
        <v>1.9029999999999</v>
      </c>
      <c r="B3810" s="188" t="n">
        <v>0.656857593273813</v>
      </c>
      <c r="C3810" s="188" t="n">
        <v>0.919600630583338</v>
      </c>
      <c r="D3810" s="188" t="n">
        <v>1.31371518654763</v>
      </c>
      <c r="E3810" s="188" t="n">
        <v>2.25</v>
      </c>
      <c r="F3810" s="108" t="inlineStr">
        <is>
          <t>2025 Static Combined spectra</t>
        </is>
      </c>
    </row>
    <row r="3811" ht="15" customHeight="1" s="109">
      <c r="A3811" s="188" t="n">
        <v>1.9034999999999</v>
      </c>
      <c r="B3811" s="188" t="n">
        <v>0.656685053848209</v>
      </c>
      <c r="C3811" s="188" t="n">
        <v>0.919359075387492</v>
      </c>
      <c r="D3811" s="188" t="n">
        <v>1.31337010769642</v>
      </c>
      <c r="E3811" s="188" t="n">
        <v>2.25</v>
      </c>
      <c r="F3811" s="108" t="inlineStr">
        <is>
          <t>2025 Static Combined spectra</t>
        </is>
      </c>
    </row>
    <row r="3812" ht="15" customHeight="1" s="109">
      <c r="A3812" s="188" t="n">
        <v>1.9039999999999</v>
      </c>
      <c r="B3812" s="188" t="n">
        <v>0.656512605042051</v>
      </c>
      <c r="C3812" s="188" t="n">
        <v>0.919117647058871</v>
      </c>
      <c r="D3812" s="188" t="n">
        <v>1.3130252100841</v>
      </c>
      <c r="E3812" s="188" t="n">
        <v>2.25</v>
      </c>
      <c r="F3812" s="108" t="inlineStr">
        <is>
          <t>2025 Static Combined spectra</t>
        </is>
      </c>
    </row>
    <row r="3813" ht="15" customHeight="1" s="109">
      <c r="A3813" s="188" t="n">
        <v>1.9044999999999</v>
      </c>
      <c r="B3813" s="188" t="n">
        <v>0.656340246783967</v>
      </c>
      <c r="C3813" s="188" t="n">
        <v>0.918876345497554</v>
      </c>
      <c r="D3813" s="188" t="n">
        <v>1.31268049356793</v>
      </c>
      <c r="E3813" s="188" t="n">
        <v>2.25</v>
      </c>
      <c r="F3813" s="108" t="inlineStr">
        <is>
          <t>2025 Static Combined spectra</t>
        </is>
      </c>
    </row>
    <row r="3814" ht="15" customHeight="1" s="109">
      <c r="A3814" s="188" t="n">
        <v>1.9049999999999</v>
      </c>
      <c r="B3814" s="188" t="n">
        <v>0.656167979002659</v>
      </c>
      <c r="C3814" s="188" t="n">
        <v>0.918635170603723</v>
      </c>
      <c r="D3814" s="188" t="n">
        <v>1.31233595800532</v>
      </c>
      <c r="E3814" s="188" t="n">
        <v>2.25</v>
      </c>
      <c r="F3814" s="108" t="inlineStr">
        <is>
          <t>2025 Static Combined spectra</t>
        </is>
      </c>
    </row>
    <row r="3815" ht="15" customHeight="1" s="109">
      <c r="A3815" s="188" t="n">
        <v>1.9054999999999</v>
      </c>
      <c r="B3815" s="188" t="n">
        <v>0.655995801626904</v>
      </c>
      <c r="C3815" s="188" t="n">
        <v>0.918394122277665</v>
      </c>
      <c r="D3815" s="188" t="n">
        <v>1.31199160325381</v>
      </c>
      <c r="E3815" s="188" t="n">
        <v>2.25</v>
      </c>
      <c r="F3815" s="108" t="inlineStr">
        <is>
          <t>2025 Static Combined spectra</t>
        </is>
      </c>
    </row>
    <row r="3816" ht="15" customHeight="1" s="109">
      <c r="A3816" s="188" t="n">
        <v>1.9059999999999</v>
      </c>
      <c r="B3816" s="188" t="n">
        <v>0.655823714585554</v>
      </c>
      <c r="C3816" s="188" t="n">
        <v>0.918153200419775</v>
      </c>
      <c r="D3816" s="188" t="n">
        <v>1.31164742917111</v>
      </c>
      <c r="E3816" s="188" t="n">
        <v>2.25</v>
      </c>
      <c r="F3816" s="108" t="inlineStr">
        <is>
          <t>2025 Static Combined spectra</t>
        </is>
      </c>
    </row>
    <row r="3817" ht="15" customHeight="1" s="109">
      <c r="A3817" s="188" t="n">
        <v>1.9064999999999</v>
      </c>
      <c r="B3817" s="188" t="n">
        <v>0.655651717807535</v>
      </c>
      <c r="C3817" s="188" t="n">
        <v>0.917912404930549</v>
      </c>
      <c r="D3817" s="188" t="n">
        <v>1.31130343561507</v>
      </c>
      <c r="E3817" s="188" t="n">
        <v>2.25</v>
      </c>
      <c r="F3817" s="108" t="inlineStr">
        <is>
          <t>2025 Static Combined spectra</t>
        </is>
      </c>
    </row>
    <row r="3818" ht="15" customHeight="1" s="109">
      <c r="A3818" s="188" t="n">
        <v>1.9069999999999</v>
      </c>
      <c r="B3818" s="188" t="n">
        <v>0.655479811221849</v>
      </c>
      <c r="C3818" s="188" t="n">
        <v>0.917671735710588</v>
      </c>
      <c r="D3818" s="188" t="n">
        <v>1.3109596224437</v>
      </c>
      <c r="E3818" s="188" t="n">
        <v>2.25</v>
      </c>
      <c r="F3818" s="108" t="inlineStr">
        <is>
          <t>2025 Static Combined spectra</t>
        </is>
      </c>
    </row>
    <row r="3819" ht="15" customHeight="1" s="109">
      <c r="A3819" s="188" t="n">
        <v>1.9074999999999</v>
      </c>
      <c r="B3819" s="188" t="n">
        <v>0.65530799475757</v>
      </c>
      <c r="C3819" s="188" t="n">
        <v>0.917431192660599</v>
      </c>
      <c r="D3819" s="188" t="n">
        <v>1.31061598951514</v>
      </c>
      <c r="E3819" s="188" t="n">
        <v>2.25</v>
      </c>
      <c r="F3819" s="108" t="inlineStr">
        <is>
          <t>2025 Static Combined spectra</t>
        </is>
      </c>
    </row>
    <row r="3820" ht="15" customHeight="1" s="109">
      <c r="A3820" s="188" t="n">
        <v>1.9079999999999</v>
      </c>
      <c r="B3820" s="188" t="n">
        <v>0.65513626834385</v>
      </c>
      <c r="C3820" s="188" t="n">
        <v>0.91719077568139</v>
      </c>
      <c r="D3820" s="188" t="n">
        <v>1.3102725366877</v>
      </c>
      <c r="E3820" s="188" t="n">
        <v>2.25</v>
      </c>
      <c r="F3820" s="108" t="inlineStr">
        <is>
          <t>2025 Static Combined spectra</t>
        </is>
      </c>
    </row>
    <row r="3821" ht="15" customHeight="1" s="109">
      <c r="A3821" s="188" t="n">
        <v>1.9084999999999</v>
      </c>
      <c r="B3821" s="188" t="n">
        <v>0.6549646319099111</v>
      </c>
      <c r="C3821" s="188" t="n">
        <v>0.916950484673876</v>
      </c>
      <c r="D3821" s="188" t="n">
        <v>1.30992926381982</v>
      </c>
      <c r="E3821" s="188" t="n">
        <v>2.25</v>
      </c>
      <c r="F3821" s="108" t="inlineStr">
        <is>
          <t>2025 Static Combined spectra</t>
        </is>
      </c>
    </row>
    <row r="3822" ht="15" customHeight="1" s="109">
      <c r="A3822" s="188" t="n">
        <v>1.9089999999999</v>
      </c>
      <c r="B3822" s="188" t="n">
        <v>0.654793085385053</v>
      </c>
      <c r="C3822" s="188" t="n">
        <v>0.916710319539074</v>
      </c>
      <c r="D3822" s="188" t="n">
        <v>1.30958617077011</v>
      </c>
      <c r="E3822" s="188" t="n">
        <v>2.25</v>
      </c>
      <c r="F3822" s="108" t="inlineStr">
        <is>
          <t>2025 Static Combined spectra</t>
        </is>
      </c>
    </row>
    <row r="3823" ht="15" customHeight="1" s="109">
      <c r="A3823" s="188" t="n">
        <v>1.9094999999999</v>
      </c>
      <c r="B3823" s="188" t="n">
        <v>0.654621628698647</v>
      </c>
      <c r="C3823" s="188" t="n">
        <v>0.9164702801781049</v>
      </c>
      <c r="D3823" s="188" t="n">
        <v>1.30924325739729</v>
      </c>
      <c r="E3823" s="188" t="n">
        <v>2.25</v>
      </c>
      <c r="F3823" s="108" t="inlineStr">
        <is>
          <t>2025 Static Combined spectra</t>
        </is>
      </c>
    </row>
    <row r="3824" ht="15" customHeight="1" s="109">
      <c r="A3824" s="188" t="n">
        <v>1.9099999999999</v>
      </c>
      <c r="B3824" s="188" t="n">
        <v>0.654450261780139</v>
      </c>
      <c r="C3824" s="188" t="n">
        <v>0.916230366492195</v>
      </c>
      <c r="D3824" s="188" t="n">
        <v>1.30890052356028</v>
      </c>
      <c r="E3824" s="188" t="n">
        <v>2.25</v>
      </c>
      <c r="F3824" s="108" t="inlineStr">
        <is>
          <t>2025 Static Combined spectra</t>
        </is>
      </c>
    </row>
    <row r="3825" ht="15" customHeight="1" s="109">
      <c r="A3825" s="188" t="n">
        <v>1.9104999999999</v>
      </c>
      <c r="B3825" s="188" t="n">
        <v>0.65427898455905</v>
      </c>
      <c r="C3825" s="188" t="n">
        <v>0.91599057838267</v>
      </c>
      <c r="D3825" s="188" t="n">
        <v>1.3085579691181</v>
      </c>
      <c r="E3825" s="188" t="n">
        <v>2.25</v>
      </c>
      <c r="F3825" s="108" t="inlineStr">
        <is>
          <t>2025 Static Combined spectra</t>
        </is>
      </c>
    </row>
    <row r="3826" ht="15" customHeight="1" s="109">
      <c r="A3826" s="188" t="n">
        <v>1.9109999999999</v>
      </c>
      <c r="B3826" s="188" t="n">
        <v>0.654107796964974</v>
      </c>
      <c r="C3826" s="188" t="n">
        <v>0.915750915750964</v>
      </c>
      <c r="D3826" s="188" t="n">
        <v>1.30821559392995</v>
      </c>
      <c r="E3826" s="188" t="n">
        <v>2.25</v>
      </c>
      <c r="F3826" s="108" t="inlineStr">
        <is>
          <t>2025 Static Combined spectra</t>
        </is>
      </c>
    </row>
    <row r="3827" ht="15" customHeight="1" s="109">
      <c r="A3827" s="188" t="n">
        <v>1.9114999999999</v>
      </c>
      <c r="B3827" s="188" t="n">
        <v>0.653936698927578</v>
      </c>
      <c r="C3827" s="188" t="n">
        <v>0.915511378498609</v>
      </c>
      <c r="D3827" s="188" t="n">
        <v>1.30787339785516</v>
      </c>
      <c r="E3827" s="188" t="n">
        <v>2.25</v>
      </c>
      <c r="F3827" s="108" t="inlineStr">
        <is>
          <t>2025 Static Combined spectra</t>
        </is>
      </c>
    </row>
    <row r="3828" ht="15" customHeight="1" s="109">
      <c r="A3828" s="188" t="n">
        <v>1.9119999999999</v>
      </c>
      <c r="B3828" s="188" t="n">
        <v>0.653765690376603</v>
      </c>
      <c r="C3828" s="188" t="n">
        <v>0.915271966527245</v>
      </c>
      <c r="D3828" s="188" t="n">
        <v>1.30753138075321</v>
      </c>
      <c r="E3828" s="188" t="n">
        <v>2.25</v>
      </c>
      <c r="F3828" s="108" t="inlineStr">
        <is>
          <t>2025 Static Combined spectra</t>
        </is>
      </c>
    </row>
    <row r="3829" ht="15" customHeight="1" s="109">
      <c r="A3829" s="188" t="n">
        <v>1.9124999999999</v>
      </c>
      <c r="B3829" s="188" t="n">
        <v>0.653594771241864</v>
      </c>
      <c r="C3829" s="188" t="n">
        <v>0.91503267973861</v>
      </c>
      <c r="D3829" s="188" t="n">
        <v>1.30718954248373</v>
      </c>
      <c r="E3829" s="188" t="n">
        <v>2.25</v>
      </c>
      <c r="F3829" s="108" t="inlineStr">
        <is>
          <t>2025 Static Combined spectra</t>
        </is>
      </c>
    </row>
    <row r="3830" ht="15" customHeight="1" s="109">
      <c r="A3830" s="188" t="n">
        <v>1.9129999999999</v>
      </c>
      <c r="B3830" s="188" t="n">
        <v>0.653423941453249</v>
      </c>
      <c r="C3830" s="188" t="n">
        <v>0.914793518034549</v>
      </c>
      <c r="D3830" s="188" t="n">
        <v>1.3068478829065</v>
      </c>
      <c r="E3830" s="188" t="n">
        <v>2.25</v>
      </c>
      <c r="F3830" s="108" t="inlineStr">
        <is>
          <t>2025 Static Combined spectra</t>
        </is>
      </c>
    </row>
    <row r="3831" ht="15" customHeight="1" s="109">
      <c r="A3831" s="188" t="n">
        <v>1.9134999999999</v>
      </c>
      <c r="B3831" s="188" t="n">
        <v>0.653253200940719</v>
      </c>
      <c r="C3831" s="188" t="n">
        <v>0.914554481317007</v>
      </c>
      <c r="D3831" s="188" t="n">
        <v>1.30650640188144</v>
      </c>
      <c r="E3831" s="188" t="n">
        <v>2.25</v>
      </c>
      <c r="F3831" s="108" t="inlineStr">
        <is>
          <t>2025 Static Combined spectra</t>
        </is>
      </c>
    </row>
    <row r="3832" ht="15" customHeight="1" s="109">
      <c r="A3832" s="188" t="n">
        <v>1.9139999999999</v>
      </c>
      <c r="B3832" s="188" t="n">
        <v>0.653082549634308</v>
      </c>
      <c r="C3832" s="188" t="n">
        <v>0.9143155694880311</v>
      </c>
      <c r="D3832" s="188" t="n">
        <v>1.30616509926862</v>
      </c>
      <c r="E3832" s="188" t="n">
        <v>2.25</v>
      </c>
      <c r="F3832" s="108" t="inlineStr">
        <is>
          <t>2025 Static Combined spectra</t>
        </is>
      </c>
    </row>
    <row r="3833" ht="15" customHeight="1" s="109">
      <c r="A3833" s="188" t="n">
        <v>1.9144999999999</v>
      </c>
      <c r="B3833" s="188" t="n">
        <v>0.652911987464124</v>
      </c>
      <c r="C3833" s="188" t="n">
        <v>0.914076782449774</v>
      </c>
      <c r="D3833" s="188" t="n">
        <v>1.30582397492825</v>
      </c>
      <c r="E3833" s="188" t="n">
        <v>2.25</v>
      </c>
      <c r="F3833" s="108" t="inlineStr">
        <is>
          <t>2025 Static Combined spectra</t>
        </is>
      </c>
    </row>
    <row r="3834" ht="15" customHeight="1" s="109">
      <c r="A3834" s="188" t="n">
        <v>1.9149999999999</v>
      </c>
      <c r="B3834" s="188" t="n">
        <v>0.652741514360348</v>
      </c>
      <c r="C3834" s="188" t="n">
        <v>0.913838120104487</v>
      </c>
      <c r="D3834" s="188" t="n">
        <v>1.3054830287207</v>
      </c>
      <c r="E3834" s="188" t="n">
        <v>2.25</v>
      </c>
      <c r="F3834" s="108" t="inlineStr">
        <is>
          <t>2025 Static Combined spectra</t>
        </is>
      </c>
    </row>
    <row r="3835" ht="15" customHeight="1" s="109">
      <c r="A3835" s="188" t="n">
        <v>1.9154999999999</v>
      </c>
      <c r="B3835" s="188" t="n">
        <v>0.652571130253232</v>
      </c>
      <c r="C3835" s="188" t="n">
        <v>0.913599582354525</v>
      </c>
      <c r="D3835" s="188" t="n">
        <v>1.30514226050646</v>
      </c>
      <c r="E3835" s="188" t="n">
        <v>2.25</v>
      </c>
      <c r="F3835" s="108" t="inlineStr">
        <is>
          <t>2025 Static Combined spectra</t>
        </is>
      </c>
    </row>
    <row r="3836" ht="15" customHeight="1" s="109">
      <c r="A3836" s="188" t="n">
        <v>1.9159999999999</v>
      </c>
      <c r="B3836" s="188" t="n">
        <v>0.652400835073103</v>
      </c>
      <c r="C3836" s="188" t="n">
        <v>0.913361169102345</v>
      </c>
      <c r="D3836" s="188" t="n">
        <v>1.30480167014621</v>
      </c>
      <c r="E3836" s="188" t="n">
        <v>2.25</v>
      </c>
      <c r="F3836" s="108" t="inlineStr">
        <is>
          <t>2025 Static Combined spectra</t>
        </is>
      </c>
    </row>
    <row r="3837" ht="15" customHeight="1" s="109">
      <c r="A3837" s="188" t="n">
        <v>1.9164999999999</v>
      </c>
      <c r="B3837" s="188" t="n">
        <v>0.65223062875036</v>
      </c>
      <c r="C3837" s="188" t="n">
        <v>0.913122880250505</v>
      </c>
      <c r="D3837" s="188" t="n">
        <v>1.30446125750072</v>
      </c>
      <c r="E3837" s="188" t="n">
        <v>2.25</v>
      </c>
      <c r="F3837" s="108" t="inlineStr">
        <is>
          <t>2025 Static Combined spectra</t>
        </is>
      </c>
    </row>
    <row r="3838" ht="15" customHeight="1" s="109">
      <c r="A3838" s="188" t="n">
        <v>1.9169999999999</v>
      </c>
      <c r="B3838" s="188" t="n">
        <v>0.652060511215475</v>
      </c>
      <c r="C3838" s="188" t="n">
        <v>0.912884715701665</v>
      </c>
      <c r="D3838" s="188" t="n">
        <v>1.30412102243095</v>
      </c>
      <c r="E3838" s="188" t="n">
        <v>2.25</v>
      </c>
      <c r="F3838" s="108" t="inlineStr">
        <is>
          <t>2025 Static Combined spectra</t>
        </is>
      </c>
    </row>
    <row r="3839" ht="15" customHeight="1" s="109">
      <c r="A3839" s="188" t="n">
        <v>1.9174999999999</v>
      </c>
      <c r="B3839" s="188" t="n">
        <v>0.6518904823989909</v>
      </c>
      <c r="C3839" s="188" t="n">
        <v>0.912646675358588</v>
      </c>
      <c r="D3839" s="188" t="n">
        <v>1.30378096479798</v>
      </c>
      <c r="E3839" s="188" t="n">
        <v>2.25</v>
      </c>
      <c r="F3839" s="108" t="inlineStr">
        <is>
          <t>2025 Static Combined spectra</t>
        </is>
      </c>
    </row>
    <row r="3840" ht="15" customHeight="1" s="109">
      <c r="A3840" s="188" t="n">
        <v>1.9179999999999</v>
      </c>
      <c r="B3840" s="188" t="n">
        <v>0.651720542231525</v>
      </c>
      <c r="C3840" s="188" t="n">
        <v>0.912408759124136</v>
      </c>
      <c r="D3840" s="188" t="n">
        <v>1.30344108446305</v>
      </c>
      <c r="E3840" s="188" t="n">
        <v>2.25</v>
      </c>
      <c r="F3840" s="108" t="inlineStr">
        <is>
          <t>2025 Static Combined spectra</t>
        </is>
      </c>
    </row>
    <row r="3841" ht="15" customHeight="1" s="109">
      <c r="A3841" s="188" t="n">
        <v>1.9184999999999</v>
      </c>
      <c r="B3841" s="188" t="n">
        <v>0.651550690643766</v>
      </c>
      <c r="C3841" s="188" t="n">
        <v>0.912170966901273</v>
      </c>
      <c r="D3841" s="188" t="n">
        <v>1.30310138128753</v>
      </c>
      <c r="E3841" s="188" t="n">
        <v>2.25</v>
      </c>
      <c r="F3841" s="108" t="inlineStr">
        <is>
          <t>2025 Static Combined spectra</t>
        </is>
      </c>
    </row>
    <row r="3842" ht="15" customHeight="1" s="109">
      <c r="A3842" s="188" t="n">
        <v>1.9189999999999</v>
      </c>
      <c r="B3842" s="188" t="n">
        <v>0.651380927566475</v>
      </c>
      <c r="C3842" s="188" t="n">
        <v>0.911933298593065</v>
      </c>
      <c r="D3842" s="188" t="n">
        <v>1.30276185513295</v>
      </c>
      <c r="E3842" s="188" t="n">
        <v>2.25</v>
      </c>
      <c r="F3842" s="108" t="inlineStr">
        <is>
          <t>2025 Static Combined spectra</t>
        </is>
      </c>
    </row>
    <row r="3843" ht="15" customHeight="1" s="109">
      <c r="A3843" s="188" t="n">
        <v>1.9194999999999</v>
      </c>
      <c r="B3843" s="188" t="n">
        <v>0.651211252930485</v>
      </c>
      <c r="C3843" s="188" t="n">
        <v>0.911695754102679</v>
      </c>
      <c r="D3843" s="188" t="n">
        <v>1.30242250586097</v>
      </c>
      <c r="E3843" s="188" t="n">
        <v>2.25</v>
      </c>
      <c r="F3843" s="108" t="inlineStr">
        <is>
          <t>2025 Static Combined spectra</t>
        </is>
      </c>
    </row>
    <row r="3844" ht="15" customHeight="1" s="109">
      <c r="A3844" s="188" t="n">
        <v>1.9199999999999</v>
      </c>
      <c r="B3844" s="188" t="n">
        <v>0.651041666666701</v>
      </c>
      <c r="C3844" s="188" t="n">
        <v>0.911458333333381</v>
      </c>
      <c r="D3844" s="188" t="n">
        <v>1.3020833333334</v>
      </c>
      <c r="E3844" s="188" t="n">
        <v>2.25</v>
      </c>
      <c r="F3844" s="108" t="inlineStr">
        <is>
          <t>2025 Static Combined spectra</t>
        </is>
      </c>
    </row>
    <row r="3845" ht="15" customHeight="1" s="109">
      <c r="A3845" s="188" t="n">
        <v>1.9204999999999</v>
      </c>
      <c r="B3845" s="188" t="n">
        <v>0.6508721687061</v>
      </c>
      <c r="C3845" s="188" t="n">
        <v>0.911221036188541</v>
      </c>
      <c r="D3845" s="188" t="n">
        <v>1.3017443374122</v>
      </c>
      <c r="E3845" s="188" t="n">
        <v>2.25</v>
      </c>
      <c r="F3845" s="108" t="inlineStr">
        <is>
          <t>2025 Static Combined spectra</t>
        </is>
      </c>
    </row>
    <row r="3846" ht="15" customHeight="1" s="109">
      <c r="A3846" s="188" t="n">
        <v>1.9209999999999</v>
      </c>
      <c r="B3846" s="188" t="n">
        <v>0.650702758979733</v>
      </c>
      <c r="C3846" s="188" t="n">
        <v>0.910983862571625</v>
      </c>
      <c r="D3846" s="188" t="n">
        <v>1.30140551795947</v>
      </c>
      <c r="E3846" s="188" t="n">
        <v>2.25</v>
      </c>
      <c r="F3846" s="108" t="inlineStr">
        <is>
          <t>2025 Static Combined spectra</t>
        </is>
      </c>
    </row>
    <row r="3847" ht="15" customHeight="1" s="109">
      <c r="A3847" s="188" t="n">
        <v>1.9214999999999</v>
      </c>
      <c r="B3847" s="188" t="n">
        <v>0.6505334374187181</v>
      </c>
      <c r="C3847" s="188" t="n">
        <v>0.910746812386205</v>
      </c>
      <c r="D3847" s="188" t="n">
        <v>1.30106687483744</v>
      </c>
      <c r="E3847" s="188" t="n">
        <v>2.25</v>
      </c>
      <c r="F3847" s="108" t="inlineStr">
        <is>
          <t>2025 Static Combined spectra</t>
        </is>
      </c>
    </row>
    <row r="3848" ht="15" customHeight="1" s="109">
      <c r="A3848" s="188" t="n">
        <v>1.9219999999999</v>
      </c>
      <c r="B3848" s="188" t="n">
        <v>0.650364203954249</v>
      </c>
      <c r="C3848" s="188" t="n">
        <v>0.910509885535948</v>
      </c>
      <c r="D3848" s="188" t="n">
        <v>1.3007284079085</v>
      </c>
      <c r="E3848" s="188" t="n">
        <v>2.25</v>
      </c>
      <c r="F3848" s="108" t="inlineStr">
        <is>
          <t>2025 Static Combined spectra</t>
        </is>
      </c>
    </row>
    <row r="3849" ht="15" customHeight="1" s="109">
      <c r="A3849" s="188" t="n">
        <v>1.9224999999999</v>
      </c>
      <c r="B3849" s="188" t="n">
        <v>0.65019505851759</v>
      </c>
      <c r="C3849" s="188" t="n">
        <v>0.910273081924625</v>
      </c>
      <c r="D3849" s="188" t="n">
        <v>1.30039011703518</v>
      </c>
      <c r="E3849" s="188" t="n">
        <v>2.25</v>
      </c>
      <c r="F3849" s="108" t="inlineStr">
        <is>
          <t>2025 Static Combined spectra</t>
        </is>
      </c>
    </row>
    <row r="3850" ht="15" customHeight="1" s="109">
      <c r="A3850" s="188" t="n">
        <v>1.9229999999999</v>
      </c>
      <c r="B3850" s="188" t="n">
        <v>0.650026001040076</v>
      </c>
      <c r="C3850" s="188" t="n">
        <v>0.910036401456106</v>
      </c>
      <c r="D3850" s="188" t="n">
        <v>1.30005200208015</v>
      </c>
      <c r="E3850" s="188" t="n">
        <v>2.25</v>
      </c>
      <c r="F3850" s="108" t="inlineStr">
        <is>
          <t>2025 Static Combined spectra</t>
        </is>
      </c>
    </row>
    <row r="3851" ht="15" customHeight="1" s="109">
      <c r="A3851" s="188" t="n">
        <v>1.9234999999999</v>
      </c>
      <c r="B3851" s="188" t="n">
        <v>0.649857031453115</v>
      </c>
      <c r="C3851" s="188" t="n">
        <v>0.90979984403436</v>
      </c>
      <c r="D3851" s="188" t="n">
        <v>1.29971406290623</v>
      </c>
      <c r="E3851" s="188" t="n">
        <v>2.25</v>
      </c>
      <c r="F3851" s="108" t="inlineStr">
        <is>
          <t>2025 Static Combined spectra</t>
        </is>
      </c>
    </row>
    <row r="3852" ht="15" customHeight="1" s="109">
      <c r="A3852" s="188" t="n">
        <v>1.9239999999999</v>
      </c>
      <c r="B3852" s="188" t="n">
        <v>0.649688149688184</v>
      </c>
      <c r="C3852" s="188" t="n">
        <v>0.909563409563458</v>
      </c>
      <c r="D3852" s="188" t="n">
        <v>1.29937629937637</v>
      </c>
      <c r="E3852" s="188" t="n">
        <v>2.25</v>
      </c>
      <c r="F3852" s="108" t="inlineStr">
        <is>
          <t>2025 Static Combined spectra</t>
        </is>
      </c>
    </row>
    <row r="3853" ht="15" customHeight="1" s="109">
      <c r="A3853" s="188" t="n">
        <v>1.9244999999999</v>
      </c>
      <c r="B3853" s="188" t="n">
        <v>0.6495193556768341</v>
      </c>
      <c r="C3853" s="188" t="n">
        <v>0.9093270979475671</v>
      </c>
      <c r="D3853" s="188" t="n">
        <v>1.29903871135367</v>
      </c>
      <c r="E3853" s="188" t="n">
        <v>2.25</v>
      </c>
      <c r="F3853" s="108" t="inlineStr">
        <is>
          <t>2025 Static Combined spectra</t>
        </is>
      </c>
    </row>
    <row r="3854" ht="15" customHeight="1" s="109">
      <c r="A3854" s="188" t="n">
        <v>1.9249999999999</v>
      </c>
      <c r="B3854" s="188" t="n">
        <v>0.649350649350684</v>
      </c>
      <c r="C3854" s="188" t="n">
        <v>0.909090909090957</v>
      </c>
      <c r="D3854" s="188" t="n">
        <v>1.29870129870137</v>
      </c>
      <c r="E3854" s="188" t="n">
        <v>2.25</v>
      </c>
      <c r="F3854" s="108" t="inlineStr">
        <is>
          <t>2025 Static Combined spectra</t>
        </is>
      </c>
    </row>
    <row r="3855" ht="15" customHeight="1" s="109">
      <c r="A3855" s="188" t="n">
        <v>1.9254999999999</v>
      </c>
      <c r="B3855" s="188" t="n">
        <v>0.649182030641426</v>
      </c>
      <c r="C3855" s="188" t="n">
        <v>0.908854842897997</v>
      </c>
      <c r="D3855" s="188" t="n">
        <v>1.29836406128285</v>
      </c>
      <c r="E3855" s="188" t="n">
        <v>2.25</v>
      </c>
      <c r="F3855" s="108" t="inlineStr">
        <is>
          <t>2025 Static Combined spectra</t>
        </is>
      </c>
    </row>
    <row r="3856" ht="15" customHeight="1" s="109">
      <c r="A3856" s="188" t="n">
        <v>1.9259999999999</v>
      </c>
      <c r="B3856" s="188" t="n">
        <v>0.649013499480824</v>
      </c>
      <c r="C3856" s="188" t="n">
        <v>0.908618899273153</v>
      </c>
      <c r="D3856" s="188" t="n">
        <v>1.29802699896165</v>
      </c>
      <c r="E3856" s="188" t="n">
        <v>2.25</v>
      </c>
      <c r="F3856" s="108" t="inlineStr">
        <is>
          <t>2025 Static Combined spectra</t>
        </is>
      </c>
    </row>
    <row r="3857" ht="15" customHeight="1" s="109">
      <c r="A3857" s="188" t="n">
        <v>1.9264999999999</v>
      </c>
      <c r="B3857" s="188" t="n">
        <v>0.6488450558007089</v>
      </c>
      <c r="C3857" s="188" t="n">
        <v>0.9083830781209929</v>
      </c>
      <c r="D3857" s="188" t="n">
        <v>1.29769011160142</v>
      </c>
      <c r="E3857" s="188" t="n">
        <v>2.25</v>
      </c>
      <c r="F3857" s="108" t="inlineStr">
        <is>
          <t>2025 Static Combined spectra</t>
        </is>
      </c>
    </row>
    <row r="3858" ht="15" customHeight="1" s="109">
      <c r="A3858" s="188" t="n">
        <v>1.9269999999999</v>
      </c>
      <c r="B3858" s="188" t="n">
        <v>0.648676699532987</v>
      </c>
      <c r="C3858" s="188" t="n">
        <v>0.9081473793461819</v>
      </c>
      <c r="D3858" s="188" t="n">
        <v>1.29735339906597</v>
      </c>
      <c r="E3858" s="188" t="n">
        <v>2.25</v>
      </c>
      <c r="F3858" s="108" t="inlineStr">
        <is>
          <t>2025 Static Combined spectra</t>
        </is>
      </c>
    </row>
    <row r="3859" ht="15" customHeight="1" s="109">
      <c r="A3859" s="188" t="n">
        <v>1.9274999999999</v>
      </c>
      <c r="B3859" s="188" t="n">
        <v>0.648508430609632</v>
      </c>
      <c r="C3859" s="188" t="n">
        <v>0.9079118028534851</v>
      </c>
      <c r="D3859" s="188" t="n">
        <v>1.29701686121927</v>
      </c>
      <c r="E3859" s="188" t="n">
        <v>2.25</v>
      </c>
      <c r="F3859" s="108" t="inlineStr">
        <is>
          <t>2025 Static Combined spectra</t>
        </is>
      </c>
    </row>
    <row r="3860" ht="15" customHeight="1" s="109">
      <c r="A3860" s="188" t="n">
        <v>1.9279999999999</v>
      </c>
      <c r="B3860" s="188" t="n">
        <v>0.64834024896269</v>
      </c>
      <c r="C3860" s="188" t="n">
        <v>0.907676348547766</v>
      </c>
      <c r="D3860" s="188" t="n">
        <v>1.29668049792538</v>
      </c>
      <c r="E3860" s="188" t="n">
        <v>2.25</v>
      </c>
      <c r="F3860" s="108" t="inlineStr">
        <is>
          <t>2025 Static Combined spectra</t>
        </is>
      </c>
    </row>
    <row r="3861" ht="15" customHeight="1" s="109">
      <c r="A3861" s="188" t="n">
        <v>1.9284999999999</v>
      </c>
      <c r="B3861" s="188" t="n">
        <v>0.648172154524276</v>
      </c>
      <c r="C3861" s="188" t="n">
        <v>0.907441016333986</v>
      </c>
      <c r="D3861" s="188" t="n">
        <v>1.29634430904855</v>
      </c>
      <c r="E3861" s="188" t="n">
        <v>2.25</v>
      </c>
      <c r="F3861" s="108" t="inlineStr">
        <is>
          <t>2025 Static Combined spectra</t>
        </is>
      </c>
    </row>
    <row r="3862" ht="15" customHeight="1" s="109">
      <c r="A3862" s="188" t="n">
        <v>1.9289999999999</v>
      </c>
      <c r="B3862" s="188" t="n">
        <v>0.648004147226577</v>
      </c>
      <c r="C3862" s="188" t="n">
        <v>0.907205806117207</v>
      </c>
      <c r="D3862" s="188" t="n">
        <v>1.29600829445315</v>
      </c>
      <c r="E3862" s="188" t="n">
        <v>2.25</v>
      </c>
      <c r="F3862" s="108" t="inlineStr">
        <is>
          <t>2025 Static Combined spectra</t>
        </is>
      </c>
    </row>
    <row r="3863" ht="15" customHeight="1" s="109">
      <c r="A3863" s="188" t="n">
        <v>1.9294999999999</v>
      </c>
      <c r="B3863" s="188" t="n">
        <v>0.647836227001848</v>
      </c>
      <c r="C3863" s="188" t="n">
        <v>0.906970717802588</v>
      </c>
      <c r="D3863" s="188" t="n">
        <v>1.2956724540037</v>
      </c>
      <c r="E3863" s="188" t="n">
        <v>2.25</v>
      </c>
      <c r="F3863" s="108" t="inlineStr">
        <is>
          <t>2025 Static Combined spectra</t>
        </is>
      </c>
    </row>
    <row r="3864" ht="15" customHeight="1" s="109">
      <c r="A3864" s="188" t="n">
        <v>1.9299999999999</v>
      </c>
      <c r="B3864" s="188" t="n">
        <v>0.647668393782418</v>
      </c>
      <c r="C3864" s="188" t="n">
        <v>0.906735751295385</v>
      </c>
      <c r="D3864" s="188" t="n">
        <v>1.29533678756484</v>
      </c>
      <c r="E3864" s="188" t="n">
        <v>2.25</v>
      </c>
      <c r="F3864" s="108" t="inlineStr">
        <is>
          <t>2025 Static Combined spectra</t>
        </is>
      </c>
    </row>
    <row r="3865" ht="15" customHeight="1" s="109">
      <c r="A3865" s="188" t="n">
        <v>1.9304999999999</v>
      </c>
      <c r="B3865" s="188" t="n">
        <v>0.647500647500682</v>
      </c>
      <c r="C3865" s="188" t="n">
        <v>0.9065009065009551</v>
      </c>
      <c r="D3865" s="188" t="n">
        <v>1.29500129500136</v>
      </c>
      <c r="E3865" s="188" t="n">
        <v>2.25</v>
      </c>
      <c r="F3865" s="108" t="inlineStr">
        <is>
          <t>2025 Static Combined spectra</t>
        </is>
      </c>
    </row>
    <row r="3866" ht="15" customHeight="1" s="109">
      <c r="A3866" s="188" t="n">
        <v>1.9309999999999</v>
      </c>
      <c r="B3866" s="188" t="n">
        <v>0.647332988089107</v>
      </c>
      <c r="C3866" s="188" t="n">
        <v>0.90626618332475</v>
      </c>
      <c r="D3866" s="188" t="n">
        <v>1.29466597617822</v>
      </c>
      <c r="E3866" s="188" t="n">
        <v>2.25</v>
      </c>
      <c r="F3866" s="108" t="inlineStr">
        <is>
          <t>2025 Static Combined spectra</t>
        </is>
      </c>
    </row>
    <row r="3867" ht="15" customHeight="1" s="109">
      <c r="A3867" s="188" t="n">
        <v>1.9314999999999</v>
      </c>
      <c r="B3867" s="188" t="n">
        <v>0.647165415480231</v>
      </c>
      <c r="C3867" s="188" t="n">
        <v>0.906031581672324</v>
      </c>
      <c r="D3867" s="188" t="n">
        <v>1.29433083096046</v>
      </c>
      <c r="E3867" s="188" t="n">
        <v>2.25</v>
      </c>
      <c r="F3867" s="108" t="inlineStr">
        <is>
          <t>2025 Static Combined spectra</t>
        </is>
      </c>
    </row>
    <row r="3868" ht="15" customHeight="1" s="109">
      <c r="A3868" s="188" t="n">
        <v>1.9319999999999</v>
      </c>
      <c r="B3868" s="188" t="n">
        <v>0.64699792960666</v>
      </c>
      <c r="C3868" s="188" t="n">
        <v>0.905797101449323</v>
      </c>
      <c r="D3868" s="188" t="n">
        <v>1.29399585921332</v>
      </c>
      <c r="E3868" s="188" t="n">
        <v>2.25</v>
      </c>
      <c r="F3868" s="108" t="inlineStr">
        <is>
          <t>2025 Static Combined spectra</t>
        </is>
      </c>
    </row>
    <row r="3869" ht="15" customHeight="1" s="109">
      <c r="A3869" s="188" t="n">
        <v>1.9324999999999</v>
      </c>
      <c r="B3869" s="188" t="n">
        <v>0.646830530401069</v>
      </c>
      <c r="C3869" s="188" t="n">
        <v>0.905562742561497</v>
      </c>
      <c r="D3869" s="188" t="n">
        <v>1.29366106080214</v>
      </c>
      <c r="E3869" s="188" t="n">
        <v>2.25</v>
      </c>
      <c r="F3869" s="108" t="inlineStr">
        <is>
          <t>2025 Static Combined spectra</t>
        </is>
      </c>
    </row>
    <row r="3870" ht="15" customHeight="1" s="109">
      <c r="A3870" s="188" t="n">
        <v>1.9329999999999</v>
      </c>
      <c r="B3870" s="188" t="n">
        <v>0.6466632177962059</v>
      </c>
      <c r="C3870" s="188" t="n">
        <v>0.905328504914689</v>
      </c>
      <c r="D3870" s="188" t="n">
        <v>1.29332643559241</v>
      </c>
      <c r="E3870" s="188" t="n">
        <v>2.25</v>
      </c>
      <c r="F3870" s="108" t="inlineStr">
        <is>
          <t>2025 Static Combined spectra</t>
        </is>
      </c>
    </row>
    <row r="3871" ht="15" customHeight="1" s="109">
      <c r="A3871" s="188" t="n">
        <v>1.9334999999999</v>
      </c>
      <c r="B3871" s="188" t="n">
        <v>0.646495991724886</v>
      </c>
      <c r="C3871" s="188" t="n">
        <v>0.90509438841484</v>
      </c>
      <c r="D3871" s="188" t="n">
        <v>1.29299198344977</v>
      </c>
      <c r="E3871" s="188" t="n">
        <v>2.25</v>
      </c>
      <c r="F3871" s="108" t="inlineStr">
        <is>
          <t>2025 Static Combined spectra</t>
        </is>
      </c>
    </row>
    <row r="3872" ht="15" customHeight="1" s="109">
      <c r="A3872" s="188" t="n">
        <v>1.9339999999999</v>
      </c>
      <c r="B3872" s="188" t="n">
        <v>0.646328852119993</v>
      </c>
      <c r="C3872" s="188" t="n">
        <v>0.90486039296799</v>
      </c>
      <c r="D3872" s="188" t="n">
        <v>1.29265770423999</v>
      </c>
      <c r="E3872" s="188" t="n">
        <v>2.25</v>
      </c>
      <c r="F3872" s="108" t="inlineStr">
        <is>
          <t>2025 Static Combined spectra</t>
        </is>
      </c>
    </row>
    <row r="3873" ht="15" customHeight="1" s="109">
      <c r="A3873" s="188" t="n">
        <v>1.9344999999999</v>
      </c>
      <c r="B3873" s="188" t="n">
        <v>0.646161798914483</v>
      </c>
      <c r="C3873" s="188" t="n">
        <v>0.904626518480276</v>
      </c>
      <c r="D3873" s="188" t="n">
        <v>1.29232359782897</v>
      </c>
      <c r="E3873" s="188" t="n">
        <v>2.25</v>
      </c>
      <c r="F3873" s="108" t="inlineStr">
        <is>
          <t>2025 Static Combined spectra</t>
        </is>
      </c>
    </row>
    <row r="3874" ht="15" customHeight="1" s="109">
      <c r="A3874" s="188" t="n">
        <v>1.9349999999999</v>
      </c>
      <c r="B3874" s="188" t="n">
        <v>0.645994832041378</v>
      </c>
      <c r="C3874" s="188" t="n">
        <v>0.904392764857929</v>
      </c>
      <c r="D3874" s="188" t="n">
        <v>1.29198966408276</v>
      </c>
      <c r="E3874" s="188" t="n">
        <v>2.25</v>
      </c>
      <c r="F3874" s="108" t="inlineStr">
        <is>
          <t>2025 Static Combined spectra</t>
        </is>
      </c>
    </row>
    <row r="3875" ht="15" customHeight="1" s="109">
      <c r="A3875" s="188" t="n">
        <v>1.9354999999999</v>
      </c>
      <c r="B3875" s="188" t="n">
        <v>0.645827951433772</v>
      </c>
      <c r="C3875" s="188" t="n">
        <v>0.904159132007281</v>
      </c>
      <c r="D3875" s="188" t="n">
        <v>1.29165590286755</v>
      </c>
      <c r="E3875" s="188" t="n">
        <v>2.25</v>
      </c>
      <c r="F3875" s="108" t="inlineStr">
        <is>
          <t>2025 Static Combined spectra</t>
        </is>
      </c>
    </row>
    <row r="3876" ht="15" customHeight="1" s="109">
      <c r="A3876" s="188" t="n">
        <v>1.9359999999999</v>
      </c>
      <c r="B3876" s="188" t="n">
        <v>0.645661157024828</v>
      </c>
      <c r="C3876" s="188" t="n">
        <v>0.9039256198347591</v>
      </c>
      <c r="D3876" s="188" t="n">
        <v>1.29132231404966</v>
      </c>
      <c r="E3876" s="188" t="n">
        <v>2.25</v>
      </c>
      <c r="F3876" s="108" t="inlineStr">
        <is>
          <t>2025 Static Combined spectra</t>
        </is>
      </c>
    </row>
    <row r="3877" ht="15" customHeight="1" s="109">
      <c r="A3877" s="188" t="n">
        <v>1.9364999999999</v>
      </c>
      <c r="B3877" s="188" t="n">
        <v>0.645494448747775</v>
      </c>
      <c r="C3877" s="188" t="n">
        <v>0.903692228246885</v>
      </c>
      <c r="D3877" s="188" t="n">
        <v>1.29098889749555</v>
      </c>
      <c r="E3877" s="188" t="n">
        <v>2.25</v>
      </c>
      <c r="F3877" s="108" t="inlineStr">
        <is>
          <t>2025 Static Combined spectra</t>
        </is>
      </c>
    </row>
    <row r="3878" ht="15" customHeight="1" s="109">
      <c r="A3878" s="188" t="n">
        <v>1.9369999999999</v>
      </c>
      <c r="B3878" s="188" t="n">
        <v>0.645327826535915</v>
      </c>
      <c r="C3878" s="188" t="n">
        <v>0.903458957150281</v>
      </c>
      <c r="D3878" s="188" t="n">
        <v>1.29065565307183</v>
      </c>
      <c r="E3878" s="188" t="n">
        <v>2.25</v>
      </c>
      <c r="F3878" s="108" t="inlineStr">
        <is>
          <t>2025 Static Combined spectra</t>
        </is>
      </c>
    </row>
    <row r="3879" ht="15" customHeight="1" s="109">
      <c r="A3879" s="188" t="n">
        <v>1.9374999999999</v>
      </c>
      <c r="B3879" s="188" t="n">
        <v>0.645161290322615</v>
      </c>
      <c r="C3879" s="188" t="n">
        <v>0.903225806451661</v>
      </c>
      <c r="D3879" s="188" t="n">
        <v>1.29032258064523</v>
      </c>
      <c r="E3879" s="188" t="n">
        <v>2.25</v>
      </c>
      <c r="F3879" s="108" t="inlineStr">
        <is>
          <t>2025 Static Combined spectra</t>
        </is>
      </c>
    </row>
    <row r="3880" ht="15" customHeight="1" s="109">
      <c r="A3880" s="188" t="n">
        <v>1.9379999999999</v>
      </c>
      <c r="B3880" s="188" t="n">
        <v>0.644994840041314</v>
      </c>
      <c r="C3880" s="188" t="n">
        <v>0.90299277605784</v>
      </c>
      <c r="D3880" s="188" t="n">
        <v>1.28998968008263</v>
      </c>
      <c r="E3880" s="188" t="n">
        <v>2.25</v>
      </c>
      <c r="F3880" s="108" t="inlineStr">
        <is>
          <t>2025 Static Combined spectra</t>
        </is>
      </c>
    </row>
    <row r="3881" ht="15" customHeight="1" s="109">
      <c r="A3881" s="188" t="n">
        <v>1.9384999999999</v>
      </c>
      <c r="B3881" s="188" t="n">
        <v>0.644828475625518</v>
      </c>
      <c r="C3881" s="188" t="n">
        <v>0.902759865875725</v>
      </c>
      <c r="D3881" s="188" t="n">
        <v>1.28965695125104</v>
      </c>
      <c r="E3881" s="188" t="n">
        <v>2.25</v>
      </c>
      <c r="F3881" s="108" t="inlineStr">
        <is>
          <t>2025 Static Combined spectra</t>
        </is>
      </c>
    </row>
    <row r="3882" ht="15" customHeight="1" s="109">
      <c r="A3882" s="188" t="n">
        <v>1.9389999999999</v>
      </c>
      <c r="B3882" s="188" t="n">
        <v>0.644662197008802</v>
      </c>
      <c r="C3882" s="188" t="n">
        <v>0.9025270758123231</v>
      </c>
      <c r="D3882" s="188" t="n">
        <v>1.2893243940176</v>
      </c>
      <c r="E3882" s="188" t="n">
        <v>2.25</v>
      </c>
      <c r="F3882" s="108" t="inlineStr">
        <is>
          <t>2025 Static Combined spectra</t>
        </is>
      </c>
    </row>
    <row r="3883" ht="15" customHeight="1" s="109">
      <c r="A3883" s="188" t="n">
        <v>1.9394999999999</v>
      </c>
      <c r="B3883" s="188" t="n">
        <v>0.644496004124809</v>
      </c>
      <c r="C3883" s="188" t="n">
        <v>0.902294405774732</v>
      </c>
      <c r="D3883" s="188" t="n">
        <v>1.28899200824962</v>
      </c>
      <c r="E3883" s="188" t="n">
        <v>2.25</v>
      </c>
      <c r="F3883" s="108" t="inlineStr">
        <is>
          <t>2025 Static Combined spectra</t>
        </is>
      </c>
    </row>
    <row r="3884" ht="15" customHeight="1" s="109">
      <c r="A3884" s="188" t="n">
        <v>1.9399999999999</v>
      </c>
      <c r="B3884" s="188" t="n">
        <v>0.644329896907251</v>
      </c>
      <c r="C3884" s="188" t="n">
        <v>0.902061855670151</v>
      </c>
      <c r="D3884" s="188" t="n">
        <v>1.2886597938145</v>
      </c>
      <c r="E3884" s="188" t="n">
        <v>2.25</v>
      </c>
      <c r="F3884" s="108" t="inlineStr">
        <is>
          <t>2025 Static Combined spectra</t>
        </is>
      </c>
    </row>
    <row r="3885" ht="15" customHeight="1" s="109">
      <c r="A3885" s="188" t="n">
        <v>1.9404999999999</v>
      </c>
      <c r="B3885" s="188" t="n">
        <v>0.644163875289908</v>
      </c>
      <c r="C3885" s="188" t="n">
        <v>0.901829425405871</v>
      </c>
      <c r="D3885" s="188" t="n">
        <v>1.28832775057982</v>
      </c>
      <c r="E3885" s="188" t="n">
        <v>2.25</v>
      </c>
      <c r="F3885" s="108" t="inlineStr">
        <is>
          <t>2025 Static Combined spectra</t>
        </is>
      </c>
    </row>
    <row r="3886" ht="15" customHeight="1" s="109">
      <c r="A3886" s="188" t="n">
        <v>1.9409999999999</v>
      </c>
      <c r="B3886" s="188" t="n">
        <v>0.643997939206629</v>
      </c>
      <c r="C3886" s="188" t="n">
        <v>0.90159711488928</v>
      </c>
      <c r="D3886" s="188" t="n">
        <v>1.28799587841326</v>
      </c>
      <c r="E3886" s="188" t="n">
        <v>2.25</v>
      </c>
      <c r="F3886" s="108" t="inlineStr">
        <is>
          <t>2025 Static Combined spectra</t>
        </is>
      </c>
    </row>
    <row r="3887" ht="15" customHeight="1" s="109">
      <c r="A3887" s="188" t="n">
        <v>1.9414999999999</v>
      </c>
      <c r="B3887" s="188" t="n">
        <v>0.64383208859133</v>
      </c>
      <c r="C3887" s="188" t="n">
        <v>0.9013649240278619</v>
      </c>
      <c r="D3887" s="188" t="n">
        <v>1.28766417718266</v>
      </c>
      <c r="E3887" s="188" t="n">
        <v>2.25</v>
      </c>
      <c r="F3887" s="108" t="inlineStr">
        <is>
          <t>2025 Static Combined spectra</t>
        </is>
      </c>
    </row>
    <row r="3888" ht="15" customHeight="1" s="109">
      <c r="A3888" s="188" t="n">
        <v>1.9419999999999</v>
      </c>
      <c r="B3888" s="188" t="n">
        <v>0.643666323377995</v>
      </c>
      <c r="C3888" s="188" t="n">
        <v>0.901132852729193</v>
      </c>
      <c r="D3888" s="188" t="n">
        <v>1.28733264675599</v>
      </c>
      <c r="E3888" s="188" t="n">
        <v>2.25</v>
      </c>
      <c r="F3888" s="108" t="inlineStr">
        <is>
          <t>2025 Static Combined spectra</t>
        </is>
      </c>
    </row>
    <row r="3889" ht="15" customHeight="1" s="109">
      <c r="A3889" s="188" t="n">
        <v>1.9424999999999</v>
      </c>
      <c r="B3889" s="188" t="n">
        <v>0.643500643500678</v>
      </c>
      <c r="C3889" s="188" t="n">
        <v>0.900900900900949</v>
      </c>
      <c r="D3889" s="188" t="n">
        <v>1.28700128700136</v>
      </c>
      <c r="E3889" s="188" t="n">
        <v>2.25</v>
      </c>
      <c r="F3889" s="108" t="inlineStr">
        <is>
          <t>2025 Static Combined spectra</t>
        </is>
      </c>
    </row>
    <row r="3890" ht="15" customHeight="1" s="109">
      <c r="A3890" s="188" t="n">
        <v>1.9429999999999</v>
      </c>
      <c r="B3890" s="188" t="n">
        <v>0.643335048893498</v>
      </c>
      <c r="C3890" s="188" t="n">
        <v>0.900669068450897</v>
      </c>
      <c r="D3890" s="188" t="n">
        <v>1.286670097787</v>
      </c>
      <c r="E3890" s="188" t="n">
        <v>2.25</v>
      </c>
      <c r="F3890" s="108" t="inlineStr">
        <is>
          <t>2025 Static Combined spectra</t>
        </is>
      </c>
    </row>
    <row r="3891" ht="15" customHeight="1" s="109">
      <c r="A3891" s="188" t="n">
        <v>1.9434999999999</v>
      </c>
      <c r="B3891" s="188" t="n">
        <v>0.643169539490644</v>
      </c>
      <c r="C3891" s="188" t="n">
        <v>0.9004373552869021</v>
      </c>
      <c r="D3891" s="188" t="n">
        <v>1.28633907898129</v>
      </c>
      <c r="E3891" s="188" t="n">
        <v>2.25</v>
      </c>
      <c r="F3891" s="108" t="inlineStr">
        <is>
          <t>2025 Static Combined spectra</t>
        </is>
      </c>
    </row>
    <row r="3892" ht="15" customHeight="1" s="109">
      <c r="A3892" s="188" t="n">
        <v>1.9439999999999</v>
      </c>
      <c r="B3892" s="188" t="n">
        <v>0.643004115226372</v>
      </c>
      <c r="C3892" s="188" t="n">
        <v>0.900205761316921</v>
      </c>
      <c r="D3892" s="188" t="n">
        <v>1.28600823045274</v>
      </c>
      <c r="E3892" s="188" t="n">
        <v>2.25</v>
      </c>
      <c r="F3892" s="108" t="inlineStr">
        <is>
          <t>2025 Static Combined spectra</t>
        </is>
      </c>
    </row>
    <row r="3893" ht="15" customHeight="1" s="109">
      <c r="A3893" s="188" t="n">
        <v>1.9444999999999</v>
      </c>
      <c r="B3893" s="188" t="n">
        <v>0.6428387760350051</v>
      </c>
      <c r="C3893" s="188" t="n">
        <v>0.899974286449007</v>
      </c>
      <c r="D3893" s="188" t="n">
        <v>1.28567755207001</v>
      </c>
      <c r="E3893" s="188" t="n">
        <v>2.25</v>
      </c>
      <c r="F3893" s="108" t="inlineStr">
        <is>
          <t>2025 Static Combined spectra</t>
        </is>
      </c>
    </row>
    <row r="3894" ht="15" customHeight="1" s="109">
      <c r="A3894" s="188" t="n">
        <v>1.9449999999999</v>
      </c>
      <c r="B3894" s="188" t="n">
        <v>0.642673521850934</v>
      </c>
      <c r="C3894" s="188" t="n">
        <v>0.8997429305913081</v>
      </c>
      <c r="D3894" s="188" t="n">
        <v>1.28534704370187</v>
      </c>
      <c r="E3894" s="188" t="n">
        <v>2.25</v>
      </c>
      <c r="F3894" s="108" t="inlineStr">
        <is>
          <t>2025 Static Combined spectra</t>
        </is>
      </c>
    </row>
    <row r="3895" ht="15" customHeight="1" s="109">
      <c r="A3895" s="188" t="n">
        <v>1.9454999999999</v>
      </c>
      <c r="B3895" s="188" t="n">
        <v>0.642508352608618</v>
      </c>
      <c r="C3895" s="188" t="n">
        <v>0.899511693652066</v>
      </c>
      <c r="D3895" s="188" t="n">
        <v>1.28501670521724</v>
      </c>
      <c r="E3895" s="188" t="n">
        <v>2.25</v>
      </c>
      <c r="F3895" s="108" t="inlineStr">
        <is>
          <t>2025 Static Combined spectra</t>
        </is>
      </c>
    </row>
    <row r="3896" ht="15" customHeight="1" s="109">
      <c r="A3896" s="188" t="n">
        <v>1.9459999999999</v>
      </c>
      <c r="B3896" s="188" t="n">
        <v>0.642343268242583</v>
      </c>
      <c r="C3896" s="188" t="n">
        <v>0.899280575539617</v>
      </c>
      <c r="D3896" s="188" t="n">
        <v>1.28468653648517</v>
      </c>
      <c r="E3896" s="188" t="n">
        <v>2.25</v>
      </c>
      <c r="F3896" s="108" t="inlineStr">
        <is>
          <t>2025 Static Combined spectra</t>
        </is>
      </c>
    </row>
    <row r="3897" ht="15" customHeight="1" s="109">
      <c r="A3897" s="188" t="n">
        <v>1.9464999999999</v>
      </c>
      <c r="B3897" s="188" t="n">
        <v>0.642178268687422</v>
      </c>
      <c r="C3897" s="188" t="n">
        <v>0.899049576162391</v>
      </c>
      <c r="D3897" s="188" t="n">
        <v>1.28435653737484</v>
      </c>
      <c r="E3897" s="188" t="n">
        <v>2.25</v>
      </c>
      <c r="F3897" s="108" t="inlineStr">
        <is>
          <t>2025 Static Combined spectra</t>
        </is>
      </c>
    </row>
    <row r="3898" ht="15" customHeight="1" s="109">
      <c r="A3898" s="188" t="n">
        <v>1.9469999999999</v>
      </c>
      <c r="B3898" s="188" t="n">
        <v>0.642013353877795</v>
      </c>
      <c r="C3898" s="188" t="n">
        <v>0.898818695428913</v>
      </c>
      <c r="D3898" s="188" t="n">
        <v>1.28402670775559</v>
      </c>
      <c r="E3898" s="188" t="n">
        <v>2.25</v>
      </c>
      <c r="F3898" s="108" t="inlineStr">
        <is>
          <t>2025 Static Combined spectra</t>
        </is>
      </c>
    </row>
    <row r="3899" ht="15" customHeight="1" s="109">
      <c r="A3899" s="188" t="n">
        <v>1.9474999999999</v>
      </c>
      <c r="B3899" s="188" t="n">
        <v>0.64184852374843</v>
      </c>
      <c r="C3899" s="188" t="n">
        <v>0.898587933247802</v>
      </c>
      <c r="D3899" s="188" t="n">
        <v>1.28369704749686</v>
      </c>
      <c r="E3899" s="188" t="n">
        <v>2.25</v>
      </c>
      <c r="F3899" s="108" t="inlineStr">
        <is>
          <t>2025 Static Combined spectra</t>
        </is>
      </c>
    </row>
    <row r="3900" ht="15" customHeight="1" s="109">
      <c r="A3900" s="188" t="n">
        <v>1.9479999999999</v>
      </c>
      <c r="B3900" s="188" t="n">
        <v>0.641683778234121</v>
      </c>
      <c r="C3900" s="188" t="n">
        <v>0.8983572895277691</v>
      </c>
      <c r="D3900" s="188" t="n">
        <v>1.28336755646824</v>
      </c>
      <c r="E3900" s="188" t="n">
        <v>2.25</v>
      </c>
      <c r="F3900" s="108" t="inlineStr">
        <is>
          <t>2025 Static Combined spectra</t>
        </is>
      </c>
    </row>
    <row r="3901" ht="15" customHeight="1" s="109">
      <c r="A3901" s="188" t="n">
        <v>1.9484999999999</v>
      </c>
      <c r="B3901" s="188" t="n">
        <v>0.641519117269729</v>
      </c>
      <c r="C3901" s="188" t="n">
        <v>0.8981267641776211</v>
      </c>
      <c r="D3901" s="188" t="n">
        <v>1.28303823453946</v>
      </c>
      <c r="E3901" s="188" t="n">
        <v>2.25</v>
      </c>
      <c r="F3901" s="108" t="inlineStr">
        <is>
          <t>2025 Static Combined spectra</t>
        </is>
      </c>
    </row>
    <row r="3902" ht="15" customHeight="1" s="109">
      <c r="A3902" s="188" t="n">
        <v>1.9489999999999</v>
      </c>
      <c r="B3902" s="188" t="n">
        <v>0.6413545407901829</v>
      </c>
      <c r="C3902" s="188" t="n">
        <v>0.897896357106256</v>
      </c>
      <c r="D3902" s="188" t="n">
        <v>1.28270908158037</v>
      </c>
      <c r="E3902" s="188" t="n">
        <v>2.25</v>
      </c>
      <c r="F3902" s="108" t="inlineStr">
        <is>
          <t>2025 Static Combined spectra</t>
        </is>
      </c>
    </row>
    <row r="3903" ht="15" customHeight="1" s="109">
      <c r="A3903" s="188" t="n">
        <v>1.9494999999999</v>
      </c>
      <c r="B3903" s="188" t="n">
        <v>0.641190048730478</v>
      </c>
      <c r="C3903" s="188" t="n">
        <v>0.897666068222669</v>
      </c>
      <c r="D3903" s="188" t="n">
        <v>1.28238009746096</v>
      </c>
      <c r="E3903" s="188" t="n">
        <v>2.25</v>
      </c>
      <c r="F3903" s="108" t="inlineStr">
        <is>
          <t>2025 Static Combined spectra</t>
        </is>
      </c>
    </row>
    <row r="3904" ht="15" customHeight="1" s="109">
      <c r="A3904" s="188" t="n">
        <v>1.9499999999999</v>
      </c>
      <c r="B3904" s="188" t="n">
        <v>0.6410256410256751</v>
      </c>
      <c r="C3904" s="188" t="n">
        <v>0.897435897435946</v>
      </c>
      <c r="D3904" s="188" t="n">
        <v>1.28205128205135</v>
      </c>
      <c r="E3904" s="188" t="n">
        <v>2.25</v>
      </c>
      <c r="F3904" s="108" t="inlineStr">
        <is>
          <t>2025 Static Combined spectra</t>
        </is>
      </c>
    </row>
    <row r="3905" ht="15" customHeight="1" s="109">
      <c r="A3905" s="188" t="n">
        <v>1.9504999999999</v>
      </c>
      <c r="B3905" s="188" t="n">
        <v>0.640861317610903</v>
      </c>
      <c r="C3905" s="188" t="n">
        <v>0.897205844655265</v>
      </c>
      <c r="D3905" s="188" t="n">
        <v>1.28172263522181</v>
      </c>
      <c r="E3905" s="188" t="n">
        <v>2.25</v>
      </c>
      <c r="F3905" s="108" t="inlineStr">
        <is>
          <t>2025 Static Combined spectra</t>
        </is>
      </c>
    </row>
    <row r="3906" ht="15" customHeight="1" s="109">
      <c r="A3906" s="188" t="n">
        <v>1.9509999999999</v>
      </c>
      <c r="B3906" s="188" t="n">
        <v>0.640697078421357</v>
      </c>
      <c r="C3906" s="188" t="n">
        <v>0.8969759097899</v>
      </c>
      <c r="D3906" s="188" t="n">
        <v>1.28139415684271</v>
      </c>
      <c r="E3906" s="188" t="n">
        <v>2.25</v>
      </c>
      <c r="F3906" s="108" t="inlineStr">
        <is>
          <t>2025 Static Combined spectra</t>
        </is>
      </c>
    </row>
    <row r="3907" ht="15" customHeight="1" s="109">
      <c r="A3907" s="188" t="n">
        <v>1.9514999999999</v>
      </c>
      <c r="B3907" s="188" t="n">
        <v>0.6405329233922969</v>
      </c>
      <c r="C3907" s="188" t="n">
        <v>0.896746092749216</v>
      </c>
      <c r="D3907" s="188" t="n">
        <v>1.28106584678459</v>
      </c>
      <c r="E3907" s="188" t="n">
        <v>2.25</v>
      </c>
      <c r="F3907" s="108" t="inlineStr">
        <is>
          <t>2025 Static Combined spectra</t>
        </is>
      </c>
    </row>
    <row r="3908" ht="15" customHeight="1" s="109">
      <c r="A3908" s="188" t="n">
        <v>1.9519999999999</v>
      </c>
      <c r="B3908" s="188" t="n">
        <v>0.640368852459051</v>
      </c>
      <c r="C3908" s="188" t="n">
        <v>0.896516393442671</v>
      </c>
      <c r="D3908" s="188" t="n">
        <v>1.2807377049181</v>
      </c>
      <c r="E3908" s="188" t="n">
        <v>2.25</v>
      </c>
      <c r="F3908" s="108" t="inlineStr">
        <is>
          <t>2025 Static Combined spectra</t>
        </is>
      </c>
    </row>
    <row r="3909" ht="15" customHeight="1" s="109">
      <c r="A3909" s="188" t="n">
        <v>1.9524999999999</v>
      </c>
      <c r="B3909" s="188" t="n">
        <v>0.6402048655570129</v>
      </c>
      <c r="C3909" s="188" t="n">
        <v>0.8962868117798179</v>
      </c>
      <c r="D3909" s="188" t="n">
        <v>1.28040973111403</v>
      </c>
      <c r="E3909" s="188" t="n">
        <v>2.25</v>
      </c>
      <c r="F3909" s="108" t="inlineStr">
        <is>
          <t>2025 Static Combined spectra</t>
        </is>
      </c>
    </row>
    <row r="3910" ht="15" customHeight="1" s="109">
      <c r="A3910" s="188" t="n">
        <v>1.9529999999999</v>
      </c>
      <c r="B3910" s="188" t="n">
        <v>0.640040962621642</v>
      </c>
      <c r="C3910" s="188" t="n">
        <v>0.896057347670299</v>
      </c>
      <c r="D3910" s="188" t="n">
        <v>1.28008192524328</v>
      </c>
      <c r="E3910" s="188" t="n">
        <v>2.25</v>
      </c>
      <c r="F3910" s="108" t="inlineStr">
        <is>
          <t>2025 Static Combined spectra</t>
        </is>
      </c>
    </row>
    <row r="3911" ht="15" customHeight="1" s="109">
      <c r="A3911" s="188" t="n">
        <v>1.9534999999999</v>
      </c>
      <c r="B3911" s="188" t="n">
        <v>0.639877143588465</v>
      </c>
      <c r="C3911" s="188" t="n">
        <v>0.895828001023852</v>
      </c>
      <c r="D3911" s="188" t="n">
        <v>1.27975428717693</v>
      </c>
      <c r="E3911" s="188" t="n">
        <v>2.25</v>
      </c>
      <c r="F3911" s="108" t="inlineStr">
        <is>
          <t>2025 Static Combined spectra</t>
        </is>
      </c>
    </row>
    <row r="3912" ht="15" customHeight="1" s="109">
      <c r="A3912" s="188" t="n">
        <v>1.9539999999999</v>
      </c>
      <c r="B3912" s="188" t="n">
        <v>0.639713408393074</v>
      </c>
      <c r="C3912" s="188" t="n">
        <v>0.895598771750304</v>
      </c>
      <c r="D3912" s="188" t="n">
        <v>1.27942681678615</v>
      </c>
      <c r="E3912" s="188" t="n">
        <v>2.25</v>
      </c>
      <c r="F3912" s="108" t="inlineStr">
        <is>
          <t>2025 Static Combined spectra</t>
        </is>
      </c>
    </row>
    <row r="3913" ht="15" customHeight="1" s="109">
      <c r="A3913" s="188" t="n">
        <v>1.9544999999999</v>
      </c>
      <c r="B3913" s="188" t="n">
        <v>0.639549756971127</v>
      </c>
      <c r="C3913" s="188" t="n">
        <v>0.8953696597595771</v>
      </c>
      <c r="D3913" s="188" t="n">
        <v>1.27909951394225</v>
      </c>
      <c r="E3913" s="188" t="n">
        <v>2.25</v>
      </c>
      <c r="F3913" s="108" t="inlineStr">
        <is>
          <t>2025 Static Combined spectra</t>
        </is>
      </c>
    </row>
    <row r="3914" ht="15" customHeight="1" s="109">
      <c r="A3914" s="188" t="n">
        <v>1.9549999999999</v>
      </c>
      <c r="B3914" s="188" t="n">
        <v>0.639386189258346</v>
      </c>
      <c r="C3914" s="188" t="n">
        <v>0.895140664961685</v>
      </c>
      <c r="D3914" s="188" t="n">
        <v>1.27877237851669</v>
      </c>
      <c r="E3914" s="188" t="n">
        <v>2.25</v>
      </c>
      <c r="F3914" s="108" t="inlineStr">
        <is>
          <t>2025 Static Combined spectra</t>
        </is>
      </c>
    </row>
    <row r="3915" ht="15" customHeight="1" s="109">
      <c r="A3915" s="188" t="n">
        <v>1.9554999999999</v>
      </c>
      <c r="B3915" s="188" t="n">
        <v>0.639222705190523</v>
      </c>
      <c r="C3915" s="188" t="n">
        <v>0.894911787266732</v>
      </c>
      <c r="D3915" s="188" t="n">
        <v>1.27844541038105</v>
      </c>
      <c r="E3915" s="188" t="n">
        <v>2.25</v>
      </c>
      <c r="F3915" s="108" t="inlineStr">
        <is>
          <t>2025 Static Combined spectra</t>
        </is>
      </c>
    </row>
    <row r="3916" ht="15" customHeight="1" s="109">
      <c r="A3916" s="188" t="n">
        <v>1.9559999999999</v>
      </c>
      <c r="B3916" s="188" t="n">
        <v>0.639059304703511</v>
      </c>
      <c r="C3916" s="188" t="n">
        <v>0.8946830265849151</v>
      </c>
      <c r="D3916" s="188" t="n">
        <v>1.27811860940702</v>
      </c>
      <c r="E3916" s="188" t="n">
        <v>2.25</v>
      </c>
      <c r="F3916" s="108" t="inlineStr">
        <is>
          <t>2025 Static Combined spectra</t>
        </is>
      </c>
    </row>
    <row r="3917" ht="15" customHeight="1" s="109">
      <c r="A3917" s="188" t="n">
        <v>1.9564999999999</v>
      </c>
      <c r="B3917" s="188" t="n">
        <v>0.638895987733231</v>
      </c>
      <c r="C3917" s="188" t="n">
        <v>0.894454382826524</v>
      </c>
      <c r="D3917" s="188" t="n">
        <v>1.27779197546646</v>
      </c>
      <c r="E3917" s="188" t="n">
        <v>2.25</v>
      </c>
      <c r="F3917" s="108" t="inlineStr">
        <is>
          <t>2025 Static Combined spectra</t>
        </is>
      </c>
    </row>
    <row r="3918" ht="15" customHeight="1" s="109">
      <c r="A3918" s="188" t="n">
        <v>1.9569999999999</v>
      </c>
      <c r="B3918" s="188" t="n">
        <v>0.638732754215671</v>
      </c>
      <c r="C3918" s="188" t="n">
        <v>0.894225855901939</v>
      </c>
      <c r="D3918" s="188" t="n">
        <v>1.27746550843134</v>
      </c>
      <c r="E3918" s="188" t="n">
        <v>2.25</v>
      </c>
      <c r="F3918" s="108" t="inlineStr">
        <is>
          <t>2025 Static Combined spectra</t>
        </is>
      </c>
    </row>
    <row r="3919" ht="15" customHeight="1" s="109">
      <c r="A3919" s="188" t="n">
        <v>1.9574999999999</v>
      </c>
      <c r="B3919" s="188" t="n">
        <v>0.63856960408688</v>
      </c>
      <c r="C3919" s="188" t="n">
        <v>0.893997445721632</v>
      </c>
      <c r="D3919" s="188" t="n">
        <v>1.27713920817376</v>
      </c>
      <c r="E3919" s="188" t="n">
        <v>2.25</v>
      </c>
      <c r="F3919" s="108" t="inlineStr">
        <is>
          <t>2025 Static Combined spectra</t>
        </is>
      </c>
    </row>
    <row r="3920" ht="15" customHeight="1" s="109">
      <c r="A3920" s="188" t="n">
        <v>1.95799999999989</v>
      </c>
      <c r="B3920" s="188" t="n">
        <v>0.638406537282976</v>
      </c>
      <c r="C3920" s="188" t="n">
        <v>0.893769152196167</v>
      </c>
      <c r="D3920" s="188" t="n">
        <v>1.27681307456595</v>
      </c>
      <c r="E3920" s="188" t="n">
        <v>2.25</v>
      </c>
      <c r="F3920" s="108" t="inlineStr">
        <is>
          <t>2025 Static Combined spectra</t>
        </is>
      </c>
    </row>
    <row r="3921" ht="15" customHeight="1" s="109">
      <c r="A3921" s="188" t="n">
        <v>1.95849999999989</v>
      </c>
      <c r="B3921" s="188" t="n">
        <v>0.638243553740142</v>
      </c>
      <c r="C3921" s="188" t="n">
        <v>0.893540975236198</v>
      </c>
      <c r="D3921" s="188" t="n">
        <v>1.27648710748028</v>
      </c>
      <c r="E3921" s="188" t="n">
        <v>2.25</v>
      </c>
      <c r="F3921" s="108" t="inlineStr">
        <is>
          <t>2025 Static Combined spectra</t>
        </is>
      </c>
    </row>
    <row r="3922" ht="15" customHeight="1" s="109">
      <c r="A3922" s="188" t="n">
        <v>1.95899999999989</v>
      </c>
      <c r="B3922" s="188" t="n">
        <v>0.6380806533946241</v>
      </c>
      <c r="C3922" s="188" t="n">
        <v>0.893312914752473</v>
      </c>
      <c r="D3922" s="188" t="n">
        <v>1.27616130678925</v>
      </c>
      <c r="E3922" s="188" t="n">
        <v>2.25</v>
      </c>
      <c r="F3922" s="108" t="inlineStr">
        <is>
          <t>2025 Static Combined spectra</t>
        </is>
      </c>
    </row>
    <row r="3923" ht="15" customHeight="1" s="109">
      <c r="A3923" s="188" t="n">
        <v>1.95949999999989</v>
      </c>
      <c r="B3923" s="188" t="n">
        <v>0.637917836182734</v>
      </c>
      <c r="C3923" s="188" t="n">
        <v>0.893084970655828</v>
      </c>
      <c r="D3923" s="188" t="n">
        <v>1.27583567236547</v>
      </c>
      <c r="E3923" s="188" t="n">
        <v>2.25</v>
      </c>
      <c r="F3923" s="108" t="inlineStr">
        <is>
          <t>2025 Static Combined spectra</t>
        </is>
      </c>
    </row>
    <row r="3924" ht="15" customHeight="1" s="109">
      <c r="A3924" s="188" t="n">
        <v>1.95999999999989</v>
      </c>
      <c r="B3924" s="188" t="n">
        <v>0.637755102040851</v>
      </c>
      <c r="C3924" s="188" t="n">
        <v>0.892857142857191</v>
      </c>
      <c r="D3924" s="188" t="n">
        <v>1.2755102040817</v>
      </c>
      <c r="E3924" s="188" t="n">
        <v>2.25</v>
      </c>
      <c r="F3924" s="108" t="inlineStr">
        <is>
          <t>2025 Static Combined spectra</t>
        </is>
      </c>
    </row>
    <row r="3925" ht="15" customHeight="1" s="109">
      <c r="A3925" s="188" t="n">
        <v>1.96049999999989</v>
      </c>
      <c r="B3925" s="188" t="n">
        <v>0.6375924509054161</v>
      </c>
      <c r="C3925" s="188" t="n">
        <v>0.892629431267582</v>
      </c>
      <c r="D3925" s="188" t="n">
        <v>1.27518490181083</v>
      </c>
      <c r="E3925" s="188" t="n">
        <v>2.25</v>
      </c>
      <c r="F3925" s="108" t="inlineStr">
        <is>
          <t>2025 Static Combined spectra</t>
        </is>
      </c>
    </row>
    <row r="3926" ht="15" customHeight="1" s="109">
      <c r="A3926" s="188" t="n">
        <v>1.96099999999989</v>
      </c>
      <c r="B3926" s="188" t="n">
        <v>0.637429882712936</v>
      </c>
      <c r="C3926" s="188" t="n">
        <v>0.8924018357981101</v>
      </c>
      <c r="D3926" s="188" t="n">
        <v>1.27485976542587</v>
      </c>
      <c r="E3926" s="188" t="n">
        <v>2.25</v>
      </c>
      <c r="F3926" s="108" t="inlineStr">
        <is>
          <t>2025 Static Combined spectra</t>
        </is>
      </c>
    </row>
    <row r="3927" ht="15" customHeight="1" s="109">
      <c r="A3927" s="188" t="n">
        <v>1.96149999999989</v>
      </c>
      <c r="B3927" s="188" t="n">
        <v>0.6372673973999829</v>
      </c>
      <c r="C3927" s="188" t="n">
        <v>0.892174356359977</v>
      </c>
      <c r="D3927" s="188" t="n">
        <v>1.27453479479997</v>
      </c>
      <c r="E3927" s="188" t="n">
        <v>2.25</v>
      </c>
      <c r="F3927" s="108" t="inlineStr">
        <is>
          <t>2025 Static Combined spectra</t>
        </is>
      </c>
    </row>
    <row r="3928" ht="15" customHeight="1" s="109">
      <c r="A3928" s="188" t="n">
        <v>1.96199999999989</v>
      </c>
      <c r="B3928" s="188" t="n">
        <v>0.6371049949031941</v>
      </c>
      <c r="C3928" s="188" t="n">
        <v>0.891946992864472</v>
      </c>
      <c r="D3928" s="188" t="n">
        <v>1.27420998980639</v>
      </c>
      <c r="E3928" s="188" t="n">
        <v>2.25</v>
      </c>
      <c r="F3928" s="108" t="inlineStr">
        <is>
          <t>2025 Static Combined spectra</t>
        </is>
      </c>
    </row>
    <row r="3929" ht="15" customHeight="1" s="109">
      <c r="A3929" s="188" t="n">
        <v>1.96249999999989</v>
      </c>
      <c r="B3929" s="188" t="n">
        <v>0.6369426751592701</v>
      </c>
      <c r="C3929" s="188" t="n">
        <v>0.891719745222978</v>
      </c>
      <c r="D3929" s="188" t="n">
        <v>1.27388535031854</v>
      </c>
      <c r="E3929" s="188" t="n">
        <v>2.25</v>
      </c>
      <c r="F3929" s="108" t="inlineStr">
        <is>
          <t>2025 Static Combined spectra</t>
        </is>
      </c>
    </row>
    <row r="3930" ht="15" customHeight="1" s="109">
      <c r="A3930" s="188" t="n">
        <v>1.96299999999989</v>
      </c>
      <c r="B3930" s="188" t="n">
        <v>0.636780438104976</v>
      </c>
      <c r="C3930" s="188" t="n">
        <v>0.8914926133469659</v>
      </c>
      <c r="D3930" s="188" t="n">
        <v>1.27356087620995</v>
      </c>
      <c r="E3930" s="188" t="n">
        <v>2.25</v>
      </c>
      <c r="F3930" s="108" t="inlineStr">
        <is>
          <t>2025 Static Combined spectra</t>
        </is>
      </c>
    </row>
    <row r="3931" ht="15" customHeight="1" s="109">
      <c r="A3931" s="188" t="n">
        <v>1.96349999999989</v>
      </c>
      <c r="B3931" s="188" t="n">
        <v>0.636618283677142</v>
      </c>
      <c r="C3931" s="188" t="n">
        <v>0.891265597147998</v>
      </c>
      <c r="D3931" s="188" t="n">
        <v>1.27323656735428</v>
      </c>
      <c r="E3931" s="188" t="n">
        <v>2.25</v>
      </c>
      <c r="F3931" s="108" t="inlineStr">
        <is>
          <t>2025 Static Combined spectra</t>
        </is>
      </c>
    </row>
    <row r="3932" ht="15" customHeight="1" s="109">
      <c r="A3932" s="188" t="n">
        <v>1.96399999999989</v>
      </c>
      <c r="B3932" s="188" t="n">
        <v>0.636456211812662</v>
      </c>
      <c r="C3932" s="188" t="n">
        <v>0.891038696537726</v>
      </c>
      <c r="D3932" s="188" t="n">
        <v>1.27291242362532</v>
      </c>
      <c r="E3932" s="188" t="n">
        <v>2.25</v>
      </c>
      <c r="F3932" s="108" t="inlineStr">
        <is>
          <t>2025 Static Combined spectra</t>
        </is>
      </c>
    </row>
    <row r="3933" ht="15" customHeight="1" s="109">
      <c r="A3933" s="188" t="n">
        <v>1.96449999999989</v>
      </c>
      <c r="B3933" s="188" t="n">
        <v>0.636294222448495</v>
      </c>
      <c r="C3933" s="188" t="n">
        <v>0.890811911427892</v>
      </c>
      <c r="D3933" s="188" t="n">
        <v>1.27258844489699</v>
      </c>
      <c r="E3933" s="188" t="n">
        <v>2.25</v>
      </c>
      <c r="F3933" s="108" t="inlineStr">
        <is>
          <t>2025 Static Combined spectra</t>
        </is>
      </c>
    </row>
    <row r="3934" ht="15" customHeight="1" s="109">
      <c r="A3934" s="188" t="n">
        <v>1.96499999999989</v>
      </c>
      <c r="B3934" s="188" t="n">
        <v>0.636132315521663</v>
      </c>
      <c r="C3934" s="188" t="n">
        <v>0.890585241730328</v>
      </c>
      <c r="D3934" s="188" t="n">
        <v>1.27226463104333</v>
      </c>
      <c r="E3934" s="188" t="n">
        <v>2.25</v>
      </c>
      <c r="F3934" s="108" t="inlineStr">
        <is>
          <t>2025 Static Combined spectra</t>
        </is>
      </c>
    </row>
    <row r="3935" ht="15" customHeight="1" s="109">
      <c r="A3935" s="188" t="n">
        <v>1.96549999999989</v>
      </c>
      <c r="B3935" s="188" t="n">
        <v>0.635970490969253</v>
      </c>
      <c r="C3935" s="188" t="n">
        <v>0.890358687356955</v>
      </c>
      <c r="D3935" s="188" t="n">
        <v>1.27194098193851</v>
      </c>
      <c r="E3935" s="188" t="n">
        <v>2.25</v>
      </c>
      <c r="F3935" s="108" t="inlineStr">
        <is>
          <t>2025 Static Combined spectra</t>
        </is>
      </c>
    </row>
    <row r="3936" ht="15" customHeight="1" s="109">
      <c r="A3936" s="188" t="n">
        <v>1.96599999999989</v>
      </c>
      <c r="B3936" s="188" t="n">
        <v>0.635808748728417</v>
      </c>
      <c r="C3936" s="188" t="n">
        <v>0.890132248219784</v>
      </c>
      <c r="D3936" s="188" t="n">
        <v>1.27161749745683</v>
      </c>
      <c r="E3936" s="188" t="n">
        <v>2.25</v>
      </c>
      <c r="F3936" s="108" t="inlineStr">
        <is>
          <t>2025 Static Combined spectra</t>
        </is>
      </c>
    </row>
    <row r="3937" ht="15" customHeight="1" s="109">
      <c r="A3937" s="188" t="n">
        <v>1.96649999999989</v>
      </c>
      <c r="B3937" s="188" t="n">
        <v>0.635647088736368</v>
      </c>
      <c r="C3937" s="188" t="n">
        <v>0.889905924230915</v>
      </c>
      <c r="D3937" s="188" t="n">
        <v>1.27129417747274</v>
      </c>
      <c r="E3937" s="188" t="n">
        <v>2.25</v>
      </c>
      <c r="F3937" s="108" t="inlineStr">
        <is>
          <t>2025 Static Combined spectra</t>
        </is>
      </c>
    </row>
    <row r="3938" ht="15" customHeight="1" s="109">
      <c r="A3938" s="188" t="n">
        <v>1.96699999999989</v>
      </c>
      <c r="B3938" s="188" t="n">
        <v>0.635485510930385</v>
      </c>
      <c r="C3938" s="188" t="n">
        <v>0.889679715302539</v>
      </c>
      <c r="D3938" s="188" t="n">
        <v>1.27097102186077</v>
      </c>
      <c r="E3938" s="188" t="n">
        <v>2.25</v>
      </c>
      <c r="F3938" s="108" t="inlineStr">
        <is>
          <t>2025 Static Combined spectra</t>
        </is>
      </c>
    </row>
    <row r="3939" ht="15" customHeight="1" s="109">
      <c r="A3939" s="188" t="n">
        <v>1.96749999999989</v>
      </c>
      <c r="B3939" s="188" t="n">
        <v>0.635324015247811</v>
      </c>
      <c r="C3939" s="188" t="n">
        <v>0.889453621346935</v>
      </c>
      <c r="D3939" s="188" t="n">
        <v>1.27064803049562</v>
      </c>
      <c r="E3939" s="188" t="n">
        <v>2.25</v>
      </c>
      <c r="F3939" s="108" t="inlineStr">
        <is>
          <t>2025 Static Combined spectra</t>
        </is>
      </c>
    </row>
    <row r="3940" ht="15" customHeight="1" s="109">
      <c r="A3940" s="188" t="n">
        <v>1.96799999999989</v>
      </c>
      <c r="B3940" s="188" t="n">
        <v>0.635162601626051</v>
      </c>
      <c r="C3940" s="188" t="n">
        <v>0.889227642276471</v>
      </c>
      <c r="D3940" s="188" t="n">
        <v>1.2703252032521</v>
      </c>
      <c r="E3940" s="188" t="n">
        <v>2.25</v>
      </c>
      <c r="F3940" s="108" t="inlineStr">
        <is>
          <t>2025 Static Combined spectra</t>
        </is>
      </c>
    </row>
    <row r="3941" ht="15" customHeight="1" s="109">
      <c r="A3941" s="188" t="n">
        <v>1.96849999999989</v>
      </c>
      <c r="B3941" s="188" t="n">
        <v>0.635001270002574</v>
      </c>
      <c r="C3941" s="188" t="n">
        <v>0.889001778003604</v>
      </c>
      <c r="D3941" s="188" t="n">
        <v>1.27000254000515</v>
      </c>
      <c r="E3941" s="188" t="n">
        <v>2.25</v>
      </c>
      <c r="F3941" s="108" t="inlineStr">
        <is>
          <t>2025 Static Combined spectra</t>
        </is>
      </c>
    </row>
    <row r="3942" ht="15" customHeight="1" s="109">
      <c r="A3942" s="188" t="n">
        <v>1.96899999999989</v>
      </c>
      <c r="B3942" s="188" t="n">
        <v>0.634840020314915</v>
      </c>
      <c r="C3942" s="188" t="n">
        <v>0.888776028440881</v>
      </c>
      <c r="D3942" s="188" t="n">
        <v>1.26968004062983</v>
      </c>
      <c r="E3942" s="188" t="n">
        <v>2.25</v>
      </c>
      <c r="F3942" s="108" t="inlineStr">
        <is>
          <t>2025 Static Combined spectra</t>
        </is>
      </c>
    </row>
    <row r="3943" ht="15" customHeight="1" s="109">
      <c r="A3943" s="188" t="n">
        <v>1.96949999999989</v>
      </c>
      <c r="B3943" s="188" t="n">
        <v>0.634678852500669</v>
      </c>
      <c r="C3943" s="188" t="n">
        <v>0.888550393500937</v>
      </c>
      <c r="D3943" s="188" t="n">
        <v>1.26935770500134</v>
      </c>
      <c r="E3943" s="188" t="n">
        <v>2.25</v>
      </c>
      <c r="F3943" s="108" t="inlineStr">
        <is>
          <t>2025 Static Combined spectra</t>
        </is>
      </c>
    </row>
    <row r="3944" ht="15" customHeight="1" s="109">
      <c r="A3944" s="188" t="n">
        <v>1.96999999999989</v>
      </c>
      <c r="B3944" s="188" t="n">
        <v>0.634517766497496</v>
      </c>
      <c r="C3944" s="188" t="n">
        <v>0.888324873096495</v>
      </c>
      <c r="D3944" s="188" t="n">
        <v>1.26903553299499</v>
      </c>
      <c r="E3944" s="188" t="n">
        <v>2.25</v>
      </c>
      <c r="F3944" s="108" t="inlineStr">
        <is>
          <t>2025 Static Combined spectra</t>
        </is>
      </c>
    </row>
    <row r="3945" ht="15" customHeight="1" s="109">
      <c r="A3945" s="188" t="n">
        <v>1.97049999999989</v>
      </c>
      <c r="B3945" s="188" t="n">
        <v>0.63435676224312</v>
      </c>
      <c r="C3945" s="188" t="n">
        <v>0.888099467140368</v>
      </c>
      <c r="D3945" s="188" t="n">
        <v>1.26871352448624</v>
      </c>
      <c r="E3945" s="188" t="n">
        <v>2.25</v>
      </c>
      <c r="F3945" s="108" t="inlineStr">
        <is>
          <t>2025 Static Combined spectra</t>
        </is>
      </c>
    </row>
    <row r="3946" ht="15" customHeight="1" s="109">
      <c r="A3946" s="188" t="n">
        <v>1.97099999999989</v>
      </c>
      <c r="B3946" s="188" t="n">
        <v>0.634195839675326</v>
      </c>
      <c r="C3946" s="188" t="n">
        <v>0.887874175545457</v>
      </c>
      <c r="D3946" s="188" t="n">
        <v>1.26839167935065</v>
      </c>
      <c r="E3946" s="188" t="n">
        <v>2.25</v>
      </c>
      <c r="F3946" s="108" t="inlineStr">
        <is>
          <t>2025 Static Combined spectra</t>
        </is>
      </c>
    </row>
    <row r="3947" ht="15" customHeight="1" s="109">
      <c r="A3947" s="188" t="n">
        <v>1.97149999999989</v>
      </c>
      <c r="B3947" s="188" t="n">
        <v>0.634034998731964</v>
      </c>
      <c r="C3947" s="188" t="n">
        <v>0.88764899822475</v>
      </c>
      <c r="D3947" s="188" t="n">
        <v>1.26806999746393</v>
      </c>
      <c r="E3947" s="188" t="n">
        <v>2.25</v>
      </c>
      <c r="F3947" s="108" t="inlineStr">
        <is>
          <t>2025 Static Combined spectra</t>
        </is>
      </c>
    </row>
    <row r="3948" ht="15" customHeight="1" s="109">
      <c r="A3948" s="188" t="n">
        <v>1.97199999999989</v>
      </c>
      <c r="B3948" s="188" t="n">
        <v>0.633874239350947</v>
      </c>
      <c r="C3948" s="188" t="n">
        <v>0.887423935091326</v>
      </c>
      <c r="D3948" s="188" t="n">
        <v>1.26774847870189</v>
      </c>
      <c r="E3948" s="188" t="n">
        <v>2.25</v>
      </c>
      <c r="F3948" s="108" t="inlineStr">
        <is>
          <t>2025 Static Combined spectra</t>
        </is>
      </c>
    </row>
    <row r="3949" ht="15" customHeight="1" s="109">
      <c r="A3949" s="188" t="n">
        <v>1.97249999999989</v>
      </c>
      <c r="B3949" s="188" t="n">
        <v>0.63371356147025</v>
      </c>
      <c r="C3949" s="188" t="n">
        <v>0.88719898605835</v>
      </c>
      <c r="D3949" s="188" t="n">
        <v>1.2674271229405</v>
      </c>
      <c r="E3949" s="188" t="n">
        <v>2.25</v>
      </c>
      <c r="F3949" s="108" t="inlineStr">
        <is>
          <t>2025 Static Combined spectra</t>
        </is>
      </c>
    </row>
    <row r="3950" ht="15" customHeight="1" s="109">
      <c r="A3950" s="188" t="n">
        <v>1.97299999999989</v>
      </c>
      <c r="B3950" s="188" t="n">
        <v>0.633552965027911</v>
      </c>
      <c r="C3950" s="188" t="n">
        <v>0.886974151039075</v>
      </c>
      <c r="D3950" s="188" t="n">
        <v>1.26710593005582</v>
      </c>
      <c r="E3950" s="188" t="n">
        <v>2.25</v>
      </c>
      <c r="F3950" s="108" t="inlineStr">
        <is>
          <t>2025 Static Combined spectra</t>
        </is>
      </c>
    </row>
    <row r="3951" ht="15" customHeight="1" s="109">
      <c r="A3951" s="188" t="n">
        <v>1.97349999999989</v>
      </c>
      <c r="B3951" s="188" t="n">
        <v>0.633392449962031</v>
      </c>
      <c r="C3951" s="188" t="n">
        <v>0.886749429946843</v>
      </c>
      <c r="D3951" s="188" t="n">
        <v>1.26678489992406</v>
      </c>
      <c r="E3951" s="188" t="n">
        <v>2.25</v>
      </c>
      <c r="F3951" s="108" t="inlineStr">
        <is>
          <t>2025 Static Combined spectra</t>
        </is>
      </c>
    </row>
    <row r="3952" ht="15" customHeight="1" s="109">
      <c r="A3952" s="188" t="n">
        <v>1.97399999999989</v>
      </c>
      <c r="B3952" s="188" t="n">
        <v>0.633232016210774</v>
      </c>
      <c r="C3952" s="188" t="n">
        <v>0.886524822695084</v>
      </c>
      <c r="D3952" s="188" t="n">
        <v>1.26646403242155</v>
      </c>
      <c r="E3952" s="188" t="n">
        <v>2.25</v>
      </c>
      <c r="F3952" s="108" t="inlineStr">
        <is>
          <t>2025 Static Combined spectra</t>
        </is>
      </c>
    </row>
    <row r="3953" ht="15" customHeight="1" s="109">
      <c r="A3953" s="188" t="n">
        <v>1.97449999999989</v>
      </c>
      <c r="B3953" s="188" t="n">
        <v>0.633071663712367</v>
      </c>
      <c r="C3953" s="188" t="n">
        <v>0.8863003291973131</v>
      </c>
      <c r="D3953" s="188" t="n">
        <v>1.26614332742473</v>
      </c>
      <c r="E3953" s="188" t="n">
        <v>2.25</v>
      </c>
      <c r="F3953" s="108" t="inlineStr">
        <is>
          <t>2025 Static Combined spectra</t>
        </is>
      </c>
    </row>
    <row r="3954" ht="15" customHeight="1" s="109">
      <c r="A3954" s="188" t="n">
        <v>1.97499999999989</v>
      </c>
      <c r="B3954" s="188" t="n">
        <v>0.632911392405098</v>
      </c>
      <c r="C3954" s="188" t="n">
        <v>0.886075949367137</v>
      </c>
      <c r="D3954" s="188" t="n">
        <v>1.2658227848102</v>
      </c>
      <c r="E3954" s="188" t="n">
        <v>2.25</v>
      </c>
      <c r="F3954" s="108" t="inlineStr">
        <is>
          <t>2025 Static Combined spectra</t>
        </is>
      </c>
    </row>
    <row r="3955" ht="15" customHeight="1" s="109">
      <c r="A3955" s="188" t="n">
        <v>1.97549999999989</v>
      </c>
      <c r="B3955" s="188" t="n">
        <v>0.632751202227319</v>
      </c>
      <c r="C3955" s="188" t="n">
        <v>0.885851683118246</v>
      </c>
      <c r="D3955" s="188" t="n">
        <v>1.26550240445464</v>
      </c>
      <c r="E3955" s="188" t="n">
        <v>2.25</v>
      </c>
      <c r="F3955" s="108" t="inlineStr">
        <is>
          <t>2025 Static Combined spectra</t>
        </is>
      </c>
    </row>
    <row r="3956" ht="15" customHeight="1" s="109">
      <c r="A3956" s="188" t="n">
        <v>1.97599999999989</v>
      </c>
      <c r="B3956" s="188" t="n">
        <v>0.632591093117443</v>
      </c>
      <c r="C3956" s="188" t="n">
        <v>0.885627530364421</v>
      </c>
      <c r="D3956" s="188" t="n">
        <v>1.26518218623489</v>
      </c>
      <c r="E3956" s="188" t="n">
        <v>2.25</v>
      </c>
      <c r="F3956" s="108" t="inlineStr">
        <is>
          <t>2025 Static Combined spectra</t>
        </is>
      </c>
    </row>
    <row r="3957" ht="15" customHeight="1" s="109">
      <c r="A3957" s="188" t="n">
        <v>1.97649999999989</v>
      </c>
      <c r="B3957" s="188" t="n">
        <v>0.632431065013948</v>
      </c>
      <c r="C3957" s="188" t="n">
        <v>0.885403491019527</v>
      </c>
      <c r="D3957" s="188" t="n">
        <v>1.2648621300279</v>
      </c>
      <c r="E3957" s="188" t="n">
        <v>2.25</v>
      </c>
      <c r="F3957" s="108" t="inlineStr">
        <is>
          <t>2025 Static Combined spectra</t>
        </is>
      </c>
    </row>
    <row r="3958" ht="15" customHeight="1" s="109">
      <c r="A3958" s="188" t="n">
        <v>1.97699999999989</v>
      </c>
      <c r="B3958" s="188" t="n">
        <v>0.632271117855371</v>
      </c>
      <c r="C3958" s="188" t="n">
        <v>0.885179564997519</v>
      </c>
      <c r="D3958" s="188" t="n">
        <v>1.26454223571074</v>
      </c>
      <c r="E3958" s="188" t="n">
        <v>2.25</v>
      </c>
      <c r="F3958" s="108" t="inlineStr">
        <is>
          <t>2025 Static Combined spectra</t>
        </is>
      </c>
    </row>
    <row r="3959" ht="15" customHeight="1" s="109">
      <c r="A3959" s="188" t="n">
        <v>1.97749999999989</v>
      </c>
      <c r="B3959" s="188" t="n">
        <v>0.632111251580312</v>
      </c>
      <c r="C3959" s="188" t="n">
        <v>0.8849557522124381</v>
      </c>
      <c r="D3959" s="188" t="n">
        <v>1.26422250316063</v>
      </c>
      <c r="E3959" s="188" t="n">
        <v>2.25</v>
      </c>
      <c r="F3959" s="108" t="inlineStr">
        <is>
          <t>2025 Static Combined spectra</t>
        </is>
      </c>
    </row>
    <row r="3960" ht="15" customHeight="1" s="109">
      <c r="A3960" s="188" t="n">
        <v>1.97799999999989</v>
      </c>
      <c r="B3960" s="188" t="n">
        <v>0.631951466127436</v>
      </c>
      <c r="C3960" s="188" t="n">
        <v>0.88473205257841</v>
      </c>
      <c r="D3960" s="188" t="n">
        <v>1.26390293225487</v>
      </c>
      <c r="E3960" s="188" t="n">
        <v>2.25</v>
      </c>
      <c r="F3960" s="108" t="inlineStr">
        <is>
          <t>2025 Static Combined spectra</t>
        </is>
      </c>
    </row>
    <row r="3961" ht="15" customHeight="1" s="109">
      <c r="A3961" s="188" t="n">
        <v>1.97849999999989</v>
      </c>
      <c r="B3961" s="188" t="n">
        <v>0.631791761435465</v>
      </c>
      <c r="C3961" s="188" t="n">
        <v>0.8845084660096511</v>
      </c>
      <c r="D3961" s="188" t="n">
        <v>1.26358352287093</v>
      </c>
      <c r="E3961" s="188" t="n">
        <v>2.25</v>
      </c>
      <c r="F3961" s="108" t="inlineStr">
        <is>
          <t>2025 Static Combined spectra</t>
        </is>
      </c>
    </row>
    <row r="3962" ht="15" customHeight="1" s="109">
      <c r="A3962" s="188" t="n">
        <v>1.97899999999989</v>
      </c>
      <c r="B3962" s="188" t="n">
        <v>0.631632137443188</v>
      </c>
      <c r="C3962" s="188" t="n">
        <v>0.884284992420463</v>
      </c>
      <c r="D3962" s="188" t="n">
        <v>1.26326427488638</v>
      </c>
      <c r="E3962" s="188" t="n">
        <v>2.25</v>
      </c>
      <c r="F3962" s="108" t="inlineStr">
        <is>
          <t>2025 Static Combined spectra</t>
        </is>
      </c>
    </row>
    <row r="3963" ht="15" customHeight="1" s="109">
      <c r="A3963" s="188" t="n">
        <v>1.97949999999989</v>
      </c>
      <c r="B3963" s="188" t="n">
        <v>0.631472594089451</v>
      </c>
      <c r="C3963" s="188" t="n">
        <v>0.884061631725231</v>
      </c>
      <c r="D3963" s="188" t="n">
        <v>1.2629451881789</v>
      </c>
      <c r="E3963" s="188" t="n">
        <v>2.25</v>
      </c>
      <c r="F3963" s="108" t="inlineStr">
        <is>
          <t>2025 Static Combined spectra</t>
        </is>
      </c>
    </row>
    <row r="3964" ht="15" customHeight="1" s="109">
      <c r="A3964" s="188" t="n">
        <v>1.97999999999989</v>
      </c>
      <c r="B3964" s="188" t="n">
        <v>0.631313131313166</v>
      </c>
      <c r="C3964" s="188" t="n">
        <v>0.8838383838384321</v>
      </c>
      <c r="D3964" s="188" t="n">
        <v>1.26262626262633</v>
      </c>
      <c r="E3964" s="188" t="n">
        <v>2.25</v>
      </c>
      <c r="F3964" s="108" t="inlineStr">
        <is>
          <t>2025 Static Combined spectra</t>
        </is>
      </c>
    </row>
    <row r="3965" ht="15" customHeight="1" s="109">
      <c r="A3965" s="188" t="n">
        <v>1.98049999999989</v>
      </c>
      <c r="B3965" s="188" t="n">
        <v>0.631153749053304</v>
      </c>
      <c r="C3965" s="188" t="n">
        <v>0.883615248674625</v>
      </c>
      <c r="D3965" s="188" t="n">
        <v>1.26230749810661</v>
      </c>
      <c r="E3965" s="188" t="n">
        <v>2.25</v>
      </c>
      <c r="F3965" s="108" t="inlineStr">
        <is>
          <t>2025 Static Combined spectra</t>
        </is>
      </c>
    </row>
    <row r="3966" ht="15" customHeight="1" s="109">
      <c r="A3966" s="188" t="n">
        <v>1.98099999999989</v>
      </c>
      <c r="B3966" s="188" t="n">
        <v>0.630994447248899</v>
      </c>
      <c r="C3966" s="188" t="n">
        <v>0.883392226148458</v>
      </c>
      <c r="D3966" s="188" t="n">
        <v>1.2619888944978</v>
      </c>
      <c r="E3966" s="188" t="n">
        <v>2.25</v>
      </c>
      <c r="F3966" s="108" t="inlineStr">
        <is>
          <t>2025 Static Combined spectra</t>
        </is>
      </c>
    </row>
    <row r="3967" ht="15" customHeight="1" s="109">
      <c r="A3967" s="188" t="n">
        <v>1.98149999999989</v>
      </c>
      <c r="B3967" s="188" t="n">
        <v>0.6308352258390451</v>
      </c>
      <c r="C3967" s="188" t="n">
        <v>0.883169316174663</v>
      </c>
      <c r="D3967" s="188" t="n">
        <v>1.26167045167809</v>
      </c>
      <c r="E3967" s="188" t="n">
        <v>2.25</v>
      </c>
      <c r="F3967" s="108" t="inlineStr">
        <is>
          <t>2025 Static Combined spectra</t>
        </is>
      </c>
    </row>
    <row r="3968" ht="15" customHeight="1" s="109">
      <c r="A3968" s="188" t="n">
        <v>1.98199999999989</v>
      </c>
      <c r="B3968" s="188" t="n">
        <v>0.6306760847629</v>
      </c>
      <c r="C3968" s="188" t="n">
        <v>0.88294651866806</v>
      </c>
      <c r="D3968" s="188" t="n">
        <v>1.2613521695258</v>
      </c>
      <c r="E3968" s="188" t="n">
        <v>2.25</v>
      </c>
      <c r="F3968" s="108" t="inlineStr">
        <is>
          <t>2025 Static Combined spectra</t>
        </is>
      </c>
    </row>
    <row r="3969" ht="15" customHeight="1" s="109">
      <c r="A3969" s="188" t="n">
        <v>1.98249999999989</v>
      </c>
      <c r="B3969" s="188" t="n">
        <v>0.630517023959681</v>
      </c>
      <c r="C3969" s="188" t="n">
        <v>0.882723833543554</v>
      </c>
      <c r="D3969" s="188" t="n">
        <v>1.26103404791936</v>
      </c>
      <c r="E3969" s="188" t="n">
        <v>2.25</v>
      </c>
      <c r="F3969" s="108" t="inlineStr">
        <is>
          <t>2025 Static Combined spectra</t>
        </is>
      </c>
    </row>
    <row r="3970" ht="15" customHeight="1" s="109">
      <c r="A3970" s="188" t="n">
        <v>1.98299999999989</v>
      </c>
      <c r="B3970" s="188" t="n">
        <v>0.630358043368668</v>
      </c>
      <c r="C3970" s="188" t="n">
        <v>0.882501260716135</v>
      </c>
      <c r="D3970" s="188" t="n">
        <v>1.26071608673734</v>
      </c>
      <c r="E3970" s="188" t="n">
        <v>2.25</v>
      </c>
      <c r="F3970" s="108" t="inlineStr">
        <is>
          <t>2025 Static Combined spectra</t>
        </is>
      </c>
    </row>
    <row r="3971" ht="15" customHeight="1" s="109">
      <c r="A3971" s="188" t="n">
        <v>1.98349999999989</v>
      </c>
      <c r="B3971" s="188" t="n">
        <v>0.6301991429292</v>
      </c>
      <c r="C3971" s="188" t="n">
        <v>0.88227880010088</v>
      </c>
      <c r="D3971" s="188" t="n">
        <v>1.2603982858584</v>
      </c>
      <c r="E3971" s="188" t="n">
        <v>2.25</v>
      </c>
      <c r="F3971" s="108" t="inlineStr">
        <is>
          <t>2025 Static Combined spectra</t>
        </is>
      </c>
    </row>
    <row r="3972" ht="15" customHeight="1" s="109">
      <c r="A3972" s="188" t="n">
        <v>1.98399999999989</v>
      </c>
      <c r="B3972" s="188" t="n">
        <v>0.63004032258068</v>
      </c>
      <c r="C3972" s="188" t="n">
        <v>0.882056451612951</v>
      </c>
      <c r="D3972" s="188" t="n">
        <v>1.26008064516136</v>
      </c>
      <c r="E3972" s="188" t="n">
        <v>2.25</v>
      </c>
      <c r="F3972" s="108" t="inlineStr">
        <is>
          <t>2025 Static Combined spectra</t>
        </is>
      </c>
    </row>
    <row r="3973" ht="15" customHeight="1" s="109">
      <c r="A3973" s="188" t="n">
        <v>1.98449999999989</v>
      </c>
      <c r="B3973" s="188" t="n">
        <v>0.629881582262569</v>
      </c>
      <c r="C3973" s="188" t="n">
        <v>0.881834215167597</v>
      </c>
      <c r="D3973" s="188" t="n">
        <v>1.25976316452514</v>
      </c>
      <c r="E3973" s="188" t="n">
        <v>2.25</v>
      </c>
      <c r="F3973" s="108" t="inlineStr">
        <is>
          <t>2025 Static Combined spectra</t>
        </is>
      </c>
    </row>
    <row r="3974" ht="15" customHeight="1" s="109">
      <c r="A3974" s="188" t="n">
        <v>1.98499999999989</v>
      </c>
      <c r="B3974" s="188" t="n">
        <v>0.6297229219143921</v>
      </c>
      <c r="C3974" s="188" t="n">
        <v>0.881612090680149</v>
      </c>
      <c r="D3974" s="188" t="n">
        <v>1.25944584382878</v>
      </c>
      <c r="E3974" s="188" t="n">
        <v>2.25</v>
      </c>
      <c r="F3974" s="108" t="inlineStr">
        <is>
          <t>2025 Static Combined spectra</t>
        </is>
      </c>
    </row>
    <row r="3975" ht="15" customHeight="1" s="109">
      <c r="A3975" s="188" t="n">
        <v>1.98549999999989</v>
      </c>
      <c r="B3975" s="188" t="n">
        <v>0.629564341475733</v>
      </c>
      <c r="C3975" s="188" t="n">
        <v>0.881390078066027</v>
      </c>
      <c r="D3975" s="188" t="n">
        <v>1.25912868295147</v>
      </c>
      <c r="E3975" s="188" t="n">
        <v>2.25</v>
      </c>
      <c r="F3975" s="108" t="inlineStr">
        <is>
          <t>2025 Static Combined spectra</t>
        </is>
      </c>
    </row>
    <row r="3976" ht="15" customHeight="1" s="109">
      <c r="A3976" s="188" t="n">
        <v>1.98599999999989</v>
      </c>
      <c r="B3976" s="188" t="n">
        <v>0.629405840886238</v>
      </c>
      <c r="C3976" s="188" t="n">
        <v>0.881168177240733</v>
      </c>
      <c r="D3976" s="188" t="n">
        <v>1.25881168177248</v>
      </c>
      <c r="E3976" s="188" t="n">
        <v>2.25</v>
      </c>
      <c r="F3976" s="108" t="inlineStr">
        <is>
          <t>2025 Static Combined spectra</t>
        </is>
      </c>
    </row>
    <row r="3977" ht="15" customHeight="1" s="109">
      <c r="A3977" s="188" t="n">
        <v>1.98649999999989</v>
      </c>
      <c r="B3977" s="188" t="n">
        <v>0.629247420085612</v>
      </c>
      <c r="C3977" s="188" t="n">
        <v>0.880946388119857</v>
      </c>
      <c r="D3977" s="188" t="n">
        <v>1.25849484017122</v>
      </c>
      <c r="E3977" s="188" t="n">
        <v>2.25</v>
      </c>
      <c r="F3977" s="108" t="inlineStr">
        <is>
          <t>2025 Static Combined spectra</t>
        </is>
      </c>
    </row>
    <row r="3978" ht="15" customHeight="1" s="109">
      <c r="A3978" s="188" t="n">
        <v>1.98699999999989</v>
      </c>
      <c r="B3978" s="188" t="n">
        <v>0.629089079013623</v>
      </c>
      <c r="C3978" s="188" t="n">
        <v>0.880724710619072</v>
      </c>
      <c r="D3978" s="188" t="n">
        <v>1.25817815802725</v>
      </c>
      <c r="E3978" s="188" t="n">
        <v>2.25</v>
      </c>
      <c r="F3978" s="108" t="inlineStr">
        <is>
          <t>2025 Static Combined spectra</t>
        </is>
      </c>
    </row>
    <row r="3979" ht="15" customHeight="1" s="109">
      <c r="A3979" s="188" t="n">
        <v>1.98749999999989</v>
      </c>
      <c r="B3979" s="188" t="n">
        <v>0.6289308176100969</v>
      </c>
      <c r="C3979" s="188" t="n">
        <v>0.880503144654136</v>
      </c>
      <c r="D3979" s="188" t="n">
        <v>1.2578616352202</v>
      </c>
      <c r="E3979" s="188" t="n">
        <v>2.25</v>
      </c>
      <c r="F3979" s="108" t="inlineStr">
        <is>
          <t>2025 Static Combined spectra</t>
        </is>
      </c>
    </row>
    <row r="3980" ht="15" customHeight="1" s="109">
      <c r="A3980" s="188" t="n">
        <v>1.98799999999989</v>
      </c>
      <c r="B3980" s="188" t="n">
        <v>0.628772635814924</v>
      </c>
      <c r="C3980" s="188" t="n">
        <v>0.880281690140893</v>
      </c>
      <c r="D3980" s="188" t="n">
        <v>1.25754527162985</v>
      </c>
      <c r="E3980" s="188" t="n">
        <v>2.25</v>
      </c>
      <c r="F3980" s="108" t="inlineStr">
        <is>
          <t>2025 Static Combined spectra</t>
        </is>
      </c>
    </row>
    <row r="3981" ht="15" customHeight="1" s="109">
      <c r="A3981" s="188" t="n">
        <v>1.98849999999989</v>
      </c>
      <c r="B3981" s="188" t="n">
        <v>0.628614533568051</v>
      </c>
      <c r="C3981" s="188" t="n">
        <v>0.880060346995271</v>
      </c>
      <c r="D3981" s="188" t="n">
        <v>1.2572290671361</v>
      </c>
      <c r="E3981" s="188" t="n">
        <v>2.25</v>
      </c>
      <c r="F3981" s="108" t="inlineStr">
        <is>
          <t>2025 Static Combined spectra</t>
        </is>
      </c>
    </row>
    <row r="3982" ht="15" customHeight="1" s="109">
      <c r="A3982" s="188" t="n">
        <v>1.98899999999989</v>
      </c>
      <c r="B3982" s="188" t="n">
        <v>0.6284565108094859</v>
      </c>
      <c r="C3982" s="188" t="n">
        <v>0.8798391151332809</v>
      </c>
      <c r="D3982" s="188" t="n">
        <v>1.25691302161897</v>
      </c>
      <c r="E3982" s="188" t="n">
        <v>2.25</v>
      </c>
      <c r="F3982" s="108" t="inlineStr">
        <is>
          <t>2025 Static Combined spectra</t>
        </is>
      </c>
    </row>
    <row r="3983" ht="15" customHeight="1" s="109">
      <c r="A3983" s="188" t="n">
        <v>1.98949999999989</v>
      </c>
      <c r="B3983" s="188" t="n">
        <v>0.628298567479301</v>
      </c>
      <c r="C3983" s="188" t="n">
        <v>0.879617994471021</v>
      </c>
      <c r="D3983" s="188" t="n">
        <v>1.2565971349586</v>
      </c>
      <c r="E3983" s="188" t="n">
        <v>2.25</v>
      </c>
      <c r="F3983" s="108" t="inlineStr">
        <is>
          <t>2025 Static Combined spectra</t>
        </is>
      </c>
    </row>
    <row r="3984" ht="15" customHeight="1" s="109">
      <c r="A3984" s="188" t="n">
        <v>1.98999999999989</v>
      </c>
      <c r="B3984" s="188" t="n">
        <v>0.628140703517622</v>
      </c>
      <c r="C3984" s="188" t="n">
        <v>0.879396984924671</v>
      </c>
      <c r="D3984" s="188" t="n">
        <v>1.25628140703525</v>
      </c>
      <c r="E3984" s="188" t="n">
        <v>2.25</v>
      </c>
      <c r="F3984" s="108" t="inlineStr">
        <is>
          <t>2025 Static Combined spectra</t>
        </is>
      </c>
    </row>
    <row r="3985" ht="15" customHeight="1" s="109">
      <c r="A3985" s="188" t="n">
        <v>1.99049999999989</v>
      </c>
      <c r="B3985" s="188" t="n">
        <v>0.627982918864641</v>
      </c>
      <c r="C3985" s="188" t="n">
        <v>0.879176086410498</v>
      </c>
      <c r="D3985" s="188" t="n">
        <v>1.25596583772928</v>
      </c>
      <c r="E3985" s="188" t="n">
        <v>2.25</v>
      </c>
      <c r="F3985" s="108" t="inlineStr">
        <is>
          <t>2025 Static Combined spectra</t>
        </is>
      </c>
    </row>
    <row r="3986" ht="15" customHeight="1" s="109">
      <c r="A3986" s="188" t="n">
        <v>1.99099999999989</v>
      </c>
      <c r="B3986" s="188" t="n">
        <v>0.627825213460607</v>
      </c>
      <c r="C3986" s="188" t="n">
        <v>0.87895529884485</v>
      </c>
      <c r="D3986" s="188" t="n">
        <v>1.25565042692121</v>
      </c>
      <c r="E3986" s="188" t="n">
        <v>2.25</v>
      </c>
      <c r="F3986" s="108" t="inlineStr">
        <is>
          <t>2025 Static Combined spectra</t>
        </is>
      </c>
    </row>
    <row r="3987" ht="15" customHeight="1" s="109">
      <c r="A3987" s="188" t="n">
        <v>1.99149999999989</v>
      </c>
      <c r="B3987" s="188" t="n">
        <v>0.6276675872458291</v>
      </c>
      <c r="C3987" s="188" t="n">
        <v>0.878734622144161</v>
      </c>
      <c r="D3987" s="188" t="n">
        <v>1.25533517449166</v>
      </c>
      <c r="E3987" s="188" t="n">
        <v>2.25</v>
      </c>
      <c r="F3987" s="108" t="inlineStr">
        <is>
          <t>2025 Static Combined spectra</t>
        </is>
      </c>
    </row>
    <row r="3988" ht="15" customHeight="1" s="109">
      <c r="A3988" s="188" t="n">
        <v>1.99199999999989</v>
      </c>
      <c r="B3988" s="188" t="n">
        <v>0.627510040160677</v>
      </c>
      <c r="C3988" s="188" t="n">
        <v>0.878514056224948</v>
      </c>
      <c r="D3988" s="188" t="n">
        <v>1.25502008032135</v>
      </c>
      <c r="E3988" s="188" t="n">
        <v>2.25</v>
      </c>
      <c r="F3988" s="108" t="inlineStr">
        <is>
          <t>2025 Static Combined spectra</t>
        </is>
      </c>
    </row>
    <row r="3989" ht="15" customHeight="1" s="109">
      <c r="A3989" s="188" t="n">
        <v>1.99249999999989</v>
      </c>
      <c r="B3989" s="188" t="n">
        <v>0.62735257214558</v>
      </c>
      <c r="C3989" s="188" t="n">
        <v>0.878293601003812</v>
      </c>
      <c r="D3989" s="188" t="n">
        <v>1.25470514429116</v>
      </c>
      <c r="E3989" s="188" t="n">
        <v>2.25</v>
      </c>
      <c r="F3989" s="108" t="inlineStr">
        <is>
          <t>2025 Static Combined spectra</t>
        </is>
      </c>
    </row>
    <row r="3990" ht="15" customHeight="1" s="109">
      <c r="A3990" s="188" t="n">
        <v>1.99299999999989</v>
      </c>
      <c r="B3990" s="188" t="n">
        <v>0.627195183141028</v>
      </c>
      <c r="C3990" s="188" t="n">
        <v>0.8780732563974391</v>
      </c>
      <c r="D3990" s="188" t="n">
        <v>1.25439036628206</v>
      </c>
      <c r="E3990" s="188" t="n">
        <v>2.25</v>
      </c>
      <c r="F3990" s="108" t="inlineStr">
        <is>
          <t>2025 Static Combined spectra</t>
        </is>
      </c>
    </row>
    <row r="3991" ht="15" customHeight="1" s="109">
      <c r="A3991" s="188" t="n">
        <v>1.99349999999989</v>
      </c>
      <c r="B3991" s="188" t="n">
        <v>0.627037873087569</v>
      </c>
      <c r="C3991" s="188" t="n">
        <v>0.877853022322596</v>
      </c>
      <c r="D3991" s="188" t="n">
        <v>1.25407574617514</v>
      </c>
      <c r="E3991" s="188" t="n">
        <v>2.25</v>
      </c>
      <c r="F3991" s="108" t="inlineStr">
        <is>
          <t>2025 Static Combined spectra</t>
        </is>
      </c>
    </row>
    <row r="3992" ht="15" customHeight="1" s="109">
      <c r="A3992" s="188" t="n">
        <v>1.99399999999989</v>
      </c>
      <c r="B3992" s="188" t="n">
        <v>0.6268806419258121</v>
      </c>
      <c r="C3992" s="188" t="n">
        <v>0.877632898696136</v>
      </c>
      <c r="D3992" s="188" t="n">
        <v>1.25376128385162</v>
      </c>
      <c r="E3992" s="188" t="n">
        <v>2.25</v>
      </c>
      <c r="F3992" s="108" t="inlineStr">
        <is>
          <t>2025 Static Combined spectra</t>
        </is>
      </c>
    </row>
    <row r="3993" ht="15" customHeight="1" s="109">
      <c r="A3993" s="188" t="n">
        <v>1.99449999999989</v>
      </c>
      <c r="B3993" s="188" t="n">
        <v>0.626723489596425</v>
      </c>
      <c r="C3993" s="188" t="n">
        <v>0.877412885434994</v>
      </c>
      <c r="D3993" s="188" t="n">
        <v>1.25344697919285</v>
      </c>
      <c r="E3993" s="188" t="n">
        <v>2.25</v>
      </c>
      <c r="F3993" s="108" t="inlineStr">
        <is>
          <t>2025 Static Combined spectra</t>
        </is>
      </c>
    </row>
    <row r="3994" ht="15" customHeight="1" s="109">
      <c r="A3994" s="188" t="n">
        <v>1.99499999999989</v>
      </c>
      <c r="B3994" s="188" t="n">
        <v>0.626566416040135</v>
      </c>
      <c r="C3994" s="188" t="n">
        <v>0.877192982456189</v>
      </c>
      <c r="D3994" s="188" t="n">
        <v>1.25313283208027</v>
      </c>
      <c r="E3994" s="188" t="n">
        <v>2.25</v>
      </c>
      <c r="F3994" s="108" t="inlineStr">
        <is>
          <t>2025 Static Combined spectra</t>
        </is>
      </c>
    </row>
    <row r="3995" ht="15" customHeight="1" s="109">
      <c r="A3995" s="188" t="n">
        <v>1.99549999999989</v>
      </c>
      <c r="B3995" s="188" t="n">
        <v>0.626409421197729</v>
      </c>
      <c r="C3995" s="188" t="n">
        <v>0.876973189676821</v>
      </c>
      <c r="D3995" s="188" t="n">
        <v>1.25281884239546</v>
      </c>
      <c r="E3995" s="188" t="n">
        <v>2.25</v>
      </c>
      <c r="F3995" s="108" t="inlineStr">
        <is>
          <t>2025 Static Combined spectra</t>
        </is>
      </c>
    </row>
    <row r="3996" ht="15" customHeight="1" s="109">
      <c r="A3996" s="188" t="n">
        <v>1.99599999999989</v>
      </c>
      <c r="B3996" s="188" t="n">
        <v>0.626252505010054</v>
      </c>
      <c r="C3996" s="188" t="n">
        <v>0.876753507014076</v>
      </c>
      <c r="D3996" s="188" t="n">
        <v>1.25250501002011</v>
      </c>
      <c r="E3996" s="188" t="n">
        <v>2.25</v>
      </c>
      <c r="F3996" s="108" t="inlineStr">
        <is>
          <t>2025 Static Combined spectra</t>
        </is>
      </c>
    </row>
    <row r="3997" ht="15" customHeight="1" s="109">
      <c r="A3997" s="188" t="n">
        <v>1.99649999999989</v>
      </c>
      <c r="B3997" s="188" t="n">
        <v>0.626095667418016</v>
      </c>
      <c r="C3997" s="188" t="n">
        <v>0.876533934385222</v>
      </c>
      <c r="D3997" s="188" t="n">
        <v>1.25219133483603</v>
      </c>
      <c r="E3997" s="188" t="n">
        <v>2.25</v>
      </c>
      <c r="F3997" s="108" t="inlineStr">
        <is>
          <t>2025 Static Combined spectra</t>
        </is>
      </c>
    </row>
    <row r="3998" ht="15" customHeight="1" s="109">
      <c r="A3998" s="188" t="n">
        <v>1.99699999999989</v>
      </c>
      <c r="B3998" s="188" t="n">
        <v>0.625938908362578</v>
      </c>
      <c r="C3998" s="188" t="n">
        <v>0.87631447170761</v>
      </c>
      <c r="D3998" s="188" t="n">
        <v>1.25187781672516</v>
      </c>
      <c r="E3998" s="188" t="n">
        <v>2.25</v>
      </c>
      <c r="F3998" s="108" t="inlineStr">
        <is>
          <t>2025 Static Combined spectra</t>
        </is>
      </c>
    </row>
    <row r="3999" ht="15" customHeight="1" s="109">
      <c r="A3999" s="188" t="n">
        <v>1.99749999999989</v>
      </c>
      <c r="B3999" s="188" t="n">
        <v>0.625782227784765</v>
      </c>
      <c r="C3999" s="188" t="n">
        <v>0.876095118898671</v>
      </c>
      <c r="D3999" s="188" t="n">
        <v>1.25156445556953</v>
      </c>
      <c r="E3999" s="188" t="n">
        <v>2.25</v>
      </c>
      <c r="F3999" s="108" t="inlineStr">
        <is>
          <t>2025 Static Combined spectra</t>
        </is>
      </c>
    </row>
    <row r="4000" ht="15" customHeight="1" s="109">
      <c r="A4000" s="188" t="n">
        <v>1.99799999999989</v>
      </c>
      <c r="B4000" s="188" t="n">
        <v>0.62562562562566</v>
      </c>
      <c r="C4000" s="188" t="n">
        <v>0.875875875875924</v>
      </c>
      <c r="D4000" s="188" t="n">
        <v>1.25125125125132</v>
      </c>
      <c r="E4000" s="188" t="n">
        <v>2.25</v>
      </c>
      <c r="F4000" s="108" t="inlineStr">
        <is>
          <t>2025 Static Combined spectra</t>
        </is>
      </c>
    </row>
    <row r="4001" ht="15" customHeight="1" s="109">
      <c r="A4001" s="188" t="n">
        <v>1.99849999999989</v>
      </c>
      <c r="B4001" s="188" t="n">
        <v>0.625469101826404</v>
      </c>
      <c r="C4001" s="188" t="n">
        <v>0.875656742556966</v>
      </c>
      <c r="D4001" s="188" t="n">
        <v>1.25093820365281</v>
      </c>
      <c r="E4001" s="188" t="n">
        <v>2.25</v>
      </c>
      <c r="F4001" s="108" t="inlineStr">
        <is>
          <t>2025 Static Combined spectra</t>
        </is>
      </c>
    </row>
    <row r="4002" ht="15" customHeight="1" s="109">
      <c r="A4002" s="188" t="n">
        <v>1.99899999999989</v>
      </c>
      <c r="B4002" s="188" t="n">
        <v>0.625312656328199</v>
      </c>
      <c r="C4002" s="188" t="n">
        <v>0.875437718859478</v>
      </c>
      <c r="D4002" s="188" t="n">
        <v>1.2506253126564</v>
      </c>
      <c r="E4002" s="188" t="n">
        <v>2.25</v>
      </c>
      <c r="F4002" s="108" t="inlineStr">
        <is>
          <t>2025 Static Combined spectra</t>
        </is>
      </c>
    </row>
    <row r="4003" ht="15" customHeight="1" s="109">
      <c r="A4003" s="188" t="n">
        <v>1.99949999999989</v>
      </c>
      <c r="B4003" s="188" t="n">
        <v>0.625156289072303</v>
      </c>
      <c r="C4003" s="188" t="n">
        <v>0.875218804701223</v>
      </c>
      <c r="D4003" s="188" t="n">
        <v>1.25031257814461</v>
      </c>
      <c r="E4003" s="188" t="n">
        <v>2.25</v>
      </c>
      <c r="F4003" s="108" t="inlineStr">
        <is>
          <t>2025 Static Combined spectra</t>
        </is>
      </c>
    </row>
    <row r="4004" ht="15" customHeight="1" s="109">
      <c r="A4004" s="188" t="n">
        <v>2</v>
      </c>
      <c r="B4004" s="188" t="n">
        <v>0.625</v>
      </c>
      <c r="C4004" s="188" t="n">
        <v>0.875</v>
      </c>
      <c r="D4004" s="188" t="n">
        <v>1.25</v>
      </c>
      <c r="E4004" s="188" t="n">
        <v>2.25</v>
      </c>
      <c r="F4004" s="108" t="inlineStr">
        <is>
          <t>2025 Static Combined spectra</t>
        </is>
      </c>
    </row>
    <row r="4005" ht="15" customHeight="1" s="109">
      <c r="A4005" s="188" t="n">
        <v>2.0005</v>
      </c>
      <c r="B4005" s="188" t="n">
        <v>0.624843789052737</v>
      </c>
      <c r="C4005" s="188" t="n">
        <v>0.874781304673832</v>
      </c>
      <c r="D4005" s="188" t="n">
        <v>1.24968757810547</v>
      </c>
      <c r="E4005" s="188" t="n">
        <v>2.24943764058985</v>
      </c>
      <c r="F4005" s="108" t="inlineStr">
        <is>
          <t>2025 Static Combined spectra</t>
        </is>
      </c>
    </row>
    <row r="4006" ht="15" customHeight="1" s="109">
      <c r="A4006" s="188" t="n">
        <v>2.001</v>
      </c>
      <c r="B4006" s="188" t="n">
        <v>0.624687656171914</v>
      </c>
      <c r="C4006" s="188" t="n">
        <v>0.87456271864068</v>
      </c>
      <c r="D4006" s="188" t="n">
        <v>1.24937531234383</v>
      </c>
      <c r="E4006" s="188" t="n">
        <v>2.24887556221889</v>
      </c>
      <c r="F4006" s="108" t="inlineStr">
        <is>
          <t>2025 Static Combined spectra</t>
        </is>
      </c>
    </row>
    <row r="4007" ht="15" customHeight="1" s="109">
      <c r="A4007" s="188" t="n">
        <v>2.0015</v>
      </c>
      <c r="B4007" s="188" t="n">
        <v>0.624531601299026</v>
      </c>
      <c r="C4007" s="188" t="n">
        <v>0.874344241818636</v>
      </c>
      <c r="D4007" s="188" t="n">
        <v>1.24906320259805</v>
      </c>
      <c r="E4007" s="188" t="n">
        <v>2.24831376467649</v>
      </c>
      <c r="F4007" s="108" t="inlineStr">
        <is>
          <t>2025 Static Combined spectra</t>
        </is>
      </c>
    </row>
    <row r="4008" ht="15" customHeight="1" s="109">
      <c r="A4008" s="188" t="n">
        <v>2.002</v>
      </c>
      <c r="B4008" s="188" t="n">
        <v>0.624375624375624</v>
      </c>
      <c r="C4008" s="188" t="n">
        <v>0.8741258741258739</v>
      </c>
      <c r="D4008" s="188" t="n">
        <v>1.24875124875125</v>
      </c>
      <c r="E4008" s="188" t="n">
        <v>2.24775224775225</v>
      </c>
      <c r="F4008" s="108" t="inlineStr">
        <is>
          <t>2025 Static Combined spectra</t>
        </is>
      </c>
    </row>
    <row r="4009" ht="15" customHeight="1" s="109">
      <c r="A4009" s="188" t="n">
        <v>2.0025</v>
      </c>
      <c r="B4009" s="188" t="n">
        <v>0.624219725343321</v>
      </c>
      <c r="C4009" s="188" t="n">
        <v>0.873907615480649</v>
      </c>
      <c r="D4009" s="188" t="n">
        <v>1.24843945068664</v>
      </c>
      <c r="E4009" s="188" t="n">
        <v>2.24719101123595</v>
      </c>
      <c r="F4009" s="108" t="inlineStr">
        <is>
          <t>2025 Static Combined spectra</t>
        </is>
      </c>
    </row>
    <row r="4010" ht="15" customHeight="1" s="109">
      <c r="A4010" s="188" t="n">
        <v>2.003</v>
      </c>
      <c r="B4010" s="188" t="n">
        <v>0.624063904143784</v>
      </c>
      <c r="C4010" s="188" t="n">
        <v>0.873689465801298</v>
      </c>
      <c r="D4010" s="188" t="n">
        <v>1.24812780828757</v>
      </c>
      <c r="E4010" s="188" t="n">
        <v>2.24663005491762</v>
      </c>
      <c r="F4010" s="108" t="inlineStr">
        <is>
          <t>2025 Static Combined spectra</t>
        </is>
      </c>
    </row>
    <row r="4011" ht="15" customHeight="1" s="109">
      <c r="A4011" s="188" t="n">
        <v>2.0035</v>
      </c>
      <c r="B4011" s="188" t="n">
        <v>0.623908160718742</v>
      </c>
      <c r="C4011" s="188" t="n">
        <v>0.873471425006239</v>
      </c>
      <c r="D4011" s="188" t="n">
        <v>1.24781632143748</v>
      </c>
      <c r="E4011" s="188" t="n">
        <v>2.24606937858747</v>
      </c>
      <c r="F4011" s="108" t="inlineStr">
        <is>
          <t>2025 Static Combined spectra</t>
        </is>
      </c>
    </row>
    <row r="4012" ht="15" customHeight="1" s="109">
      <c r="A4012" s="188" t="n">
        <v>2.004</v>
      </c>
      <c r="B4012" s="188" t="n">
        <v>0.62375249500998</v>
      </c>
      <c r="C4012" s="188" t="n">
        <v>0.873253493013971</v>
      </c>
      <c r="D4012" s="188" t="n">
        <v>1.24750499001996</v>
      </c>
      <c r="E4012" s="188" t="n">
        <v>2.24550898203593</v>
      </c>
      <c r="F4012" s="108" t="inlineStr">
        <is>
          <t>2025 Static Combined spectra</t>
        </is>
      </c>
    </row>
    <row r="4013" ht="15" customHeight="1" s="109">
      <c r="A4013" s="188" t="n">
        <v>2.0045</v>
      </c>
      <c r="B4013" s="188" t="n">
        <v>0.623596906959341</v>
      </c>
      <c r="C4013" s="188" t="n">
        <v>0.873035669743077</v>
      </c>
      <c r="D4013" s="188" t="n">
        <v>1.24719381391868</v>
      </c>
      <c r="E4013" s="188" t="n">
        <v>2.24494886505363</v>
      </c>
      <c r="F4013" s="108" t="inlineStr">
        <is>
          <t>2025 Static Combined spectra</t>
        </is>
      </c>
    </row>
    <row r="4014" ht="15" customHeight="1" s="109">
      <c r="A4014" s="188" t="n">
        <v>2.005</v>
      </c>
      <c r="B4014" s="188" t="n">
        <v>0.623441396508728</v>
      </c>
      <c r="C4014" s="188" t="n">
        <v>0.872817955112219</v>
      </c>
      <c r="D4014" s="188" t="n">
        <v>1.24688279301746</v>
      </c>
      <c r="E4014" s="188" t="n">
        <v>2.24438902743142</v>
      </c>
      <c r="F4014" s="108" t="inlineStr">
        <is>
          <t>2025 Static Combined spectra</t>
        </is>
      </c>
    </row>
    <row r="4015" ht="15" customHeight="1" s="109">
      <c r="A4015" s="188" t="n">
        <v>2.0055</v>
      </c>
      <c r="B4015" s="188" t="n">
        <v>0.623285963600099</v>
      </c>
      <c r="C4015" s="188" t="n">
        <v>0.8726003490401389</v>
      </c>
      <c r="D4015" s="188" t="n">
        <v>1.2465719272002</v>
      </c>
      <c r="E4015" s="188" t="n">
        <v>2.24382946896036</v>
      </c>
      <c r="F4015" s="108" t="inlineStr">
        <is>
          <t>2025 Static Combined spectra</t>
        </is>
      </c>
    </row>
    <row r="4016" ht="15" customHeight="1" s="109">
      <c r="A4016" s="188" t="n">
        <v>2.006</v>
      </c>
      <c r="B4016" s="188" t="n">
        <v>0.6231306081754731</v>
      </c>
      <c r="C4016" s="188" t="n">
        <v>0.872382851445662</v>
      </c>
      <c r="D4016" s="188" t="n">
        <v>1.24626121635095</v>
      </c>
      <c r="E4016" s="188" t="n">
        <v>2.2432701894317</v>
      </c>
      <c r="F4016" s="108" t="inlineStr">
        <is>
          <t>2025 Static Combined spectra</t>
        </is>
      </c>
    </row>
    <row r="4017" ht="15" customHeight="1" s="109">
      <c r="A4017" s="188" t="n">
        <v>2.0065</v>
      </c>
      <c r="B4017" s="188" t="n">
        <v>0.622975330176924</v>
      </c>
      <c r="C4017" s="188" t="n">
        <v>0.872165462247694</v>
      </c>
      <c r="D4017" s="188" t="n">
        <v>1.24595066035385</v>
      </c>
      <c r="E4017" s="188" t="n">
        <v>2.24271118863693</v>
      </c>
      <c r="F4017" s="108" t="inlineStr">
        <is>
          <t>2025 Static Combined spectra</t>
        </is>
      </c>
    </row>
    <row r="4018" ht="15" customHeight="1" s="109">
      <c r="A4018" s="188" t="n">
        <v>2.007</v>
      </c>
      <c r="B4018" s="188" t="n">
        <v>0.6228201295465861</v>
      </c>
      <c r="C4018" s="188" t="n">
        <v>0.871948181365221</v>
      </c>
      <c r="D4018" s="188" t="n">
        <v>1.24564025909317</v>
      </c>
      <c r="E4018" s="188" t="n">
        <v>2.24215246636771</v>
      </c>
      <c r="F4018" s="108" t="inlineStr">
        <is>
          <t>2025 Static Combined spectra</t>
        </is>
      </c>
    </row>
    <row r="4019" ht="15" customHeight="1" s="109">
      <c r="A4019" s="188" t="n">
        <v>2.0075</v>
      </c>
      <c r="B4019" s="188" t="n">
        <v>0.622665006226649</v>
      </c>
      <c r="C4019" s="188" t="n">
        <v>0.871731008717309</v>
      </c>
      <c r="D4019" s="188" t="n">
        <v>1.2453300124533</v>
      </c>
      <c r="E4019" s="188" t="n">
        <v>2.24159402241594</v>
      </c>
      <c r="F4019" s="108" t="inlineStr">
        <is>
          <t>2025 Static Combined spectra</t>
        </is>
      </c>
    </row>
    <row r="4020" ht="15" customHeight="1" s="109">
      <c r="A4020" s="188" t="n">
        <v>2.008</v>
      </c>
      <c r="B4020" s="188" t="n">
        <v>0.622509960159362</v>
      </c>
      <c r="C4020" s="188" t="n">
        <v>0.871513944223106</v>
      </c>
      <c r="D4020" s="188" t="n">
        <v>1.24501992031872</v>
      </c>
      <c r="E4020" s="188" t="n">
        <v>2.2410358565737</v>
      </c>
      <c r="F4020" s="108" t="inlineStr">
        <is>
          <t>2025 Static Combined spectra</t>
        </is>
      </c>
    </row>
    <row r="4021" ht="15" customHeight="1" s="109">
      <c r="A4021" s="188" t="n">
        <v>2.0085</v>
      </c>
      <c r="B4021" s="188" t="n">
        <v>0.622354991287029</v>
      </c>
      <c r="C4021" s="188" t="n">
        <v>0.8712969878018409</v>
      </c>
      <c r="D4021" s="188" t="n">
        <v>1.24470998257406</v>
      </c>
      <c r="E4021" s="188" t="n">
        <v>2.24047796863331</v>
      </c>
      <c r="F4021" s="108" t="inlineStr">
        <is>
          <t>2025 Static Combined spectra</t>
        </is>
      </c>
    </row>
    <row r="4022" ht="15" customHeight="1" s="109">
      <c r="A4022" s="188" t="n">
        <v>2.009</v>
      </c>
      <c r="B4022" s="188" t="n">
        <v>0.6222000995520151</v>
      </c>
      <c r="C4022" s="188" t="n">
        <v>0.871080139372821</v>
      </c>
      <c r="D4022" s="188" t="n">
        <v>1.24440019910403</v>
      </c>
      <c r="E4022" s="188" t="n">
        <v>2.23992035838725</v>
      </c>
      <c r="F4022" s="108" t="inlineStr">
        <is>
          <t>2025 Static Combined spectra</t>
        </is>
      </c>
    </row>
    <row r="4023" ht="15" customHeight="1" s="109">
      <c r="A4023" s="188" t="n">
        <v>2.0095</v>
      </c>
      <c r="B4023" s="188" t="n">
        <v>0.62204528489674</v>
      </c>
      <c r="C4023" s="188" t="n">
        <v>0.870863398855435</v>
      </c>
      <c r="D4023" s="188" t="n">
        <v>1.24409056979348</v>
      </c>
      <c r="E4023" s="188" t="n">
        <v>2.23936302562826</v>
      </c>
      <c r="F4023" s="108" t="inlineStr">
        <is>
          <t>2025 Static Combined spectra</t>
        </is>
      </c>
    </row>
    <row r="4024" ht="15" customHeight="1" s="109">
      <c r="A4024" s="188" t="n">
        <v>2.01</v>
      </c>
      <c r="B4024" s="188" t="n">
        <v>0.621890547263681</v>
      </c>
      <c r="C4024" s="188" t="n">
        <v>0.870646766169153</v>
      </c>
      <c r="D4024" s="188" t="n">
        <v>1.24378109452736</v>
      </c>
      <c r="E4024" s="188" t="n">
        <v>2.23880597014925</v>
      </c>
      <c r="F4024" s="108" t="inlineStr">
        <is>
          <t>2025 Static Combined spectra</t>
        </is>
      </c>
    </row>
    <row r="4025" ht="15" customHeight="1" s="109">
      <c r="A4025" s="188" t="n">
        <v>2.0105</v>
      </c>
      <c r="B4025" s="188" t="n">
        <v>0.621735886595373</v>
      </c>
      <c r="C4025" s="188" t="n">
        <v>0.870430241233522</v>
      </c>
      <c r="D4025" s="188" t="n">
        <v>1.24347177319075</v>
      </c>
      <c r="E4025" s="188" t="n">
        <v>2.23824919174334</v>
      </c>
      <c r="F4025" s="108" t="inlineStr">
        <is>
          <t>2025 Static Combined spectra</t>
        </is>
      </c>
    </row>
    <row r="4026" ht="15" customHeight="1" s="109">
      <c r="A4026" s="188" t="n">
        <v>2.011</v>
      </c>
      <c r="B4026" s="188" t="n">
        <v>0.62158130283441</v>
      </c>
      <c r="C4026" s="188" t="n">
        <v>0.870213823968173</v>
      </c>
      <c r="D4026" s="188" t="n">
        <v>1.24316260566882</v>
      </c>
      <c r="E4026" s="188" t="n">
        <v>2.23769269020388</v>
      </c>
      <c r="F4026" s="108" t="inlineStr">
        <is>
          <t>2025 Static Combined spectra</t>
        </is>
      </c>
    </row>
    <row r="4027" ht="15" customHeight="1" s="109">
      <c r="A4027" s="188" t="n">
        <v>2.0115</v>
      </c>
      <c r="B4027" s="188" t="n">
        <v>0.621426795923439</v>
      </c>
      <c r="C4027" s="188" t="n">
        <v>0.869997514292815</v>
      </c>
      <c r="D4027" s="188" t="n">
        <v>1.24285359184688</v>
      </c>
      <c r="E4027" s="188" t="n">
        <v>2.23713646532438</v>
      </c>
      <c r="F4027" s="108" t="inlineStr">
        <is>
          <t>2025 Static Combined spectra</t>
        </is>
      </c>
    </row>
    <row r="4028" ht="15" customHeight="1" s="109">
      <c r="A4028" s="188" t="n">
        <v>2.012</v>
      </c>
      <c r="B4028" s="188" t="n">
        <v>0.621272365805168</v>
      </c>
      <c r="C4028" s="188" t="n">
        <v>0.869781312127235</v>
      </c>
      <c r="D4028" s="188" t="n">
        <v>1.24254473161034</v>
      </c>
      <c r="E4028" s="188" t="n">
        <v>2.2365805168986</v>
      </c>
      <c r="F4028" s="108" t="inlineStr">
        <is>
          <t>2025 Static Combined spectra</t>
        </is>
      </c>
    </row>
    <row r="4029" ht="15" customHeight="1" s="109">
      <c r="A4029" s="188" t="n">
        <v>2.0125</v>
      </c>
      <c r="B4029" s="188" t="n">
        <v>0.621118012422359</v>
      </c>
      <c r="C4029" s="188" t="n">
        <v>0.869565217391303</v>
      </c>
      <c r="D4029" s="188" t="n">
        <v>1.24223602484472</v>
      </c>
      <c r="E4029" s="188" t="n">
        <v>2.23602484472049</v>
      </c>
      <c r="F4029" s="108" t="inlineStr">
        <is>
          <t>2025 Static Combined spectra</t>
        </is>
      </c>
    </row>
    <row r="4030" ht="15" customHeight="1" s="109">
      <c r="A4030" s="188" t="n">
        <v>2.013</v>
      </c>
      <c r="B4030" s="188" t="n">
        <v>0.620963735717833</v>
      </c>
      <c r="C4030" s="188" t="n">
        <v>0.869349230004966</v>
      </c>
      <c r="D4030" s="188" t="n">
        <v>1.24192747143567</v>
      </c>
      <c r="E4030" s="188" t="n">
        <v>2.2354694485842</v>
      </c>
      <c r="F4030" s="108" t="inlineStr">
        <is>
          <t>2025 Static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Static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Static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Static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Static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Static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Static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Static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Static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Static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Static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Static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Static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Static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Static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Static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Static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Static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Static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Static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Static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Static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Static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Static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Static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Static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Static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Static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Static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Static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Static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Static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Static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Static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Static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Static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Static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Static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Static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Static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Static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Static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Static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Static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Static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Static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Static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Static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Static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Static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Static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Static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Static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Static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Static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Static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Static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Static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Static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Static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Static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Static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Static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Static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Static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Static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Static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Static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Static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Static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Static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Static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Static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Static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Static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Static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Static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Static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Static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Static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Static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Static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Static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Static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Static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Static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Static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Static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Static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Static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Static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Static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Static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Static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Static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Static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Static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Static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Static Combined spectra</t>
        </is>
      </c>
    </row>
    <row r="4129" ht="15" customHeight="1" s="109">
      <c r="A4129" s="188" t="n">
        <v>2.06250000000002</v>
      </c>
      <c r="B4129" s="188" t="n">
        <v>0.6060606060606</v>
      </c>
      <c r="C4129" s="188" t="n">
        <v>0.84848484848484</v>
      </c>
      <c r="D4129" s="188" t="n">
        <v>1.2121212121212</v>
      </c>
      <c r="E4129" s="188" t="n">
        <v>2.18181818181816</v>
      </c>
      <c r="F4129" s="108" t="inlineStr">
        <is>
          <t>2025 Static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Static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Static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Static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Static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Static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Static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Static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Static Combined spectra</t>
        </is>
      </c>
    </row>
    <row r="4138" ht="15" customHeight="1" s="109">
      <c r="A4138" s="188" t="n">
        <v>2.06700000000002</v>
      </c>
      <c r="B4138" s="188" t="n">
        <v>0.6047411707789</v>
      </c>
      <c r="C4138" s="188" t="n">
        <v>0.84663763909046</v>
      </c>
      <c r="D4138" s="188" t="n">
        <v>1.2094823415578</v>
      </c>
      <c r="E4138" s="188" t="n">
        <v>2.17706821480404</v>
      </c>
      <c r="F4138" s="108" t="inlineStr">
        <is>
          <t>2025 Static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Static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Static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Static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Static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Static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Static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Static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Static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Static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Static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Static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Static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Static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Static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Static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Static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Static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Static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Static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Static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Static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Static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Static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Static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Static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Static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Static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Static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Static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Static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Static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Static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Static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Static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Static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Static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Static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Static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Static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Static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Static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Static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Static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Static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Static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Static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Static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Static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Static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Static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Static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Static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Static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Static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Static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Static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Static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Static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Static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Static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Static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Static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Static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Static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Static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Static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Static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Static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Static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Static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Static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Static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Static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Static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Static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Static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Static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Static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Static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Static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Static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Static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Static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Static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Static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Static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Static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Static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Static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Static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Static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Static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Static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Static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Static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Static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Static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Static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Static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Static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Static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Static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Static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Static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Static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Static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Static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Static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Static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Static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Static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Static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Static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Static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Static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Static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Static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Static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Static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Static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Static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Static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Static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Static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Static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Static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Static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Static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Static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Static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Static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Static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Static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Static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Static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Static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Static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Static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Static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Static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Static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Static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Static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Static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Static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Static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Static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Static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Static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Static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Static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Static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Static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Static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Static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Static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Static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Static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Static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Static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Static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Static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Static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Static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Static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Static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Static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Static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Static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Static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Static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Static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Static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Static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Static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Static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Static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Static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Static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Static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Static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Static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Static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Static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Static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Static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Static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Static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Static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Static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Static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Static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Static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Static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Static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Static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Static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Static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Static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Static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Static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Static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Static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Static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Static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Static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Static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Static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Static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Static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Static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Static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Static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Static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Static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Static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Static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Static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Static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Static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Static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Static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Static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Static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Static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Static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Static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Static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Static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Static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Static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Static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Static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Static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Static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Static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Static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Static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Static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Static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Static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Static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Static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Static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Static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Static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Static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Static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Static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Static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Static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Static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Static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Static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Static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Static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Static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Static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Static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Static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Static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Static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Static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Static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Static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Static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Static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Static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Static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Static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Static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Static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Static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Static Combined spectra</t>
        </is>
      </c>
    </row>
    <row r="4413" ht="15" customHeight="1" s="109">
      <c r="A4413" s="188" t="n">
        <v>2.20450000000007</v>
      </c>
      <c r="B4413" s="188" t="n">
        <v>0.5670220004536</v>
      </c>
      <c r="C4413" s="188" t="n">
        <v>0.79383080063504</v>
      </c>
      <c r="D4413" s="188" t="n">
        <v>1.1340440009072</v>
      </c>
      <c r="E4413" s="188" t="n">
        <v>2.04127920163296</v>
      </c>
      <c r="F4413" s="108" t="inlineStr">
        <is>
          <t>2025 Static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Static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Static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Static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Static Combined spectra</t>
        </is>
      </c>
    </row>
    <row r="4418" ht="15" customHeight="1" s="109">
      <c r="A4418" s="188" t="n">
        <v>2.20700000000007</v>
      </c>
      <c r="B4418" s="188" t="n">
        <v>0.5663797009515</v>
      </c>
      <c r="C4418" s="188" t="n">
        <v>0.7929315813321</v>
      </c>
      <c r="D4418" s="188" t="n">
        <v>1.132759401903</v>
      </c>
      <c r="E4418" s="188" t="n">
        <v>2.0389669234254</v>
      </c>
      <c r="F4418" s="108" t="inlineStr">
        <is>
          <t>2025 Static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Static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Static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Static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Static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Static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Static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Static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Static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Static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Static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Static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Static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Static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Static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Static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Static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Static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Static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Static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Static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Static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Static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Static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Static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Static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Static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Static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Static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Static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Static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Static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Static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Static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Static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Static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Static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Static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Static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Static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Static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Static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Static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Static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Static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Static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Static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Static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Static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Static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Static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Static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Static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Static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Static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Static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Static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Static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Static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Static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Static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Static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Static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Static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Static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Static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Static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Static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Static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Static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Static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Static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Static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Static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Static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Static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Static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Static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Static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Static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Static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Static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Static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Static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Static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Static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Static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Static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Static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Static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Static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Static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Static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Static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Static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Static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Static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Static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Static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Static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Static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Static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Static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Static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Static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Static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Static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Static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Static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Static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Static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Static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Static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Static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Static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Static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Static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Static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Static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Static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Static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Static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Static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Static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Static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Static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Static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Static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Static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Static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Static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Static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Static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Static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Static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Static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Static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Static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Static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Static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Static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Static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Static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Static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Static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Static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Static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Static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Static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Static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Static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Static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Static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Static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Static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Static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Static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Static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Static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Static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Static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Static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Static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Static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Static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Static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Static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Static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Static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Static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Static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Static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Static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Static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Static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Static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Static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Static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Static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Static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Static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Static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Static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Static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Static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Static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Static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Static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Static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Static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Static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Static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Static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Static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Static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Static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Static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Static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Static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Static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Static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Static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Static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Static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Static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Static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Static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Static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Static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Static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Static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Static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Static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Static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Static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Static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Static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Static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Static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Static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Static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Static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Static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Static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Static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Static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Static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Static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Static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Static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Static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Static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Static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Static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Static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Static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Static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Static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Static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Static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Static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Static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Static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Static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Static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Static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Static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Static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Static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Static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Static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Static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Static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Static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Static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Static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Static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Static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Static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Static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Static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Static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Static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Static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Static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Static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Static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Static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Static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Static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Static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Static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Static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Static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Static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Static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Static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Static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Static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Static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Static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Static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Static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Static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Static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Static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Static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Static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Static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Static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Static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Static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Static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Static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Static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Static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Static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Static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Static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Static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Static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Static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Static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Static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Static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Static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Static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Static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Static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Static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Static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Static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Static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Static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Static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Static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Static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Static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Static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Static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Static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Static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Static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Static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Static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Static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Static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Static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Static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Static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Static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Static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Static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Static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Static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Static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Static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Static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Static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Static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Static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Static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Static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Static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Static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Static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Static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Static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Static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Static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Static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Static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Static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Static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Static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Static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Static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Static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Static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Static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Static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Static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Static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Static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Static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Static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Static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Static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Static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Static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Static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Static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Static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Static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Static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Static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Static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Static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Static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Static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Static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Static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Static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Static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Static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Static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Static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Static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Static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Static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Static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Static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Static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Static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Static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Static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Static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Static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Static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Static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Static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Static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Static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Static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Static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Static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Static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Static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Static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Static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Static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Static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Static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Static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Static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Static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Static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Static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Static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Static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Static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Static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Static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Static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Static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Static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Static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Static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Static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Static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Static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Static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Static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Static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Static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Static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Static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Static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Static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Static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Static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Static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Static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Static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Static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Static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Static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Static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Static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Static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Static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Static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Static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Static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Static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Static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Static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Static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Static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Static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Static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Static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Static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Static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Static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Static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Static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Static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Static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Static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Static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Static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Static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Static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Static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Static Combined spectra</t>
        </is>
      </c>
    </row>
    <row r="4894" ht="15" customHeight="1" s="109">
      <c r="A4894" s="188" t="n">
        <v>2.44500000000015</v>
      </c>
      <c r="B4894" s="188" t="n">
        <v>0.51124744376275</v>
      </c>
      <c r="C4894" s="188" t="n">
        <v>0.71574642126785</v>
      </c>
      <c r="D4894" s="188" t="n">
        <v>1.0224948875255</v>
      </c>
      <c r="E4894" s="188" t="n">
        <v>1.8404907975459</v>
      </c>
      <c r="F4894" s="108" t="inlineStr">
        <is>
          <t>2025 Static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Static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Static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Static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Static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Static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Static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Static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Static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Static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Static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Static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Static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Static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Static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Static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Static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Static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Static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Static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Static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Static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Static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Static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Static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Static Combined spectra</t>
        </is>
      </c>
    </row>
    <row r="4920" ht="15" customHeight="1" s="109">
      <c r="A4920" s="188" t="n">
        <v>2.45800000000015</v>
      </c>
      <c r="B4920" s="188" t="n">
        <v>0.50854353132625</v>
      </c>
      <c r="C4920" s="188" t="n">
        <v>0.71196094385675</v>
      </c>
      <c r="D4920" s="188" t="n">
        <v>1.0170870626525</v>
      </c>
      <c r="E4920" s="188" t="n">
        <v>1.8307567127745</v>
      </c>
      <c r="F4920" s="108" t="inlineStr">
        <is>
          <t>2025 Static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Static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Static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Static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Static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Static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Static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Static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Static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Static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Static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Static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Static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Static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Static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Static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Static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Static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Static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Static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Static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Static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Static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Static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Static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Static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Static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Static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Static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Static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Static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Static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Static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Static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Static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Static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Static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Static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Static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Static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Static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Static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Static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Static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Static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Static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Static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Static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Static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Static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Static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Static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Static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Static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Static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Static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Static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Static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Static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Static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Static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Static Combined spectra</t>
        </is>
      </c>
    </row>
    <row r="4982" ht="15" customHeight="1" s="109">
      <c r="A4982" s="188" t="n">
        <v>2.48900000000016</v>
      </c>
      <c r="B4982" s="188" t="n">
        <v>0.5022097227802</v>
      </c>
      <c r="C4982" s="188" t="n">
        <v>0.70309361189228</v>
      </c>
      <c r="D4982" s="188" t="n">
        <v>1.0044194455604</v>
      </c>
      <c r="E4982" s="188" t="n">
        <v>1.80795500200872</v>
      </c>
      <c r="F4982" s="108" t="inlineStr">
        <is>
          <t>2025 Static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Static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Static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Static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Static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Static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Static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Static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Static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Static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Static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Static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Static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Static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Static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Static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Static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Static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Static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Static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Static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Static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Static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Static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Static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Static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Static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Static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Static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Static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Static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Static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Static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Static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Static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Static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Static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Static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Static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Static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Static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Static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Static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Static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Static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Static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Static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Static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Static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Static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Static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Static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Static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Static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Static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Static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Static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Static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Static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Static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Static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Static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Static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Static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Static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Static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Static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Static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Static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Static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Static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Static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Static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Static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Static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Static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Static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Static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Static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Static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Static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Static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Static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Static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Static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Static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Static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Static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Static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Static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Static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Static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Static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Static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Static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Static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Static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Static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Static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Static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Static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Static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Static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Static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Static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Static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Static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Static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Static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Static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Static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Static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Static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Static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Static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Static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Static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Static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Static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Static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Static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Static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Static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Static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Static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Static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Static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Static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Static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Static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Static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Static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Static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Static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Static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Static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Static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Static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Static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Static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Static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Static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Static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Static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Static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Static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Static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Static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Static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Static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Static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Static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Static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Static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Static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Static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Static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Static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Static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Static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Static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Static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Static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Static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Static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Static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Static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Static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Static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Static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Static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Static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Static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Static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Static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Static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Static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Static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Static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Static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Static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Static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Static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Static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Static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Static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Static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Static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Static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Static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Static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Static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Static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Static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Static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Static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Static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Static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Static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Static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Static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Static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Static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Static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Static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Static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Static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Static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Static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Static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Static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Static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Static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Static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Static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Static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Static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Static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Static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Static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Static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Static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Static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Static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Static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Static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Static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Static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Static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Static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Static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Static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Static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Static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Static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Static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Static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Static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Static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Static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Static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Static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Static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Static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Static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Static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Static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Static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Static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Static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Static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Static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Static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Static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Static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Static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Static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Static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Static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Static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Static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Static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Static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Static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Static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Static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Static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Static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Static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Static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Static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Static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Static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Static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Static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Static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Static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Static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Static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Static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Static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Static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Static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Static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Static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Static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Static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Static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Static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Static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Static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Static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Static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Static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Static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Static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Static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Static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Static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Static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Static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Static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Static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Static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Static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Static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Static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Static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Static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Static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Static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Static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Static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Static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Static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Static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Static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Static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Static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Static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Static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Static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Static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Static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Static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Static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Static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Static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Static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Static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Static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Static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Static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Static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Static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Static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Static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Static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Static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Static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Static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Static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Static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Static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Static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Static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Static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Static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Static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Static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Static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Static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Static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Static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Static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Static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Static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Static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Static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Static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Static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Static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Static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Static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Static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Static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Static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Static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Static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Static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Static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Static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Static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Static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Static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Static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Static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Static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Static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Static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Static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Static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Static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Static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Static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Static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Static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Static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Static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Static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Static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Static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Static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Static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Static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Static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Static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Static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Static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Static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Static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Static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Static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Static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Static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Static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Static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Static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Static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Static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Static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Static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Static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Static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Static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Static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Static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Static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Static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Static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Static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Static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Static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Static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Static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Static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Static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Static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Static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Static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Static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Static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Static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Static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Static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Static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Static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Static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Static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Static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Static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Static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Static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Static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Static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Static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Static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Static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Static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Static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Static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Static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Static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Static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Static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Static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Static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Static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Static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Static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Static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Static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Static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Static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Static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Static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Static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Static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Static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Static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Static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Static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Static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Static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Static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Static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Static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Static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Static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Static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Static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Static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Static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Static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Static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Static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Static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Static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Static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Static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Static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Static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Static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Static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Static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Static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Static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Static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Static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Static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Static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Static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Static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Static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Static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Static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Static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Static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Static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Static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Static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Static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Static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Static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Static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Static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Static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Static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Static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Static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Static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Static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Static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Static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Static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Static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Static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Static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Static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Static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Static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Static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Static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Static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Static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Static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Static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Static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Static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Static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Static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Static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Static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Static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Static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Static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Static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Static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Static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Static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Static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Static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Static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Static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Static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Static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Static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Static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Static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Static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Static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Static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Static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Static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Static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Static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Static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Static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Static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Static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Static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Static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Static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Static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Static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Static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Static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Static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Static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Static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Static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Static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Static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Static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Static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Static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Static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Static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Static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Static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Static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Static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Static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Static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Static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Static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Static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Static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Static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Static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Static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Static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Static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Static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Static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Static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Static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Static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Static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Static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Static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Static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Static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Static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Static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Static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Static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Static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Static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Static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Static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Static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Static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Static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Static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Static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Static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Static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Static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Static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Static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Static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Static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Static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Static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Static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Static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Static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Static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Static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Static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Static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Static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Static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Static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Static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Static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Static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Static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Static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Static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Static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Static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Static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Static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Static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Static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Static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Static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Static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Static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Static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Static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Static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Static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Static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Static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Static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Static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Static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Static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Static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Static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Static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Static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Static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Static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Static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Static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Static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Static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Static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Static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Static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Static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Static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Static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Static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Static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Static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Static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Static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Static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Static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Static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Static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Static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Static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Static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Static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Static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Static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Static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Static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Static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Static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Static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Static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Static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Static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Static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Static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Static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Static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Static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Static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Static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Static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Static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Static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Static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Static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Static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Static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Static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Static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Static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Static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Static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Static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Static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Static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Static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Static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Static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Static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Static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Static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Static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Static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Static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Static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Static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Static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Static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Static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Static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Static Combined spectra</t>
        </is>
      </c>
    </row>
    <row r="5730" ht="15" customHeight="1" s="109">
      <c r="A5730" s="188" t="n">
        <v>2.86300000000029</v>
      </c>
      <c r="B5730" s="188" t="n">
        <v>0.4366049598323</v>
      </c>
      <c r="C5730" s="188" t="n">
        <v>0.61124694376522</v>
      </c>
      <c r="D5730" s="188" t="n">
        <v>0.8732099196646</v>
      </c>
      <c r="E5730" s="188" t="n">
        <v>1.57177785539628</v>
      </c>
      <c r="F5730" s="108" t="inlineStr">
        <is>
          <t>2025 Static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Static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Static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Static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Static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Static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Static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Static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Static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Static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Static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Static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Static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Static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Static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Static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Static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Static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Static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Static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Static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Static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Static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Static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Static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Static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Static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Static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Static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Static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Static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Static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Static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Static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Static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Static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Static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Static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Static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Static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Static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Static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Static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Static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Static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Static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Static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Static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Static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Static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Static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Static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Static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Static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Static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Static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Static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Static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Static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Static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Static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Static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Static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Static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Static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Static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Static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Static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Static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Static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Static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Static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Static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Static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Static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Static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Static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Static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Static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Static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Static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Static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Static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Static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Static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Static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Static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Static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Static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Static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Static Combined spectra</t>
        </is>
      </c>
    </row>
    <row r="5821" ht="15" customHeight="1" s="109">
      <c r="A5821" s="188" t="n">
        <v>2.9085000000003</v>
      </c>
      <c r="B5821" s="188" t="n">
        <v>0.4297747980058</v>
      </c>
      <c r="C5821" s="188" t="n">
        <v>0.60168471720812</v>
      </c>
      <c r="D5821" s="188" t="n">
        <v>0.8595495960116</v>
      </c>
      <c r="E5821" s="188" t="n">
        <v>1.54718927282088</v>
      </c>
      <c r="F5821" s="108" t="inlineStr">
        <is>
          <t>2025 Static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Static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Static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Static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Static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Static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Static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Static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Static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Static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Static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Static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Static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Static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Static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Static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Static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Static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Static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Static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Static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Static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Static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Static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Static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Static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Static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Static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Static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Static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Static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Static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Static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Static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Static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Static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Static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Static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Static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Static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Static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Static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Static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Static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Static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Static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Static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Static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Static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Static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Static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Static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Static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Static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Static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Static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Static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Static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Static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Static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Static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Static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Static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Static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Static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Static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Static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Static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Static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Static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Static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Static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Static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Static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Static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Static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Static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Static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Static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Static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Static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Static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Static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Static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Static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Static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Static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Static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Static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Static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Static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Static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Static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Static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Static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Static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Static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Static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Static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Static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Static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Static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Static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Static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Static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Static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Static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Static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Static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Static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Static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Static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Static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Static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Static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Static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Static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Static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Static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Static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Static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Static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Static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Static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Static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Static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Static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Static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Static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Static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Static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Static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Static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Static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Static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Static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Static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Static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Static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Static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Static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Static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Static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Static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Static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Static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Static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Static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Static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Static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Static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Static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Static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Static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Static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Static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Static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Static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Static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Static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Static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Static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Static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Static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Static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Static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Static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Static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Static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Static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Static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Static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Static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Static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Static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Static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Static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Static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Static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Static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Static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Static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Static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Static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Static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Static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Static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Static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Static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Static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Static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Static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Static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Static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Static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Static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Static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Static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Static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Static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Static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Static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Static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Static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Static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Static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Static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Static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Static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Static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Static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Static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Static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Static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Static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Static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Static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Static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Static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Static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Static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Static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Static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Static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Static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Static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Static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Static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Static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Static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Static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Static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Static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Static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Static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Static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Static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Static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Static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Static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Static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Static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Static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Static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Static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Static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Static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Static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Static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Static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Static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Static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Static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Static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Static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Static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Static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Static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Static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Static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Static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Static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Static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Static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Static Combined spectra</t>
        </is>
      </c>
    </row>
    <row r="6086" ht="15" customHeight="1" s="109">
      <c r="A6086" s="188" t="n">
        <v>3.04100000000035</v>
      </c>
      <c r="B6086" s="188" t="n">
        <v>0.4110489970404</v>
      </c>
      <c r="C6086" s="188" t="n">
        <v>0.57546859585656</v>
      </c>
      <c r="D6086" s="188" t="n">
        <v>0.8220979940808</v>
      </c>
      <c r="E6086" s="188" t="n">
        <v>1.47977638934544</v>
      </c>
      <c r="F6086" s="108" t="inlineStr">
        <is>
          <t>2025 Static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Static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Static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Static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Static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Static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Static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Static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Static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Static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Static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Static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Static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Static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Static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Static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Static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Static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Static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Static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Static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Static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Static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Static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Static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Static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Static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Static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Static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Static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Static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Static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Static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Static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Static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Static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Static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Static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Static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Static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Static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Static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Static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Static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Static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Static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Static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Static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Static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Static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Static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Static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Static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Static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Static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Static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Static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Static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Static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Static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Static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Static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Static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Static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Static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Static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Static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Static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Static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Static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Static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Static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Static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Static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Static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Static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Static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Static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Static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Static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Static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Static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Static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Static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Static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Static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Static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Static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Static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Static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Static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Static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Static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Static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Static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Static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Static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Static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Static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Static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Static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Static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Static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Static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Static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Static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Static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Static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Static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Static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Static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Static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Static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Static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Static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Static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Static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Static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Static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Static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Static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Static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Static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Static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Static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Static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Static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Static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Static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Static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Static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Static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Static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Static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Static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Static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Static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Static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Static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Static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Static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Static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Static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Static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Static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Static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Static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Static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Static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Static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Static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Static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Static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Static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Static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Static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Static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Static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Static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Static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Static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Static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Static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Static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Static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Static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Static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Static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Static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Static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Static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Static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Static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Static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Static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Static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Static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Static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Static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Static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Static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Static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Static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Static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Static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Static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Static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Static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Static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Static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Static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Static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Static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Static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Static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Static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Static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Static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Static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Static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Static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Static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Static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Static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Static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Static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Static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Static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Static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Static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Static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Static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Static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Static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Static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Static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Static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Static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Static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Static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Static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Static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Static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Static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Static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Static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Static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Static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Static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Static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Static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Static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Static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Static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Static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Static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Static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Static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Static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Static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Static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Static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Static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Static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Static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Static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Static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Static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Static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Static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Static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Static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Static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Static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Static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Static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Static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Static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Static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Static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Static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Static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Static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Static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Static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Static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Static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Static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Static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Static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Static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Static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Static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Static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Static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Static Combined spectra</t>
        </is>
      </c>
    </row>
    <row r="6362" ht="15" customHeight="1" s="109">
      <c r="A6362" s="188" t="n">
        <v>3.17900000000039</v>
      </c>
      <c r="B6362" s="188" t="n">
        <v>0.3932054105064</v>
      </c>
      <c r="C6362" s="188" t="n">
        <v>0.55048757470896</v>
      </c>
      <c r="D6362" s="188" t="n">
        <v>0.7864108210128</v>
      </c>
      <c r="E6362" s="188" t="n">
        <v>1.41553947782304</v>
      </c>
      <c r="F6362" s="108" t="inlineStr">
        <is>
          <t>2025 Static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Static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Static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Static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Static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Static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Static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Static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Static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Static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Static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Static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Static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Static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Static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Static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Static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Static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Static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Static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Static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Static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Static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Static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Static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Static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Static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Static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Static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Static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Static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Static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Static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Static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Static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Static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Static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Static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Static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Static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Static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Static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Static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Static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Static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Static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Static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Static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Static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Static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Static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Static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Static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Static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Static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Static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Static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Static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Static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Static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Static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Static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Static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Static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Static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Static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Static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Static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Static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Static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Static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Static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Static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Static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Static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Static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Static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Static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Static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Static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Static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Static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Static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Static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Static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Static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Static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Static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Static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Static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Static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Static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Static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Static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Static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Static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Static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Static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Static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Static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Static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Static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Static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Static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Static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Static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Static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Static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Static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Static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Static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Static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Static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Static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Static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Static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Static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Static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Static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Static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Static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Static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Static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Static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Static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Static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Static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Static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Static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Static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Static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Static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Static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Static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Static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Static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Static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Static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Static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Static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Static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Static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Static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Static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Static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Static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Static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Static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Static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Static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Static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Static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Static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Static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Static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Static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Static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Static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Static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Static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Static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Static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Static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Static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Static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Static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Static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Static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Static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Static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Static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Static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Static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Static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Static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Static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Static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Static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Static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Static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Static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Static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Static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Static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Static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Static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Static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Static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Static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Static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Static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Static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Static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Static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Static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Static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Static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Static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Static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Static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Static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Static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Static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Static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Static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Static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Static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Static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Static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Static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Static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Static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Static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Static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Static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Static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Static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Static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Static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Static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Static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Static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Static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Static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Static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Static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Static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Static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Static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Static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Static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Static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Static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Static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Static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Static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Static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Static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Static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Static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Static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Static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Static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Static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Static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Static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Static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Static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Static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Static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Static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Static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Static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Static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Static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Static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Static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Static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Static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Static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Static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Static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Static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Static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Static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Static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Static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Static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Static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Static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Static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Static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Static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Static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Static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Static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Static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Static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Static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Static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Static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Static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Static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Static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Static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Static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Static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Static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Static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Static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Static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Static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Static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Static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Static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Static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Static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Static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Static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Static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Static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Static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Static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Static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Static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Static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Static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Static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Static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Static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Static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Static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Static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Static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Static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Static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Static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Static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Static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Static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Static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Static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Static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Static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Static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Static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Static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Static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Static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Static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Static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Static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Static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Static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Static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Static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Static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Static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Static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Static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Static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Static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Static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Static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Static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Static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Static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Static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Static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Static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Static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Static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Static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Static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Static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Static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Static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Static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Static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Static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Static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Static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Static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Static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Static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Static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Static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Static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Static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Static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Static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Static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Static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Static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Static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Static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Static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Static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Static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Static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Static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Static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Static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Static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Static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Static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Static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Static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Static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Static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Static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Static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Static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Static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Static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Static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Static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Static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Static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Static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Static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Static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Static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Static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Static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Static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Static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Static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Static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Static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Static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Static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Static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Static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Static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Static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Static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Static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Static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Static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Static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Static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Static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Static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Static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Static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Static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Static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Static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Static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Static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Static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Static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Static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Static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Static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Static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Static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Static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Static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Static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Static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Static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Static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Static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Static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Static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Static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Static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Static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Static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Static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Static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Static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Static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Static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Static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Static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Static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Static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Static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Static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Static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Static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Static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Static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Static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Static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Static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Static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Static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Static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Static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Static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Static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Static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Static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Static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Static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Static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Static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Static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Static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Static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Static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Static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Static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Static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Static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Static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Static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Static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Static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Static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Static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Static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Static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Static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Static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Static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Static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Static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Static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Static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Static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Static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Static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Static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Static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Static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Static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Static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Static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Static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Static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Static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Static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Static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Static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Static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Static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Static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Static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Static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Static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Static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Static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Static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Static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Static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Static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Static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Static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Static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Static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Static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Static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Static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Static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Static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Static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Static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Static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Static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Static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Static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Static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Static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Static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Static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Static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Static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Static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Static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Static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Static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Static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Static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Static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Static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Static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Static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Static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Static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Static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Static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Static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Static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Static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Static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Static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Static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Static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Static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Static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Static Combined spectra</t>
        </is>
      </c>
    </row>
    <row r="6938" ht="15" customHeight="1" s="109">
      <c r="A6938" s="188" t="n">
        <v>3.46700000000049</v>
      </c>
      <c r="B6938" s="188" t="n">
        <v>0.3605422555523</v>
      </c>
      <c r="C6938" s="188" t="n">
        <v>0.50475915777322</v>
      </c>
      <c r="D6938" s="188" t="n">
        <v>0.7210845111046</v>
      </c>
      <c r="E6938" s="188" t="n">
        <v>1.29795211998828</v>
      </c>
      <c r="F6938" s="108" t="inlineStr">
        <is>
          <t>2025 Static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Static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Static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Static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Static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Static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Static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Static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Static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Static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Static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Static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Static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Static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Static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Static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Static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Static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Static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Static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Static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Static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Static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Static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Static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Static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Static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Static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Static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Static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Static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Static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Static Combined spectra</t>
        </is>
      </c>
    </row>
    <row r="6971" ht="15" customHeight="1" s="109">
      <c r="A6971" s="188" t="n">
        <v>3.4835000000005</v>
      </c>
      <c r="B6971" s="188" t="n">
        <v>0.358834505526</v>
      </c>
      <c r="C6971" s="188" t="n">
        <v>0.5023683077364</v>
      </c>
      <c r="D6971" s="188" t="n">
        <v>0.717669011052001</v>
      </c>
      <c r="E6971" s="188" t="n">
        <v>1.2918042198936</v>
      </c>
      <c r="F6971" s="108" t="inlineStr">
        <is>
          <t>2025 Static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Static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Static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Static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Static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Static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Static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Static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Static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Static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Static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Static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Static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Static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Static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Static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Static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Static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Static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Static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Static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Static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Static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Static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Static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Static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Static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Static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Static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Static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Static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Static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Static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Static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Static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Static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Static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Static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Static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Static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Static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Static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Static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Static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Static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Static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Static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Static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Static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Static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Static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Static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Static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Static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Static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Static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Static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Static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Static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Static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Static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Static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Static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Static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Static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Static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Static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Static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Static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Static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Static Combined spectra</t>
        </is>
      </c>
    </row>
    <row r="7042" ht="15" customHeight="1" s="109">
      <c r="A7042" s="188" t="n">
        <v>3.51900000000051</v>
      </c>
      <c r="B7042" s="188" t="n">
        <v>0.3552145495879</v>
      </c>
      <c r="C7042" s="188" t="n">
        <v>0.49730036942306</v>
      </c>
      <c r="D7042" s="188" t="n">
        <v>0.7104290991758</v>
      </c>
      <c r="E7042" s="188" t="n">
        <v>1.27877237851644</v>
      </c>
      <c r="F7042" s="108" t="inlineStr">
        <is>
          <t>2025 Static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Static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Static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Static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Static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Static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Static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Static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Static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Static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Static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Static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Static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Static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Static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Static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Static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Static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Static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Static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Static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Static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Static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Static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Static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Static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Static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Static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Static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Static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Static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Static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Static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Static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Static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Static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Static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Static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Static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Static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Static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Static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Static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Static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Static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Static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Static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Static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Static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Static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Static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Static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Static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Static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Static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Static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Static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Static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Static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Static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Static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Static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Static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Static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Static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Static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Static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Static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Static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Static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Static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Static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Static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Static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Static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Static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Static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Static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Static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Static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Static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Static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Static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Static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Static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Static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Static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Static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Static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Static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Static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Static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Static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Static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Static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Static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Static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Static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Static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Static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Static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Static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Static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Static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Static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Static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Static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Static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Static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Static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Static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Static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Static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Static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Static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Static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Static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Static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Static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Static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Static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Static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Static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Static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Static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Static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Static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Static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Static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Static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Static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Static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Static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Static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Static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Static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Static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Static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Static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Static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Static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Static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Static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Static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Static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Static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Static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Static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Static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Static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Static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Static Combined spectra</t>
        </is>
      </c>
    </row>
    <row r="7194" ht="15" customHeight="1" s="109">
      <c r="A7194" s="188" t="n">
        <v>3.59500000000053</v>
      </c>
      <c r="B7194" s="188" t="n">
        <v>0.34770514603611</v>
      </c>
      <c r="C7194" s="188" t="n">
        <v>0.486787204450554</v>
      </c>
      <c r="D7194" s="188" t="n">
        <v>0.69541029207222</v>
      </c>
      <c r="E7194" s="188" t="n">
        <v>1.25173852573</v>
      </c>
      <c r="F7194" s="108" t="inlineStr">
        <is>
          <t>2025 Static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Static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Static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Static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Static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Static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Static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Static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Static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Static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Static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Static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Static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Static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Static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Static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Static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Static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Static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Static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Static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Static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Static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Static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Static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Static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Static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Static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Static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Static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Static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Static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Static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Static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Static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Static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Static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Static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Static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Static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Static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Static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Static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Static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Static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Static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Static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Static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Static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Static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Static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Static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Static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Static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Static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Static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Static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Static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Static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Static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Static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Static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Static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Static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Static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Static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Static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Static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Static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Static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Static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Static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Static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Static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Static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Static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Static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Static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Static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Static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Static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Static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Static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Static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Static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Static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Static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Static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Static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Static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Static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Static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Static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Static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Static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Static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Static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Static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Static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Static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Static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Static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Static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Static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Static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Static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Static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Static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Static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Static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Static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Static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Static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Static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Static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Static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Static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Static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Static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Static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Static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Static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Static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Static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Static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Static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Static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Static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Static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Static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Static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Static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Static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Static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Static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Static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Static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Static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Static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Static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Static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Static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Static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Static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Static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Static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Static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Static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Static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Static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Static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Static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Static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Static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Static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Static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Static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Static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Static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Static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Static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Static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Static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Static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Static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Static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Static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Static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Static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Static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Static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Static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Static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Static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Static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Static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Static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Static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Static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Static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Static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Static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Static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Static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Static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Static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Static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Static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Static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Static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Static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Static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Static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Static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Static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Static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Static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Static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Static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Static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Static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Static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Static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Static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Static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Static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Static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Static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Static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Static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Static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Static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Static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Static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Static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Static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Static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Static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Static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Static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Static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Static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Static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Static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Static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Static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Static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Static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Static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Static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Static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Static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Static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Static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Static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Static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Static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Static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Static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Static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Static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Static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Static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Static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Static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Static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Static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Static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Static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Static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Static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Static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Static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Static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Static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Static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Static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Static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Static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Static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Static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Static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Static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Static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Static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Static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Static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Static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Static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Static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Static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Static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Static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Static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Static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Static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Static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Static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Static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Static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Static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Static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Static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Static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Static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Static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Static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Static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Static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Static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Static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Static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Static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Static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Static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Static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Static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Static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Static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Static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Static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Static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Static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Static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Static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Static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Static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Static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Static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Static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Static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Static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Static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Static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Static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Static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Static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Static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Static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Static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Static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Static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Static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Static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Static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Static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Static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Static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Static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Static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Static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Static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Static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Static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Static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Static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Static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Static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Static Combined spectra</t>
        </is>
      </c>
    </row>
    <row r="7533" ht="15" customHeight="1" s="109">
      <c r="A7533" s="188" t="n">
        <v>3.76450000000059</v>
      </c>
      <c r="B7533" s="188" t="n">
        <v>0.332049408952</v>
      </c>
      <c r="C7533" s="188" t="n">
        <v>0.4648691725328</v>
      </c>
      <c r="D7533" s="188" t="n">
        <v>0.664098817904</v>
      </c>
      <c r="E7533" s="188" t="n">
        <v>1.1953778722272</v>
      </c>
      <c r="F7533" s="108" t="inlineStr">
        <is>
          <t>2025 Static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Static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Static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Static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Static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Static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Static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Static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Static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Static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Static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Static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Static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Static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Static Combined spectra</t>
        </is>
      </c>
    </row>
    <row r="7548" ht="15" customHeight="1" s="109">
      <c r="A7548" s="188" t="n">
        <v>3.77200000000059</v>
      </c>
      <c r="B7548" s="188" t="n">
        <v>0.331389183457</v>
      </c>
      <c r="C7548" s="188" t="n">
        <v>0.4639448568398</v>
      </c>
      <c r="D7548" s="188" t="n">
        <v>0.662778366914</v>
      </c>
      <c r="E7548" s="188" t="n">
        <v>1.1930010604452</v>
      </c>
      <c r="F7548" s="108" t="inlineStr">
        <is>
          <t>2025 Static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Static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Static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Static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Static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Static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Static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Static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Static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Static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Static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Static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Static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Static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Static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Static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Static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Static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Static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Static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Static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Static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Static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Static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Static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Static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Static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Static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Static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Static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Static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Static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Static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Static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Static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Static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Static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Static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Static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Static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Static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Static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Static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Static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Static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Static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Static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Static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Static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Static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Static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Static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Static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Static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Static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Static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Static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Static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Static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Static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Static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Static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Static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Static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Static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Static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Static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Static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Static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Static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Static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Static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Static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Static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Static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Static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Static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Static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Static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Static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Static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Static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Static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Static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Static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Static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Static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Static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Static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Static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Static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Static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Static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Static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Static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Static Combined spectra</t>
        </is>
      </c>
    </row>
    <row r="7644" ht="15" customHeight="1" s="109">
      <c r="A7644" s="188" t="n">
        <v>3.82000000000061</v>
      </c>
      <c r="B7644" s="188" t="n">
        <v>0.32722513089</v>
      </c>
      <c r="C7644" s="188" t="n">
        <v>0.458115183246</v>
      </c>
      <c r="D7644" s="188" t="n">
        <v>0.654450261780001</v>
      </c>
      <c r="E7644" s="188" t="n">
        <v>1.178010471204</v>
      </c>
      <c r="F7644" s="108" t="inlineStr">
        <is>
          <t>2025 Static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Static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Static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Static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Static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Static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Static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Static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Static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Static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Static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Static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Static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Static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Static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Static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Static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Static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Static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Static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Static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Static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Static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Static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Static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Static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Static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Static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Static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Static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Static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Static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Static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Static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Static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Static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Static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Static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Static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Static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Static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Static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Static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Static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Static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Static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Static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Static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Static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Static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Static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Static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Static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Static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Static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Static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Static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Static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Static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Static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Static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Static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Static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Static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Static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Static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Static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Static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Static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Static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Static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Static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Static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Static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Static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Static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Static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Static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Static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Static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Static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Static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Static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Static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Static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Static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Static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Static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Static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Static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Static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Static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Static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Static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Static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Static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Static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Static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Static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Static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Static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Static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Static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Static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Static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Static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Static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Static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Static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Static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Static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Static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Static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Static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Static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Static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Static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Static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Static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Static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Static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Static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Static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Static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Static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Static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Static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Static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Static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Static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Static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Static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Static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Static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Static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Static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Static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Static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Static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Static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Static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Static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Static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Static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Static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Static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Static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Static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Static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Static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Static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Static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Static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Static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Static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Static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Static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Static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Static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Static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Static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Static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Static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Static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Static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Static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Static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Static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Static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Static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Static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Static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Static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Static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Static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Static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Static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Static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Static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Static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Static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Static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Static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Static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Static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Static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Static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Static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Static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Static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Static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Static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Static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Static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Static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Static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Static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Static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Static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Static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Static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Static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Static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Static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Static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Static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Static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Static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Static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Static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Static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Static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Static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Static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Static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Static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Static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Static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Static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Static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Static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Static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Static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Static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Static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Static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Static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Static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Static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Static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Static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Static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Static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Static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Static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Static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Static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Static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Static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Static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Static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Static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Static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Static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Static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Static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Static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Static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Static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Static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Static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Static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Static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Static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Static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Static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Static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Static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Static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Static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Static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Static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Static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Static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Static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Static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Static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Static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Static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Static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Static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Static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Static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Static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Static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Static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Static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Static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Static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Static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Static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Static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Static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Static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Static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Static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Static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Static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Static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Static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Static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Static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Static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Static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Static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Static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Static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Static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Static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Static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Static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Static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Static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Static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Static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Static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Static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Static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Static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Static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Static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Static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Static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Static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Static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Static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Static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Static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Static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Static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Static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Static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Static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Static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Static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Static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Static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Static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Static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Static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Static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Static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Static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Static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Static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Static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Static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Static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Static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Static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Static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Static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Static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Static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Static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Static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Static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Static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Static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Static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Static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Static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Static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Static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Static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Static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Static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Static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Static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Static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Static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Static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Static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Static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Static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Static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Static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Static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Static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Static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Static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Static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Static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Static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Static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Static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Static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Static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Static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Static Combined spectra</t>
        </is>
      </c>
    </row>
    <row r="8024" ht="15" customHeight="1" s="109">
      <c r="A8024" s="188" t="n">
        <v>4.01000000000066</v>
      </c>
      <c r="B8024" s="188" t="n">
        <v>0.3109433399045</v>
      </c>
      <c r="C8024" s="188" t="n">
        <v>0.4353206758663</v>
      </c>
      <c r="D8024" s="188" t="n">
        <v>0.621886679809</v>
      </c>
      <c r="E8024" s="188" t="n">
        <v>1.12219451371553</v>
      </c>
      <c r="F8024" s="108" t="inlineStr">
        <is>
          <t>2025 Static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Static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Static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Static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Static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Static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Static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Static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Static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Static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Static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Static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Static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Static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Static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Static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Static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Static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Static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Static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Static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Static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Static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Static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Static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Static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Static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Static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Static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Static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Static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Static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Static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Static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Static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Static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Static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Static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Static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Static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Static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Static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Static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Static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Static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Static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Static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Static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Static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Static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Static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Static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Static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Static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Static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Static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Static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Static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Static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Static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Static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Static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Static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Static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Static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Static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Static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Static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Static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Static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Static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Static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Static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Static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Static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Static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Static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Static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Static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Static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Static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Static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Static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Static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Static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Static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Static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Static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Static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Static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Static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Static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Static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Static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Static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Static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Static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Static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Static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Static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Static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Static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Static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Static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Static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Static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Static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Static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Static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Static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Static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Static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Static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Static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Static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Static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Static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Static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Static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Static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Static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Static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Static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Static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Static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Static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Static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Static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Static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Static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Static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Static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Static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Static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Static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Static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Static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Static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Static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Static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Static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Static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Static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Static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Static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Static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Static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Static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Static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Static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Static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Static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Static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Static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Static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Static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Static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Static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Static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Static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Static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Static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Static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Static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Static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Static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Static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Static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Static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Static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Static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Static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Static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Static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Static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Static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Static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Static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Static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Static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Static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Static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Static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Static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Static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Static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Static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Static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Static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Static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Static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Static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Static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Static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Static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Static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Static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Static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Static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Static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Static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Static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Static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Static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Static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Static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Static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Static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Static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Static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Static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Static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Static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Static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Static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Static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Static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Static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Static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Static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Static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Static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Static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Static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Static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Static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Static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Static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Static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Static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Static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Static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Static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Static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Static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Static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Static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Static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Static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Static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Static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Static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Static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Static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Static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Static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Static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Static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Static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Static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Static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Static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Static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Static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Static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Static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Static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Static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Static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Static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Static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Static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Static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Static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Static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Static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Static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Static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Static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Static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Static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Static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Static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Static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Static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Static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Static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Static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Static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Static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Static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Static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Static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Static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Static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Static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Static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Static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Static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Static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Static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Static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Static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Static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Static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Static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Static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Static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Static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Static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Static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Static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Static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Static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Static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Static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Static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Static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Static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Static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Static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Static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Static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Static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Static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Static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Static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Static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Static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Static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Static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Static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Static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Static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Static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Static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Static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Static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Static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Static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Static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Static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Static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Static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Static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Static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Static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Static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Static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Static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Static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Static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Static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Static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Static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Static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Static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Static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Static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Static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Static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Static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Static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Static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Static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Static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Static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Static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Static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Static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Static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Static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Static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Static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Static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Static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Static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Static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Static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Static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Static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Static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Static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Static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Static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Static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Static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Static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Static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Static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Static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Static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Static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Static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Static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Static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Static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Static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Static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Static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Static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Static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Static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Static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Static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Static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Static Combined spectra</t>
        </is>
      </c>
    </row>
    <row r="8421" ht="15" customHeight="1" s="109">
      <c r="A8421" s="188" t="n">
        <v>4.20850000000055</v>
      </c>
      <c r="B8421" s="188" t="n">
        <v>0.2823029011605</v>
      </c>
      <c r="C8421" s="188" t="n">
        <v>0.3952240616247</v>
      </c>
      <c r="D8421" s="188" t="n">
        <v>0.564605802321</v>
      </c>
      <c r="E8421" s="188" t="n">
        <v>1.06926458358071</v>
      </c>
      <c r="F8421" s="108" t="inlineStr">
        <is>
          <t>2025 Static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Static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Static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Static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Static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Static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Static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Static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Static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Static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Static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Static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Static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Static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Static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Static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Static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Static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Static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Static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Static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Static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Static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Static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Static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Static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Static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Static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Static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Static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Static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Static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Static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Static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Static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Static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Static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Static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Static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Static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Static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Static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Static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Static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Static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Static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Static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Static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Static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Static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Static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Static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Static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Static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Static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Static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Static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Static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Static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Static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Static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Static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Static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Static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Static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Static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Static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Static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Static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Static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Static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Static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Static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Static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Static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Static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Static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Static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Static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Static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Static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Static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Static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Static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Static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Static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Static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Static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Static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Static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Static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Static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Static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Static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Static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Static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Static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Static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Static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Static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Static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Static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Static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Static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Static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Static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Static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Static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Static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Static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Static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Static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Static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Static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Static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Static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Static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Static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Static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Static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Static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Static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Static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Static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Static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Static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Static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Static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Static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Static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Static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Static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Static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Static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Static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Static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Static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Static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Static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Static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Static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Static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Static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Static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Static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Static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Static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Static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Static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Static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Static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Static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Static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Static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Static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Static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Static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Static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Static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Static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Static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Static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Static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Static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Static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Static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Static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Static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Static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Static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Static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Static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Static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Static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Static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Static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Static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Static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Static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Static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Static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Static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Static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Static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Static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Static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Static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Static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Static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Static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Static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Static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Static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Static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Static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Static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Static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Static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Static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Static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Static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Static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Static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Static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Static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Static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Static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Static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Static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Static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Static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Static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Static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Static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Static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Static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Static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Static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Static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Static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Static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Static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Static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Static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Static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Static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Static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Static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Static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Static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Static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Static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Static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Static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Static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Static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Static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Static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Static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Static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Static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Static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Static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Static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Static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Static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Static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Static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Static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Static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Static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Static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Static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Static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Static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Static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Static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Static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Static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Static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Static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Static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Static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Static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Static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Static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Static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Static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Static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Static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Static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Static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Static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Static Combined spectra</t>
        </is>
      </c>
    </row>
    <row r="8695" ht="15" customHeight="1" s="109">
      <c r="A8695" s="188" t="n">
        <v>4.34550000000048</v>
      </c>
      <c r="B8695" s="188" t="n">
        <v>0.2647832422816</v>
      </c>
      <c r="C8695" s="188" t="n">
        <v>0.37069653919424</v>
      </c>
      <c r="D8695" s="188" t="n">
        <v>0.5295664845632</v>
      </c>
      <c r="E8695" s="188" t="n">
        <v>1.03555402140134</v>
      </c>
      <c r="F8695" s="108" t="inlineStr">
        <is>
          <t>2025 Static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Static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Static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Static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Static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Static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Static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Static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Static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Static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Static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Static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Static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Static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Static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Static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Static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Static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Static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Static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Static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Static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Static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Static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Static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Static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Static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Static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Static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Static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Static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Static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Static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Static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Static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Static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Static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Static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Static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Static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Static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Static Combined spectra</t>
        </is>
      </c>
    </row>
    <row r="8737" ht="15" customHeight="1" s="109">
      <c r="A8737" s="188" t="n">
        <v>4.36650000000047</v>
      </c>
      <c r="B8737" s="188" t="n">
        <v>0.2622424993367</v>
      </c>
      <c r="C8737" s="188" t="n">
        <v>0.36713949907138</v>
      </c>
      <c r="D8737" s="188" t="n">
        <v>0.5244849986734</v>
      </c>
      <c r="E8737" s="188" t="n">
        <v>1.03057368601844</v>
      </c>
      <c r="F8737" s="108" t="inlineStr">
        <is>
          <t>2025 Static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Static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Static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Static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Static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Static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Static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Static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Static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Static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Static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Static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Static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Static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Static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Static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Static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Static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Static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Static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Static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Static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Static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Static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Static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Static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Static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Static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Static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Static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Static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Static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Static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Static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Static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Static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Static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Static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Static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Static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Static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Static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Static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Static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Static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Static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Static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Static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Static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Static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Static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Static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Static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Static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Static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Static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Static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Static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Static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Static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Static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Static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Static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Static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Static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Static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Static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Static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Static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Static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Static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Static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Static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Static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Static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Static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Static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Static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Static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Static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Static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Static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Static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Static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Static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Static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Static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Static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Static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Static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Static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Static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Static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Static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Static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Static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Static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Static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Static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Static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Static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Static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Static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Static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Static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Static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Static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Static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Static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Static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Static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Static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Static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Static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Static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Static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Static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Static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Static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Static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Static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Static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Static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Static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Static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Static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Static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Static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Static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Static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Static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Static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Static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Static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Static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Static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Static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Static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Static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Static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Static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Static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Static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Static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Static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Static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Static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Static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Static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Static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Static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Static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Static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Static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Static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Static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Static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Static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Static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Static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Static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Static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Static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Static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Static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Static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Static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Static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Static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Static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Static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Static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Static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Static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Static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Static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Static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Static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Static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Static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Static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Static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Static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Static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Static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Static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Static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Static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Static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Static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Static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Static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Static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Static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Static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Static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Static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Static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Static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Static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Static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Static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Static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Static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Static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Static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Static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Static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Static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Static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Static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Static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Static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Static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Static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Static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Static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Static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Static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Static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Static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Static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Static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Static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Static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Static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Static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Static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Static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Static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Static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Static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Static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Static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Static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Static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Static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Static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Static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Static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Static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Static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Static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Static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Static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Static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Static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Static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Static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Static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Static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Static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Static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Static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Static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Static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Static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Static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Static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Static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Static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Static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Static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Static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Static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Static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Static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Static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Static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Static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Static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Static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Static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Static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Static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Static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Static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Static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Static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Static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Static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Static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Static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Static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Static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Static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Static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Static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Static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Static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Static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Static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Static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Static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Static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Static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Static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Static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Static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Static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Static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Static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Static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Static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Static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Static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Static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Static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Static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Static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Static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Static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Static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Static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Static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Static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Static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Static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Static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Static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Static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Static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Static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Static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Static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Static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Static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Static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Static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Static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Static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Static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Static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Static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Static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Static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Static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Static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Static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Static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Static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Static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Static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Static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Static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Static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Static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Static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Static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Static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Static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Static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Static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Static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Static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Static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Static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Static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Static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Static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Static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Static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Static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Static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Static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Static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Static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Static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Static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Static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Static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Static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Static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Static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Static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Static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Static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Static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Static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Static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Static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Static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Static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Static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Static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Static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Static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Static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Static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Static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Static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Static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Static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Static Combined spectra</t>
        </is>
      </c>
    </row>
    <row r="9131" ht="15" customHeight="1" s="109">
      <c r="A9131" s="188" t="n">
        <v>4.56350000000036</v>
      </c>
      <c r="B9131" s="188" t="n">
        <v>0.240089902144</v>
      </c>
      <c r="C9131" s="188" t="n">
        <v>0.3361258630016</v>
      </c>
      <c r="D9131" s="188" t="n">
        <v>0.480179804288</v>
      </c>
      <c r="E9131" s="188" t="n">
        <v>0.986085241590807</v>
      </c>
      <c r="F9131" s="108" t="inlineStr">
        <is>
          <t>2025 Static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Static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Static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Static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Static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Static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Static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Static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Static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Static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Static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Static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Static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Static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Static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Static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Static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Static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Static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Static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Static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Static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Static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Static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Static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Static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Static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Static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Static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Static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Static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Static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Static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Static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Static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Static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Static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Static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Static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Static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Static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Static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Static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Static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Static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Static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Static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Static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Static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Static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Static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Static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Static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Static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Static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Static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Static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Static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Static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Static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Static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Static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Static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Static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Static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Static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Static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Static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Static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Static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Static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Static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Static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Static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Static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Static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Static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Static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Static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Static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Static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Static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Static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Static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Static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Static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Static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Static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Static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Static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Static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Static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Static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Static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Static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Static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Static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Static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Static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Static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Static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Static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Static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Static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Static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Static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Static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Static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Static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Static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Static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Static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Static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Static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Static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Static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Static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Static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Static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Static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Static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Static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Static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Static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Static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Static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Static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Static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Static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Static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Static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Static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Static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Static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Static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Static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Static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Static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Static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Static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Static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Static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Static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Static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Static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Static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Static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Static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Static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Static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Static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Static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Static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Static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Static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Static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Static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Static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Static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Static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Static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Static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Static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Static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Static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Static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Static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Static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Static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Static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Static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Static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Static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Static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Static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Static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Static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Static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Static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Static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Static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Static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Static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Static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Static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Static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Static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Static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Static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Static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Static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Static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Static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Static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Static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Static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Static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Static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Static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Static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Static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Static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Static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Static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Static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Static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Static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Static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Static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Static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Static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Static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Static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Static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Static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Static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Static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Static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Static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Static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Static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Static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Static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Static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Static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Static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Static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Static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Static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Static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Static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Static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Static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Static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Static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Static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Static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Static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Static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Static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Static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Static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Static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Static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Static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Static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Static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Static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Static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Static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Static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Static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Static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Static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Static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Static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Static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Static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Static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Static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Static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Static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Static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Static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Static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Static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Static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Static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Static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Static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Static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Static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Static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Static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Static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Static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Static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Static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Static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Static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Static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Static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Static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Static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Static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Static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Static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Static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Static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Static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Static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Static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Static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Static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Static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Static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Static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Static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Static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Static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Static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Static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Static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Static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Static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Static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Static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Static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Static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Static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Static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Static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Static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Static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Static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Static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Static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Static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Static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Static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Static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Static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Static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Static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Static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Static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Static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Static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Static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Static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Static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Static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Static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Static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Static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Static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Static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Static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Static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Static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Static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Static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Static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Static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Static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Static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Static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Static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Static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Static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Static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Static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Static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Static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Static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Static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Static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Static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Static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Static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Static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Static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Static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Static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Static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Static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Static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Static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Static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Static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Static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Static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Static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Static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Static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Static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Static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Static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Static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Static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Static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Static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Static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Static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Static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Static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Static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Static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Static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Static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Static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Static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Static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Static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Static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Static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Static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Static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Static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Static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Static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Static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Static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Static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Static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Static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Static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Static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Static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Static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Static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Static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Static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Static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Static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Static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Static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Static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Static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Static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Static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Static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Static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Static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Static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Static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Static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Static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Static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Static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Static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Static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Static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Static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Static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Static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Static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Static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Static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Static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Static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Static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Static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Static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Static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Static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Static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Static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Static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Static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Static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Static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Static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Static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Static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Static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Static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Static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Static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Static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Static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Static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Static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Static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Static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Static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Static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Static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Static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Static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Static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Static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Static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Static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Static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Static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Static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Static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Static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Static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Static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Static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Static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Static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Static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Static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Static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Static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Static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Static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Static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Static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Static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Static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Static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Static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Static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Static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Static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Static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Static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Static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Static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Static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Static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Static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Static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Static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Static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Static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Static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Static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Static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Static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Static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Static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Static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Static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Static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Static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Static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Static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Static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Static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Static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Static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Static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Static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Static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Static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Static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Static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Static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Static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Static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Static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Static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Static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Static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Static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Static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Static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Static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Static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Static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Static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Static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Static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Static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Static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Static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Static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Static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Static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Static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Static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Static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Static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Static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Static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Static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Static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Static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Static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Static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Static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Static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Static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Static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Static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Static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Static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Static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Static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Static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Static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Static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Static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Static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Static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Static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Static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Static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Static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Static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Static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Static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Static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Static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Static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Static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Static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Static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Static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Static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Static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Static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Static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Static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Static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Static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Static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Static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Static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Static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Static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Static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Static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Static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Static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Static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Static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Static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Static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Static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Static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Static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Static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Static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Static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Static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Static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Static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Static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Static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Static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Static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Static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Static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Static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Static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Static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Static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Static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Static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Static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Static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Static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Static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Static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Static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Static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Static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Static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Static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Static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Static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Static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Static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Static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Static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Static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Static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Static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Static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Static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Static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Static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Static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Static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Static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Static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Static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Static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Static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Static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Static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Static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Static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Static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Static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Static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Static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Static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Static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Static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Static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Static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Static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Static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Static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Static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Static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Static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Static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Static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Static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Static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Static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Static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Static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Static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Static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Static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Static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Static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Static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Static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Static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Static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Static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Static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Static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Static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Static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Static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Static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Static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Static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Static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Static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Static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Static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Static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Static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Static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Static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Static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Static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Static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Static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Static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Static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Static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Static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Static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Static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Static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Static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Static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Static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Static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Static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Static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Static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Static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Static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Static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Static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Static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Static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Static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Static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Static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Static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Static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Static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Static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Static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Static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Static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Static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Static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Static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Static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Static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Static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Static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Static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Static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Static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Static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Static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Static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Static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Static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Static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Static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Static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Static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Static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Static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Static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Static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Static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Static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Static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Static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Static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Static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Static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Static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Static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Static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Static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Static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Static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Static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Static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Static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Static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Static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Static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Static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Static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Static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Static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Static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Static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Static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Static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Static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Static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Static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Static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Static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Static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Static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Static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Static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Static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Static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Static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Static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Static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Static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Static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Static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Static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Static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Static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Static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Static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Static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Static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Static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Static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Static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Static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Static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Static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Static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Static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Static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Static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Static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Static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Static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Static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Static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Static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Static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Static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Static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Static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Static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Static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Static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Static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Static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Static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Static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Static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Static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Static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Static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Static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Static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Static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Static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Static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Static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Static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Static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Static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Static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Static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Static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Static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Static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Static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Static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Static Combined spectra</t>
        </is>
      </c>
    </row>
    <row r="10004" ht="15" customHeight="1" s="109">
      <c r="A10004" s="188" t="n">
        <v>5</v>
      </c>
      <c r="B10004" s="188" t="n">
        <v>0.2</v>
      </c>
      <c r="C10004" s="188" t="n">
        <v>0.28</v>
      </c>
      <c r="D10004" s="188" t="n">
        <v>0.4</v>
      </c>
      <c r="E10004" s="188" t="n">
        <v>0.9</v>
      </c>
      <c r="F10004" s="108" t="inlineStr">
        <is>
          <t>2025 Static Combined spectra</t>
        </is>
      </c>
    </row>
    <row r="10005" ht="15" customHeight="1" s="109">
      <c r="A10005" s="188" t="n">
        <v>5.0005</v>
      </c>
      <c r="B10005" s="188" t="n">
        <v>0.1999600059992</v>
      </c>
      <c r="C10005" s="188" t="n">
        <v>0.27994400839888</v>
      </c>
      <c r="D10005" s="188" t="n">
        <v>0.3999200119984</v>
      </c>
      <c r="E10005" s="188" t="n">
        <v>0.899820026996401</v>
      </c>
      <c r="F10005" s="108" t="inlineStr">
        <is>
          <t>2025 Static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Static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Static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Static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Static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Static Combined spectra</t>
        </is>
      </c>
    </row>
    <row r="10011" ht="15" customHeight="1" s="109">
      <c r="A10011" s="188" t="n">
        <v>5.0035</v>
      </c>
      <c r="B10011" s="188" t="n">
        <v>0.19972029372584</v>
      </c>
      <c r="C10011" s="188" t="n">
        <v>0.279608411216176</v>
      </c>
      <c r="D10011" s="188" t="n">
        <v>0.39944058745168</v>
      </c>
      <c r="E10011" s="188" t="n">
        <v>0.89874132176628</v>
      </c>
      <c r="F10011" s="108" t="inlineStr">
        <is>
          <t>2025 Static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Static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Static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Static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Static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Static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Static Combined spectra</t>
        </is>
      </c>
    </row>
    <row r="10018" ht="15" customHeight="1" s="109">
      <c r="A10018" s="188" t="n">
        <v>5.007</v>
      </c>
      <c r="B10018" s="188" t="n">
        <v>0.199441173808636</v>
      </c>
      <c r="C10018" s="188" t="n">
        <v>0.27921764333209</v>
      </c>
      <c r="D10018" s="188" t="n">
        <v>0.398882347617271</v>
      </c>
      <c r="E10018" s="188" t="n">
        <v>0.89748528213886</v>
      </c>
      <c r="F10018" s="108" t="inlineStr">
        <is>
          <t>2025 Static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Static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Static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Static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Static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Static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Static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Static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Static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Static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Static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Static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Static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Static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Static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Static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Static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Static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Static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Static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Static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Static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Static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Static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Static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Static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Static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Static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Static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Static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Static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Static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Static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Static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Static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Static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Static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Static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Static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Static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Static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Static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Static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Static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Static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Static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Static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Static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Static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Static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Static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Static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Static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Static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Static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Static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Static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Static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Static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Static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Static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Static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Static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Static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Static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Static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Static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Static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Static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Static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Static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Static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Static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Static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Static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Static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Static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Static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Static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Static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Static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Static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Static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Static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Static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Static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Static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Static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Static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Static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Static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Static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Static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Static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Static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Static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Static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Static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Static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Static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Static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Static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Static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Static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Static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Static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Static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Static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Static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Static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Static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Static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Static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Static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Static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Static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Static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Static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Static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Static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Static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Static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Static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Static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Static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Static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Static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Static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Static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Static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Static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Static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Static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Static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Static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Static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Static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Static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Static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Static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Static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Static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Static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Static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Static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Static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Static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Static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Static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Static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Static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Static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Static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Static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Static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Static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Static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Static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Static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Static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Static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Static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Static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Static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Static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Static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Static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Static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Static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Static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Static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Static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Static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Static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Static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Static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Static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Static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Static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Static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Static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Static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Static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Static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Static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Static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Static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Static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Static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Static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Static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Static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Static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Static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Static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Static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Static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Static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Static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Static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Static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Static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Static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Static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Static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Static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Static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Static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Static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Static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Static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Static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Static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Static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Static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Static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Static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Static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Static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Static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Static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Static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Static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Static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Static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Static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Static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Static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Static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Static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Static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Static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Static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Static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Static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Static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Static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Static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Static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Static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Static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Static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Static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Static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Static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Static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Static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Static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Static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Static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Static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Static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Static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Static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Static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Static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Static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Static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Static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Static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Static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Static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Static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Static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Static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Static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Static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Static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Static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Static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Static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Static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Static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Static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Static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Static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Static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Static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Static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Static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Static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Static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Static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Static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Static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Static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Static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Static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Static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Static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Static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Static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Static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Static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Static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Static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Static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Static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Static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Static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Static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Static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Static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Static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Static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Static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Static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Static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Static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Static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Static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Static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Static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Static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Static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Static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Static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Static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Static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Static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Static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Static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Static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Static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Static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Static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Static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Static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Static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Static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Static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Static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Static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Static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Static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Static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Static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Static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Static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Static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Static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Static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Static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Static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Static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Static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Static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Static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Static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Static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Static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Static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Static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Static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Static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Static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Static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Static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Static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Static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Static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Static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Static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Static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Static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Static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Static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Static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Static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Static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Static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Static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Static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Static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Static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Static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Static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Static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Static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Static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Static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Static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Static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Static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Static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Static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Static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Static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Static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Static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Static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Static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Static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Static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Static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Static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Static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Static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Static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Static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Static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Static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Static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Static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Static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Static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Static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Static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Static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Static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Static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Static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Static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Static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Static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Static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Static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Static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Static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Static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Static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Static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Static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Static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Static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Static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Static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Static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Static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Static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Static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Static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Static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Static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Static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Static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Static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Static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Static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Static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Static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Static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Static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Static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Static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Static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Static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Static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Static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Static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Static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Static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Static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Static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Static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Static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Static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Static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Static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Static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Static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Static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Static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Static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Static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Static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Static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Static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Static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Static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Static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Static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Static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Static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Static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Static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Static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Static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Static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Static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Static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Static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Static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Static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Static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Static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Static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Static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Static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Static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Static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Static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Static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Static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Static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Static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Static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Static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Static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Static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Static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Static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Static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Static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Static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Static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Static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Static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Static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Static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Static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Static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Static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Static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Static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Static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Static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Static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Static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Static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Static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Static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Static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Static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Static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Static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Static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Static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Static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Static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Static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Static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Static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Static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Static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Static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Static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Static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Static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Static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Static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Static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Static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Static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Static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Static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Static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Static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Static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Static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Static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Static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Static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Static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Static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Static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Static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Static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Static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Static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Static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Static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Static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Static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Static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Static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Static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Static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Static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Static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Static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Static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Static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Static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Static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Static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Static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Static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Static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Static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Static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Static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Static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Static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Static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Static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Static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Static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Static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Static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Static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Static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Static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Static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Static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Static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Static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Static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Static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Static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Static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Static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Static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Static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Static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Static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Static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Static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Static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Static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Static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Static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Static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Static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Static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Static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Static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Static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Static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Static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Static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Static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Static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Static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Static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Static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Static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Static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Static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Static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Static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Static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Static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Static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Static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Static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Static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Static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Static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Static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Static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Static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Static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Static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Static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Static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Static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Static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Static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Static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Static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Static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Static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Static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Static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Static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Static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Static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Static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Static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Static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Static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Static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Static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Static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Static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Static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Static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Static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Static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Static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Static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Static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Static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Static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Static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Static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Static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Static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Static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Static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Static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Static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Static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Static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Static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Static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Static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Static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Static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Static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Static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Static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Static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Static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Static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Static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Static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Static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Static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Static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Static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Static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Static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Static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Static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Static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Static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Static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Static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Static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Static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Static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Static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Static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Static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Static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Static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Static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Static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Static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Static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Static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Static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Static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Static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Static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Static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Static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Static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Static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Static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Static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Static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Static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Static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Static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Static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Static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Static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Static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Static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Static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Static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Static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Static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Static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Static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Static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Static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Static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Static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Static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Static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Static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Static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Static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Static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Static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Static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Static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Static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Static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Static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Static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Static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Static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Static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Static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Static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Static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Static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Static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Static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Static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Static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Static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Static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Static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Static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Static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Static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Static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Static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Static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Static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Static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Static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Static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Static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Static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Static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Static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Static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Static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Static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Static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Static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Static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Static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Static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Static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Static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Static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Static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Static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Static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Static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Static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Static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Static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Static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Static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Static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Static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Static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Static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Static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Static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Static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Static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Static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Static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Static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Static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Static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Static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Static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Static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Static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Static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Static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Static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Static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Static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Static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Static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Static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Static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Static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Static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Static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Static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Static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Static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Static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Static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Static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Static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Static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Static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Static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Static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Static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Static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Static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Static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Static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Static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Static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Static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Static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Static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Static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Static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Static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Static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Static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Static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Static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Static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Static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Static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Static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Static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Static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Static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Static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Static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Static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Static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Static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Static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Static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Static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Static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Static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Static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Static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Static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Static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Static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Static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Static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Static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Static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Static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Static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Static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Static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Static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Static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Static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Static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Static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Static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Static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Static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Static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Static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Static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Static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Static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Static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Static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Static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Static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Static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Static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Static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Static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Static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Static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Static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Static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Static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Static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Static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Static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Static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Static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Static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Static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Static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Static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Static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Static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Static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Static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Static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Static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Static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Static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Static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Static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Static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Static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Static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Static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Static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Static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Static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Static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Static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Static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Static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Static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Static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Static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Static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Static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Static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Static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Static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Static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Static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Static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Static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Static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Static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Static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Static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Static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Static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Static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Static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Static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Static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Static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Static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Static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Static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Static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Static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Static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Static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Static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Static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Static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Static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Static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Static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Static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Static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Static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Static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Static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Static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Static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Static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Static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Static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Static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Static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Static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Static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Static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Static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Static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Static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Static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Static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Static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Static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Static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Static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Static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Static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Static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Static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Static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Static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Static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Static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Static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Static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Static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Static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Static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Static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Static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Static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Static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Static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Static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Static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Static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Static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Static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Static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Static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Static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Static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Static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Static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Static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Static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Static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Static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Static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Static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Static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Static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Static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Static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Static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Static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Static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Static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Static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Static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Static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Static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Static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Static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Static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Static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Static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Static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Static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Static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Static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Static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Static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Static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Static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Static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Static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Static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Static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Static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Static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Static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Static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Static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Static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Static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Static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Static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Static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Static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Static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Static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Static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Static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Static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Static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Static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Static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Static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Static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Static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Static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Static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Static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Static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Static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Static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Static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Static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Static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Static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Static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Static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Static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Static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Static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Static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Static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Static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Static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Static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Static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Static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Static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Static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Static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Static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Static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Static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Static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Static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Static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Static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Static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Static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Static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Static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Static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Static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Static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Static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Static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Static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Static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Static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Static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Static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Static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Static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Static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Static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Static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Static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Static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Static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Static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Static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Static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Static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Static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Static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Static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Static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Static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Static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Static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Static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Static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Static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Static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Static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Static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Static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Static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Static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Static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Static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Static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Static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Static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Static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Static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Static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Static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Static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Static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Static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Static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Static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Static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Static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Static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Static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Static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Static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Static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Static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Static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Static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Static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Static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Static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Static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Static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Static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Static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Static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Static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Static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Static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Static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Static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Static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Static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Static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Static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Static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Static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Static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Static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Static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Static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Static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Static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Static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Static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Static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Static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Static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Static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Static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Static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Static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Static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Static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Static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Static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Static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Static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Static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Static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Static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Static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Static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Static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Static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Static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Static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Static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Static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Static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Static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Static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Static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Static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Static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Static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Static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Static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Static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Static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Static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Static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Static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Static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Static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Static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Static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Static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Static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Static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Static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Static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Static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Static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Static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Static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Static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Static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Static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Static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Static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Static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Static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Static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Static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Static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Static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Static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Static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Static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Static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Static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Static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Static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Static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Static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Static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Static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Static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Static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Static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Static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Static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Static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Static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Static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Static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Static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Static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Static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Static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Static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Static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Static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Static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Static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Static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Static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Static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Static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Static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Static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Static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Static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Static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Static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Static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Static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Static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Static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Static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Static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Static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Static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Static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Static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Static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Static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Static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Static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Static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Static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Static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Static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Static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Static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Static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Static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Static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Static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Static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Static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Static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Static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Static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Static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Static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Static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Static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Static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Static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Static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Static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Static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Static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Static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Static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Static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Static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Static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Static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Static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Static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Static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Static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Static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Static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Static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Static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Static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Static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Static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Static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Static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Static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Static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Static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Static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Static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Static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Static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Static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Static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Static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Static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Static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Static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Static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Static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Static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Static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Static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Static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Static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Static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Static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Static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Static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Static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Static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Static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Static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Static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Static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Static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Static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Static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Static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Static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Static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Static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Static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Static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Static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Static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Static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Static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Static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Static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Static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Static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Static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Static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Static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Static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Static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Static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Static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Static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Static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Static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Static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Static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Static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Static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Static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Static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Static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Static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Static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Static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Static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Static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Static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Static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Static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Static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Static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Static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Static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Static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Static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Static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Static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Static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Static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Static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Static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Static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Static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Static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Static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Static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Static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Static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Static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Static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Static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Static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Static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Static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Static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Static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Static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Static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Static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Static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Static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Static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Static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Static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Static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Static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Static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Static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Static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Static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Static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Static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Static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Static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Static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Static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Static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Static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Static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Static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Static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Static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Static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Static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Static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Static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Static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Static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Static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Static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Static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Static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Static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Static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Static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Static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Static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Static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Static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Static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Static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Static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Static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Static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Static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Static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Static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Static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Static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Static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Static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Static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Static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Static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Static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Static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Static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Static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Static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Static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Static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Static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Static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Static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Static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Static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Static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Static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Static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Static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Static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Static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Static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Static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Static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Static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Static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Static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Static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Static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Static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Static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Static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Static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Static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Static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Static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Static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Static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Static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Static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Static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Static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Static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Static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Static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Static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Static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Static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Static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Static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Static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Static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Static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Static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Static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Static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Static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Static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Static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Static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Static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Static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Static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Static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Static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Static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Static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Static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Static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Static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Static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Static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Static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Static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Static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Static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Static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Static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Static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Static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Static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Static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Static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Static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Static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Static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Static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Static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Static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Static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Static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Static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Static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Static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Static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Static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Static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Static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Static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Static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Static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Static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Static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Static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Static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Static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Static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Static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Static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Static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Static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Static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Static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Static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Static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Static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Static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Static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Static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Static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Static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Static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Static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Static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Static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Static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Static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Static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Static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Static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Static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Static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Static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Static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Static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Static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Static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Static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Static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Static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Static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Static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Static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Static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Static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Static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Static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Static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Static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Static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Static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Static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Static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Static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Static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Static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Static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Static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Static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Static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Static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Static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Static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Static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Static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Static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Static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Static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Static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Static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Static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Static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Static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Static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Static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Static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Static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Static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Static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Static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Static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Static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Static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Static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Static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Static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Static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Static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Static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Static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Static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Static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Static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Static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Static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Static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Static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Static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Static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Static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Static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Static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Static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Static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Static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Static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Static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Static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Static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Static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Static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Static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Static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Static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Static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Static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Static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Static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Static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Static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Static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Static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Static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Static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Static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Static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Static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Static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Static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Static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Static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Static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Static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Static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Static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Static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Static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Static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Static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Static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Static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Static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Static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Static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Static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Static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Static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Static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Static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Static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Static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Static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Static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Static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Static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Static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Static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Static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Static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Static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Static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Static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Static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Static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Static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Static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Static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Static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Static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Static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Static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Static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Static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Static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Static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Static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Static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Static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Static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Static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Static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Static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Static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Static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Static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Static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Static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Static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Static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Static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Static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Static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Static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Static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Static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Static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Static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Static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Static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Static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Static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Static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Static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Static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Static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Static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Static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Static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Static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Static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Static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Static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Static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Static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Static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Static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Static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Static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Static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Static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Static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Static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Static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Static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Static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Static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Static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Static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Static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Static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Static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Static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Static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Static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Static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Static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Static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Static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Static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Static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Static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Static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Static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Static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Static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Static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Static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Static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Static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Static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Static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Static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Static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Static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Static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Static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Static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Static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Static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Static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Static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Static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Static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Static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Static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Static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Static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Static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Static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Static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Static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Static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Static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Static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Static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Static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Static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Static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Static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Static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Static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Static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Static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Static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Static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Static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Static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Static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Static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Static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Static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Static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Static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Static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Static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Static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Static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Static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Static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Static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Static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Static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Static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Static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Static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Static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Static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Static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Static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Static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Static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Static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Static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Static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Static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Static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Static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Static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Static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Static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Static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Static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Static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Static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Static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Static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Static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Static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Static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Static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Static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Static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Static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Static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Static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Static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Static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Static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Static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Static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Static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Static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Static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Static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Static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Static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Static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X Modal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X Modal Combined spectra</t>
        </is>
      </c>
      <c r="H5" s="108" t="inlineStr">
        <is>
          <t>Number of points</t>
        </is>
      </c>
      <c r="I5" s="108" t="n">
        <v>12001</v>
      </c>
    </row>
    <row r="6" ht="15" customHeight="1" s="109">
      <c r="A6" s="188" t="n">
        <v>0.001</v>
      </c>
      <c r="B6" s="188" t="n">
        <v>1.015</v>
      </c>
      <c r="C6" s="188" t="n">
        <v>1.015</v>
      </c>
      <c r="D6" s="188" t="n">
        <v>1.015</v>
      </c>
      <c r="E6" s="188" t="n">
        <v>1.0025</v>
      </c>
      <c r="F6" s="108" t="inlineStr">
        <is>
          <t>2025 X Modal Combined spectra</t>
        </is>
      </c>
    </row>
    <row r="7" ht="15" customHeight="1" s="109">
      <c r="A7" s="188" t="n">
        <v>0.0015</v>
      </c>
      <c r="B7" s="188" t="n">
        <v>1.0225</v>
      </c>
      <c r="C7" s="188" t="n">
        <v>1.0225</v>
      </c>
      <c r="D7" s="188" t="n">
        <v>1.0225</v>
      </c>
      <c r="E7" s="188" t="n">
        <v>1.00375</v>
      </c>
      <c r="F7" s="108" t="inlineStr">
        <is>
          <t>2025 X Modal Combined spectra</t>
        </is>
      </c>
    </row>
    <row r="8" ht="15" customHeight="1" s="109">
      <c r="A8" s="188" t="n">
        <v>0.002</v>
      </c>
      <c r="B8" s="188" t="n">
        <v>1.03</v>
      </c>
      <c r="C8" s="188" t="n">
        <v>1.03</v>
      </c>
      <c r="D8" s="188" t="n">
        <v>1.03</v>
      </c>
      <c r="E8" s="188" t="n">
        <v>1.005</v>
      </c>
      <c r="F8" s="108" t="inlineStr">
        <is>
          <t>2025 X Modal Combined spectra</t>
        </is>
      </c>
    </row>
    <row r="9" ht="15" customHeight="1" s="109">
      <c r="A9" s="188" t="n">
        <v>0.0025</v>
      </c>
      <c r="B9" s="188" t="n">
        <v>1.0375</v>
      </c>
      <c r="C9" s="188" t="n">
        <v>1.0375</v>
      </c>
      <c r="D9" s="188" t="n">
        <v>1.0375</v>
      </c>
      <c r="E9" s="188" t="n">
        <v>1.00625</v>
      </c>
      <c r="F9" s="108" t="inlineStr">
        <is>
          <t>2025 X Modal Combined spectra</t>
        </is>
      </c>
    </row>
    <row r="10" ht="15" customHeight="1" s="109">
      <c r="A10" s="188" t="n">
        <v>0.003</v>
      </c>
      <c r="B10" s="188" t="n">
        <v>1.045</v>
      </c>
      <c r="C10" s="188" t="n">
        <v>1.045</v>
      </c>
      <c r="D10" s="188" t="n">
        <v>1.045</v>
      </c>
      <c r="E10" s="188" t="n">
        <v>1.0075</v>
      </c>
      <c r="F10" s="108" t="inlineStr">
        <is>
          <t>2025 X Modal Combined spectra</t>
        </is>
      </c>
    </row>
    <row r="11" ht="15" customHeight="1" s="109">
      <c r="A11" s="188" t="n">
        <v>0.0035</v>
      </c>
      <c r="B11" s="188" t="n">
        <v>1.0525</v>
      </c>
      <c r="C11" s="188" t="n">
        <v>1.0525</v>
      </c>
      <c r="D11" s="188" t="n">
        <v>1.0525</v>
      </c>
      <c r="E11" s="188" t="n">
        <v>1.00875</v>
      </c>
      <c r="F11" s="108" t="inlineStr">
        <is>
          <t>2025 X Modal Combined spectra</t>
        </is>
      </c>
    </row>
    <row r="12" ht="15" customHeight="1" s="109">
      <c r="A12" s="188" t="n">
        <v>0.004</v>
      </c>
      <c r="B12" s="188" t="n">
        <v>1.06</v>
      </c>
      <c r="C12" s="188" t="n">
        <v>1.06</v>
      </c>
      <c r="D12" s="188" t="n">
        <v>1.06</v>
      </c>
      <c r="E12" s="188" t="n">
        <v>1.01</v>
      </c>
      <c r="F12" s="108" t="inlineStr">
        <is>
          <t>2025 X Modal Combined spectra</t>
        </is>
      </c>
    </row>
    <row r="13" ht="15" customHeight="1" s="109">
      <c r="A13" s="188" t="n">
        <v>0.0045</v>
      </c>
      <c r="B13" s="188" t="n">
        <v>1.0675</v>
      </c>
      <c r="C13" s="188" t="n">
        <v>1.0675</v>
      </c>
      <c r="D13" s="188" t="n">
        <v>1.0675</v>
      </c>
      <c r="E13" s="188" t="n">
        <v>1.01125</v>
      </c>
      <c r="F13" s="108" t="inlineStr">
        <is>
          <t>2025 X Modal Combined spectra</t>
        </is>
      </c>
    </row>
    <row r="14" ht="15" customHeight="1" s="109">
      <c r="A14" s="188" t="n">
        <v>0.005</v>
      </c>
      <c r="B14" s="188" t="n">
        <v>1.075</v>
      </c>
      <c r="C14" s="188" t="n">
        <v>1.075</v>
      </c>
      <c r="D14" s="188" t="n">
        <v>1.075</v>
      </c>
      <c r="E14" s="188" t="n">
        <v>1.0125</v>
      </c>
      <c r="F14" s="108" t="inlineStr">
        <is>
          <t>2025 X Modal Combined spectra</t>
        </is>
      </c>
    </row>
    <row r="15" ht="15" customHeight="1" s="109">
      <c r="A15" s="188" t="n">
        <v>0.0055</v>
      </c>
      <c r="B15" s="188" t="n">
        <v>1.0825</v>
      </c>
      <c r="C15" s="188" t="n">
        <v>1.0825</v>
      </c>
      <c r="D15" s="188" t="n">
        <v>1.0825</v>
      </c>
      <c r="E15" s="188" t="n">
        <v>1.01375</v>
      </c>
      <c r="F15" s="108" t="inlineStr">
        <is>
          <t>2025 X Modal Combined spectra</t>
        </is>
      </c>
    </row>
    <row r="16" ht="15" customHeight="1" s="109">
      <c r="A16" s="188" t="n">
        <v>0.006</v>
      </c>
      <c r="B16" s="188" t="n">
        <v>1.09</v>
      </c>
      <c r="C16" s="188" t="n">
        <v>1.09</v>
      </c>
      <c r="D16" s="188" t="n">
        <v>1.09</v>
      </c>
      <c r="E16" s="188" t="n">
        <v>1.015</v>
      </c>
      <c r="F16" s="108" t="inlineStr">
        <is>
          <t>2025 X Modal Combined spectra</t>
        </is>
      </c>
    </row>
    <row r="17" ht="15" customHeight="1" s="109">
      <c r="A17" s="188" t="n">
        <v>0.0065</v>
      </c>
      <c r="B17" s="188" t="n">
        <v>1.0975</v>
      </c>
      <c r="C17" s="188" t="n">
        <v>1.0975</v>
      </c>
      <c r="D17" s="188" t="n">
        <v>1.0975</v>
      </c>
      <c r="E17" s="188" t="n">
        <v>1.01625</v>
      </c>
      <c r="F17" s="108" t="inlineStr">
        <is>
          <t>2025 X Modal Combined spectra</t>
        </is>
      </c>
    </row>
    <row r="18" ht="15" customHeight="1" s="109">
      <c r="A18" s="188" t="n">
        <v>0.007</v>
      </c>
      <c r="B18" s="188" t="n">
        <v>1.105</v>
      </c>
      <c r="C18" s="188" t="n">
        <v>1.105</v>
      </c>
      <c r="D18" s="188" t="n">
        <v>1.105</v>
      </c>
      <c r="E18" s="188" t="n">
        <v>1.0175</v>
      </c>
      <c r="F18" s="108" t="inlineStr">
        <is>
          <t>2025 X Modal Combined spectra</t>
        </is>
      </c>
    </row>
    <row r="19" ht="15" customHeight="1" s="109">
      <c r="A19" s="188" t="n">
        <v>0.0075</v>
      </c>
      <c r="B19" s="188" t="n">
        <v>1.1125</v>
      </c>
      <c r="C19" s="188" t="n">
        <v>1.1125</v>
      </c>
      <c r="D19" s="188" t="n">
        <v>1.1125</v>
      </c>
      <c r="E19" s="188" t="n">
        <v>1.01875</v>
      </c>
      <c r="F19" s="108" t="inlineStr">
        <is>
          <t>2025 X Modal Combined spectra</t>
        </is>
      </c>
    </row>
    <row r="20" ht="15" customHeight="1" s="109">
      <c r="A20" s="188" t="n">
        <v>0.008</v>
      </c>
      <c r="B20" s="188" t="n">
        <v>1.12</v>
      </c>
      <c r="C20" s="188" t="n">
        <v>1.12</v>
      </c>
      <c r="D20" s="188" t="n">
        <v>1.12</v>
      </c>
      <c r="E20" s="188" t="n">
        <v>1.02</v>
      </c>
      <c r="F20" s="108" t="inlineStr">
        <is>
          <t>2025 X Modal Combined spectra</t>
        </is>
      </c>
    </row>
    <row r="21" ht="15" customHeight="1" s="109">
      <c r="A21" s="188" t="n">
        <v>0.008500000000000001</v>
      </c>
      <c r="B21" s="188" t="n">
        <v>1.1275</v>
      </c>
      <c r="C21" s="188" t="n">
        <v>1.1275</v>
      </c>
      <c r="D21" s="188" t="n">
        <v>1.1275</v>
      </c>
      <c r="E21" s="188" t="n">
        <v>1.02125</v>
      </c>
      <c r="F21" s="108" t="inlineStr">
        <is>
          <t>2025 X Modal Combined spectra</t>
        </is>
      </c>
    </row>
    <row r="22" ht="15" customHeight="1" s="109">
      <c r="A22" s="188" t="n">
        <v>0.00900000000000001</v>
      </c>
      <c r="B22" s="188" t="n">
        <v>1.135</v>
      </c>
      <c r="C22" s="188" t="n">
        <v>1.135</v>
      </c>
      <c r="D22" s="188" t="n">
        <v>1.135</v>
      </c>
      <c r="E22" s="188" t="n">
        <v>1.0225</v>
      </c>
      <c r="F22" s="108" t="inlineStr">
        <is>
          <t>2025 X Modal Combined spectra</t>
        </is>
      </c>
    </row>
    <row r="23" ht="15" customHeight="1" s="109">
      <c r="A23" s="188" t="n">
        <v>0.00950000000000001</v>
      </c>
      <c r="B23" s="188" t="n">
        <v>1.1425</v>
      </c>
      <c r="C23" s="188" t="n">
        <v>1.1425</v>
      </c>
      <c r="D23" s="188" t="n">
        <v>1.1425</v>
      </c>
      <c r="E23" s="188" t="n">
        <v>1.02375</v>
      </c>
      <c r="F23" s="108" t="inlineStr">
        <is>
          <t>2025 X Modal Combined spectra</t>
        </is>
      </c>
    </row>
    <row r="24" ht="15" customHeight="1" s="109">
      <c r="A24" s="188" t="n">
        <v>0.01</v>
      </c>
      <c r="B24" s="188" t="n">
        <v>1.15</v>
      </c>
      <c r="C24" s="188" t="n">
        <v>1.15</v>
      </c>
      <c r="D24" s="188" t="n">
        <v>1.15</v>
      </c>
      <c r="E24" s="188" t="n">
        <v>1.025</v>
      </c>
      <c r="F24" s="108" t="inlineStr">
        <is>
          <t>2025 X Modal Combined spectra</t>
        </is>
      </c>
    </row>
    <row r="25" ht="15" customHeight="1" s="109">
      <c r="A25" s="188" t="n">
        <v>0.0105</v>
      </c>
      <c r="B25" s="188" t="n">
        <v>1.1575</v>
      </c>
      <c r="C25" s="188" t="n">
        <v>1.1575</v>
      </c>
      <c r="D25" s="188" t="n">
        <v>1.1575</v>
      </c>
      <c r="E25" s="188" t="n">
        <v>1.02625</v>
      </c>
      <c r="F25" s="108" t="inlineStr">
        <is>
          <t>2025 X Modal Combined spectra</t>
        </is>
      </c>
    </row>
    <row r="26" ht="15" customHeight="1" s="109">
      <c r="A26" s="188" t="n">
        <v>0.011</v>
      </c>
      <c r="B26" s="188" t="n">
        <v>1.165</v>
      </c>
      <c r="C26" s="188" t="n">
        <v>1.165</v>
      </c>
      <c r="D26" s="188" t="n">
        <v>1.165</v>
      </c>
      <c r="E26" s="188" t="n">
        <v>1.0275</v>
      </c>
      <c r="F26" s="108" t="inlineStr">
        <is>
          <t>2025 X Modal Combined spectra</t>
        </is>
      </c>
    </row>
    <row r="27" ht="15" customHeight="1" s="109">
      <c r="A27" s="188" t="n">
        <v>0.0115</v>
      </c>
      <c r="B27" s="188" t="n">
        <v>1.1725</v>
      </c>
      <c r="C27" s="188" t="n">
        <v>1.1725</v>
      </c>
      <c r="D27" s="188" t="n">
        <v>1.1725</v>
      </c>
      <c r="E27" s="188" t="n">
        <v>1.02875</v>
      </c>
      <c r="F27" s="108" t="inlineStr">
        <is>
          <t>2025 X Modal Combined spectra</t>
        </is>
      </c>
    </row>
    <row r="28" ht="15" customHeight="1" s="109">
      <c r="A28" s="188" t="n">
        <v>0.012</v>
      </c>
      <c r="B28" s="188" t="n">
        <v>1.18</v>
      </c>
      <c r="C28" s="188" t="n">
        <v>1.18</v>
      </c>
      <c r="D28" s="188" t="n">
        <v>1.18</v>
      </c>
      <c r="E28" s="188" t="n">
        <v>1.03</v>
      </c>
      <c r="F28" s="108" t="inlineStr">
        <is>
          <t>2025 X Modal Combined spectra</t>
        </is>
      </c>
    </row>
    <row r="29" ht="15" customHeight="1" s="109">
      <c r="A29" s="188" t="n">
        <v>0.0125</v>
      </c>
      <c r="B29" s="188" t="n">
        <v>1.1875</v>
      </c>
      <c r="C29" s="188" t="n">
        <v>1.1875</v>
      </c>
      <c r="D29" s="188" t="n">
        <v>1.1875</v>
      </c>
      <c r="E29" s="188" t="n">
        <v>1.03125</v>
      </c>
      <c r="F29" s="108" t="inlineStr">
        <is>
          <t>2025 X Modal Combined spectra</t>
        </is>
      </c>
    </row>
    <row r="30" ht="15" customHeight="1" s="109">
      <c r="A30" s="188" t="n">
        <v>0.013</v>
      </c>
      <c r="B30" s="188" t="n">
        <v>1.195</v>
      </c>
      <c r="C30" s="188" t="n">
        <v>1.195</v>
      </c>
      <c r="D30" s="188" t="n">
        <v>1.195</v>
      </c>
      <c r="E30" s="188" t="n">
        <v>1.0325</v>
      </c>
      <c r="F30" s="108" t="inlineStr">
        <is>
          <t>2025 X Modal Combined spectra</t>
        </is>
      </c>
    </row>
    <row r="31" ht="15" customHeight="1" s="109">
      <c r="A31" s="188" t="n">
        <v>0.0135</v>
      </c>
      <c r="B31" s="188" t="n">
        <v>1.2025</v>
      </c>
      <c r="C31" s="188" t="n">
        <v>1.2025</v>
      </c>
      <c r="D31" s="188" t="n">
        <v>1.2025</v>
      </c>
      <c r="E31" s="188" t="n">
        <v>1.03375</v>
      </c>
      <c r="F31" s="108" t="inlineStr">
        <is>
          <t>2025 X Modal Combined spectra</t>
        </is>
      </c>
    </row>
    <row r="32" ht="15" customHeight="1" s="109">
      <c r="A32" s="188" t="n">
        <v>0.014</v>
      </c>
      <c r="B32" s="188" t="n">
        <v>1.21</v>
      </c>
      <c r="C32" s="188" t="n">
        <v>1.21</v>
      </c>
      <c r="D32" s="188" t="n">
        <v>1.21</v>
      </c>
      <c r="E32" s="188" t="n">
        <v>1.035</v>
      </c>
      <c r="F32" s="108" t="inlineStr">
        <is>
          <t>2025 X Modal Combined spectra</t>
        </is>
      </c>
    </row>
    <row r="33" ht="15" customHeight="1" s="109">
      <c r="A33" s="188" t="n">
        <v>0.0145</v>
      </c>
      <c r="B33" s="188" t="n">
        <v>1.2175</v>
      </c>
      <c r="C33" s="188" t="n">
        <v>1.2175</v>
      </c>
      <c r="D33" s="188" t="n">
        <v>1.2175</v>
      </c>
      <c r="E33" s="188" t="n">
        <v>1.03625</v>
      </c>
      <c r="F33" s="108" t="inlineStr">
        <is>
          <t>2025 X Modal Combined spectra</t>
        </is>
      </c>
    </row>
    <row r="34" ht="15" customHeight="1" s="109">
      <c r="A34" s="188" t="n">
        <v>0.015</v>
      </c>
      <c r="B34" s="188" t="n">
        <v>1.225</v>
      </c>
      <c r="C34" s="188" t="n">
        <v>1.225</v>
      </c>
      <c r="D34" s="188" t="n">
        <v>1.225</v>
      </c>
      <c r="E34" s="188" t="n">
        <v>1.0375</v>
      </c>
      <c r="F34" s="108" t="inlineStr">
        <is>
          <t>2025 X Modal Combined spectra</t>
        </is>
      </c>
    </row>
    <row r="35" ht="15" customHeight="1" s="109">
      <c r="A35" s="188" t="n">
        <v>0.0155</v>
      </c>
      <c r="B35" s="188" t="n">
        <v>1.2325</v>
      </c>
      <c r="C35" s="188" t="n">
        <v>1.2325</v>
      </c>
      <c r="D35" s="188" t="n">
        <v>1.2325</v>
      </c>
      <c r="E35" s="188" t="n">
        <v>1.03875</v>
      </c>
      <c r="F35" s="108" t="inlineStr">
        <is>
          <t>2025 X Modal Combined spectra</t>
        </is>
      </c>
    </row>
    <row r="36" ht="15" customHeight="1" s="109">
      <c r="A36" s="188" t="n">
        <v>0.016</v>
      </c>
      <c r="B36" s="188" t="n">
        <v>1.24</v>
      </c>
      <c r="C36" s="188" t="n">
        <v>1.24</v>
      </c>
      <c r="D36" s="188" t="n">
        <v>1.24</v>
      </c>
      <c r="E36" s="188" t="n">
        <v>1.04</v>
      </c>
      <c r="F36" s="108" t="inlineStr">
        <is>
          <t>2025 X Modal Combined spectra</t>
        </is>
      </c>
    </row>
    <row r="37" ht="15" customHeight="1" s="109">
      <c r="A37" s="188" t="n">
        <v>0.0165</v>
      </c>
      <c r="B37" s="188" t="n">
        <v>1.2475</v>
      </c>
      <c r="C37" s="188" t="n">
        <v>1.2475</v>
      </c>
      <c r="D37" s="188" t="n">
        <v>1.2475</v>
      </c>
      <c r="E37" s="188" t="n">
        <v>1.04125</v>
      </c>
      <c r="F37" s="108" t="inlineStr">
        <is>
          <t>2025 X Modal Combined spectra</t>
        </is>
      </c>
    </row>
    <row r="38" ht="15" customHeight="1" s="109">
      <c r="A38" s="188" t="n">
        <v>0.017</v>
      </c>
      <c r="B38" s="188" t="n">
        <v>1.255</v>
      </c>
      <c r="C38" s="188" t="n">
        <v>1.255</v>
      </c>
      <c r="D38" s="188" t="n">
        <v>1.255</v>
      </c>
      <c r="E38" s="188" t="n">
        <v>1.0425</v>
      </c>
      <c r="F38" s="108" t="inlineStr">
        <is>
          <t>2025 X Modal Combined spectra</t>
        </is>
      </c>
    </row>
    <row r="39" ht="15" customHeight="1" s="109">
      <c r="A39" s="188" t="n">
        <v>0.0175</v>
      </c>
      <c r="B39" s="188" t="n">
        <v>1.2625</v>
      </c>
      <c r="C39" s="188" t="n">
        <v>1.2625</v>
      </c>
      <c r="D39" s="188" t="n">
        <v>1.2625</v>
      </c>
      <c r="E39" s="188" t="n">
        <v>1.04375</v>
      </c>
      <c r="F39" s="108" t="inlineStr">
        <is>
          <t>2025 X Modal Combined spectra</t>
        </is>
      </c>
    </row>
    <row r="40" ht="15" customHeight="1" s="109">
      <c r="A40" s="188" t="n">
        <v>0.018</v>
      </c>
      <c r="B40" s="188" t="n">
        <v>1.27</v>
      </c>
      <c r="C40" s="188" t="n">
        <v>1.27</v>
      </c>
      <c r="D40" s="188" t="n">
        <v>1.27</v>
      </c>
      <c r="E40" s="188" t="n">
        <v>1.045</v>
      </c>
      <c r="F40" s="108" t="inlineStr">
        <is>
          <t>2025 X Modal Combined spectra</t>
        </is>
      </c>
    </row>
    <row r="41" ht="15" customHeight="1" s="109">
      <c r="A41" s="188" t="n">
        <v>0.0185</v>
      </c>
      <c r="B41" s="188" t="n">
        <v>1.2775</v>
      </c>
      <c r="C41" s="188" t="n">
        <v>1.2775</v>
      </c>
      <c r="D41" s="188" t="n">
        <v>1.2775</v>
      </c>
      <c r="E41" s="188" t="n">
        <v>1.04625</v>
      </c>
      <c r="F41" s="108" t="inlineStr">
        <is>
          <t>2025 X Modal Combined spectra</t>
        </is>
      </c>
    </row>
    <row r="42" ht="15" customHeight="1" s="109">
      <c r="A42" s="188" t="n">
        <v>0.019</v>
      </c>
      <c r="B42" s="188" t="n">
        <v>1.285</v>
      </c>
      <c r="C42" s="188" t="n">
        <v>1.285</v>
      </c>
      <c r="D42" s="188" t="n">
        <v>1.285</v>
      </c>
      <c r="E42" s="188" t="n">
        <v>1.0475</v>
      </c>
      <c r="F42" s="108" t="inlineStr">
        <is>
          <t>2025 X Modal Combined spectra</t>
        </is>
      </c>
    </row>
    <row r="43" ht="15" customHeight="1" s="109">
      <c r="A43" s="188" t="n">
        <v>0.0195</v>
      </c>
      <c r="B43" s="188" t="n">
        <v>1.2925</v>
      </c>
      <c r="C43" s="188" t="n">
        <v>1.2925</v>
      </c>
      <c r="D43" s="188" t="n">
        <v>1.2925</v>
      </c>
      <c r="E43" s="188" t="n">
        <v>1.04875</v>
      </c>
      <c r="F43" s="108" t="inlineStr">
        <is>
          <t>2025 X Modal Combined spectra</t>
        </is>
      </c>
    </row>
    <row r="44" ht="15" customHeight="1" s="109">
      <c r="A44" s="188" t="n">
        <v>0.02</v>
      </c>
      <c r="B44" s="188" t="n">
        <v>1.3</v>
      </c>
      <c r="C44" s="188" t="n">
        <v>1.3</v>
      </c>
      <c r="D44" s="188" t="n">
        <v>1.3</v>
      </c>
      <c r="E44" s="188" t="n">
        <v>1.05</v>
      </c>
      <c r="F44" s="108" t="inlineStr">
        <is>
          <t>2025 X Modal Combined spectra</t>
        </is>
      </c>
    </row>
    <row r="45" ht="15" customHeight="1" s="109">
      <c r="A45" s="188" t="n">
        <v>0.0205</v>
      </c>
      <c r="B45" s="188" t="n">
        <v>1.3075</v>
      </c>
      <c r="C45" s="188" t="n">
        <v>1.3075</v>
      </c>
      <c r="D45" s="188" t="n">
        <v>1.3075</v>
      </c>
      <c r="E45" s="188" t="n">
        <v>1.05125</v>
      </c>
      <c r="F45" s="108" t="inlineStr">
        <is>
          <t>2025 X Modal Combined spectra</t>
        </is>
      </c>
    </row>
    <row r="46" ht="15" customHeight="1" s="109">
      <c r="A46" s="188" t="n">
        <v>0.021</v>
      </c>
      <c r="B46" s="188" t="n">
        <v>1.315</v>
      </c>
      <c r="C46" s="188" t="n">
        <v>1.315</v>
      </c>
      <c r="D46" s="188" t="n">
        <v>1.315</v>
      </c>
      <c r="E46" s="188" t="n">
        <v>1.0525</v>
      </c>
      <c r="F46" s="108" t="inlineStr">
        <is>
          <t>2025 X Modal Combined spectra</t>
        </is>
      </c>
    </row>
    <row r="47" ht="15" customHeight="1" s="109">
      <c r="A47" s="188" t="n">
        <v>0.0215</v>
      </c>
      <c r="B47" s="188" t="n">
        <v>1.3225</v>
      </c>
      <c r="C47" s="188" t="n">
        <v>1.3225</v>
      </c>
      <c r="D47" s="188" t="n">
        <v>1.3225</v>
      </c>
      <c r="E47" s="188" t="n">
        <v>1.05375</v>
      </c>
      <c r="F47" s="108" t="inlineStr">
        <is>
          <t>2025 X Modal Combined spectra</t>
        </is>
      </c>
    </row>
    <row r="48" ht="15" customHeight="1" s="109">
      <c r="A48" s="188" t="n">
        <v>0.022</v>
      </c>
      <c r="B48" s="188" t="n">
        <v>1.33</v>
      </c>
      <c r="C48" s="188" t="n">
        <v>1.33</v>
      </c>
      <c r="D48" s="188" t="n">
        <v>1.33</v>
      </c>
      <c r="E48" s="188" t="n">
        <v>1.055</v>
      </c>
      <c r="F48" s="108" t="inlineStr">
        <is>
          <t>2025 X Modal Combined spectra</t>
        </is>
      </c>
    </row>
    <row r="49" ht="15" customHeight="1" s="109">
      <c r="A49" s="188" t="n">
        <v>0.0225</v>
      </c>
      <c r="B49" s="188" t="n">
        <v>1.3375</v>
      </c>
      <c r="C49" s="188" t="n">
        <v>1.3375</v>
      </c>
      <c r="D49" s="188" t="n">
        <v>1.3375</v>
      </c>
      <c r="E49" s="188" t="n">
        <v>1.05625</v>
      </c>
      <c r="F49" s="108" t="inlineStr">
        <is>
          <t>2025 X Modal Combined spectra</t>
        </is>
      </c>
    </row>
    <row r="50" ht="15" customHeight="1" s="109">
      <c r="A50" s="188" t="n">
        <v>0.023</v>
      </c>
      <c r="B50" s="188" t="n">
        <v>1.345</v>
      </c>
      <c r="C50" s="188" t="n">
        <v>1.345</v>
      </c>
      <c r="D50" s="188" t="n">
        <v>1.345</v>
      </c>
      <c r="E50" s="188" t="n">
        <v>1.0575</v>
      </c>
      <c r="F50" s="108" t="inlineStr">
        <is>
          <t>2025 X Modal Combined spectra</t>
        </is>
      </c>
    </row>
    <row r="51" ht="15" customHeight="1" s="109">
      <c r="A51" s="188" t="n">
        <v>0.0235</v>
      </c>
      <c r="B51" s="188" t="n">
        <v>1.3525</v>
      </c>
      <c r="C51" s="188" t="n">
        <v>1.3525</v>
      </c>
      <c r="D51" s="188" t="n">
        <v>1.3525</v>
      </c>
      <c r="E51" s="188" t="n">
        <v>1.05875</v>
      </c>
      <c r="F51" s="108" t="inlineStr">
        <is>
          <t>2025 X Modal Combined spectra</t>
        </is>
      </c>
    </row>
    <row r="52" ht="15" customHeight="1" s="109">
      <c r="A52" s="188" t="n">
        <v>0.024</v>
      </c>
      <c r="B52" s="188" t="n">
        <v>1.36</v>
      </c>
      <c r="C52" s="188" t="n">
        <v>1.36</v>
      </c>
      <c r="D52" s="188" t="n">
        <v>1.36</v>
      </c>
      <c r="E52" s="188" t="n">
        <v>1.06</v>
      </c>
      <c r="F52" s="108" t="inlineStr">
        <is>
          <t>2025 X Modal Combined spectra</t>
        </is>
      </c>
    </row>
    <row r="53" ht="15" customHeight="1" s="109">
      <c r="A53" s="188" t="n">
        <v>0.0245</v>
      </c>
      <c r="B53" s="188" t="n">
        <v>1.3675</v>
      </c>
      <c r="C53" s="188" t="n">
        <v>1.3675</v>
      </c>
      <c r="D53" s="188" t="n">
        <v>1.3675</v>
      </c>
      <c r="E53" s="188" t="n">
        <v>1.06125</v>
      </c>
      <c r="F53" s="108" t="inlineStr">
        <is>
          <t>2025 X Modal Combined spectra</t>
        </is>
      </c>
    </row>
    <row r="54" ht="15" customHeight="1" s="109">
      <c r="A54" s="188" t="n">
        <v>0.025</v>
      </c>
      <c r="B54" s="188" t="n">
        <v>1.375</v>
      </c>
      <c r="C54" s="188" t="n">
        <v>1.375</v>
      </c>
      <c r="D54" s="188" t="n">
        <v>1.375</v>
      </c>
      <c r="E54" s="188" t="n">
        <v>1.0625</v>
      </c>
      <c r="F54" s="108" t="inlineStr">
        <is>
          <t>2025 X Modal Combined spectra</t>
        </is>
      </c>
    </row>
    <row r="55" ht="15" customHeight="1" s="109">
      <c r="A55" s="188" t="n">
        <v>0.0255</v>
      </c>
      <c r="B55" s="188" t="n">
        <v>1.3825</v>
      </c>
      <c r="C55" s="188" t="n">
        <v>1.3825</v>
      </c>
      <c r="D55" s="188" t="n">
        <v>1.3825</v>
      </c>
      <c r="E55" s="188" t="n">
        <v>1.06375</v>
      </c>
      <c r="F55" s="108" t="inlineStr">
        <is>
          <t>2025 X Modal Combined spectra</t>
        </is>
      </c>
    </row>
    <row r="56" ht="15" customHeight="1" s="109">
      <c r="A56" s="188" t="n">
        <v>0.026</v>
      </c>
      <c r="B56" s="188" t="n">
        <v>1.39</v>
      </c>
      <c r="C56" s="188" t="n">
        <v>1.39</v>
      </c>
      <c r="D56" s="188" t="n">
        <v>1.39</v>
      </c>
      <c r="E56" s="188" t="n">
        <v>1.065</v>
      </c>
      <c r="F56" s="108" t="inlineStr">
        <is>
          <t>2025 X Modal Combined spectra</t>
        </is>
      </c>
    </row>
    <row r="57" ht="15" customHeight="1" s="109">
      <c r="A57" s="188" t="n">
        <v>0.0265</v>
      </c>
      <c r="B57" s="188" t="n">
        <v>1.3975</v>
      </c>
      <c r="C57" s="188" t="n">
        <v>1.3975</v>
      </c>
      <c r="D57" s="188" t="n">
        <v>1.3975</v>
      </c>
      <c r="E57" s="188" t="n">
        <v>1.06625</v>
      </c>
      <c r="F57" s="108" t="inlineStr">
        <is>
          <t>2025 X Modal Combined spectra</t>
        </is>
      </c>
    </row>
    <row r="58" ht="15" customHeight="1" s="109">
      <c r="A58" s="188" t="n">
        <v>0.027</v>
      </c>
      <c r="B58" s="188" t="n">
        <v>1.405</v>
      </c>
      <c r="C58" s="188" t="n">
        <v>1.405</v>
      </c>
      <c r="D58" s="188" t="n">
        <v>1.405</v>
      </c>
      <c r="E58" s="188" t="n">
        <v>1.0675</v>
      </c>
      <c r="F58" s="108" t="inlineStr">
        <is>
          <t>2025 X Modal Combined spectra</t>
        </is>
      </c>
    </row>
    <row r="59" ht="15" customHeight="1" s="109">
      <c r="A59" s="188" t="n">
        <v>0.0275</v>
      </c>
      <c r="B59" s="188" t="n">
        <v>1.4125</v>
      </c>
      <c r="C59" s="188" t="n">
        <v>1.4125</v>
      </c>
      <c r="D59" s="188" t="n">
        <v>1.4125</v>
      </c>
      <c r="E59" s="188" t="n">
        <v>1.06875</v>
      </c>
      <c r="F59" s="108" t="inlineStr">
        <is>
          <t>2025 X Modal Combined spectra</t>
        </is>
      </c>
    </row>
    <row r="60" ht="15" customHeight="1" s="109">
      <c r="A60" s="188" t="n">
        <v>0.028</v>
      </c>
      <c r="B60" s="188" t="n">
        <v>1.42</v>
      </c>
      <c r="C60" s="188" t="n">
        <v>1.42</v>
      </c>
      <c r="D60" s="188" t="n">
        <v>1.42</v>
      </c>
      <c r="E60" s="188" t="n">
        <v>1.07</v>
      </c>
      <c r="F60" s="108" t="inlineStr">
        <is>
          <t>2025 X Modal Combined spectra</t>
        </is>
      </c>
    </row>
    <row r="61" ht="15" customHeight="1" s="109">
      <c r="A61" s="188" t="n">
        <v>0.0285</v>
      </c>
      <c r="B61" s="188" t="n">
        <v>1.4275</v>
      </c>
      <c r="C61" s="188" t="n">
        <v>1.4275</v>
      </c>
      <c r="D61" s="188" t="n">
        <v>1.4275</v>
      </c>
      <c r="E61" s="188" t="n">
        <v>1.07125</v>
      </c>
      <c r="F61" s="108" t="inlineStr">
        <is>
          <t>2025 X Modal Combined spectra</t>
        </is>
      </c>
    </row>
    <row r="62" ht="15" customHeight="1" s="109">
      <c r="A62" s="188" t="n">
        <v>0.029</v>
      </c>
      <c r="B62" s="188" t="n">
        <v>1.435</v>
      </c>
      <c r="C62" s="188" t="n">
        <v>1.435</v>
      </c>
      <c r="D62" s="188" t="n">
        <v>1.435</v>
      </c>
      <c r="E62" s="188" t="n">
        <v>1.0725</v>
      </c>
      <c r="F62" s="108" t="inlineStr">
        <is>
          <t>2025 X Modal Combined spectra</t>
        </is>
      </c>
    </row>
    <row r="63" ht="15" customHeight="1" s="109">
      <c r="A63" s="188" t="n">
        <v>0.0295</v>
      </c>
      <c r="B63" s="188" t="n">
        <v>1.4425</v>
      </c>
      <c r="C63" s="188" t="n">
        <v>1.4425</v>
      </c>
      <c r="D63" s="188" t="n">
        <v>1.4425</v>
      </c>
      <c r="E63" s="188" t="n">
        <v>1.07375</v>
      </c>
      <c r="F63" s="108" t="inlineStr">
        <is>
          <t>2025 X Modal Combined spectra</t>
        </is>
      </c>
    </row>
    <row r="64" ht="15" customHeight="1" s="109">
      <c r="A64" s="188" t="n">
        <v>0.03</v>
      </c>
      <c r="B64" s="188" t="n">
        <v>1.45</v>
      </c>
      <c r="C64" s="188" t="n">
        <v>1.45</v>
      </c>
      <c r="D64" s="188" t="n">
        <v>1.45</v>
      </c>
      <c r="E64" s="188" t="n">
        <v>1.075</v>
      </c>
      <c r="F64" s="108" t="inlineStr">
        <is>
          <t>2025 X Modal Combined spectra</t>
        </is>
      </c>
    </row>
    <row r="65" ht="15" customHeight="1" s="109">
      <c r="A65" s="188" t="n">
        <v>0.0305</v>
      </c>
      <c r="B65" s="188" t="n">
        <v>1.4575</v>
      </c>
      <c r="C65" s="188" t="n">
        <v>1.4575</v>
      </c>
      <c r="D65" s="188" t="n">
        <v>1.4575</v>
      </c>
      <c r="E65" s="188" t="n">
        <v>1.07625</v>
      </c>
      <c r="F65" s="108" t="inlineStr">
        <is>
          <t>2025 X Modal Combined spectra</t>
        </is>
      </c>
    </row>
    <row r="66" ht="15" customHeight="1" s="109">
      <c r="A66" s="188" t="n">
        <v>0.031</v>
      </c>
      <c r="B66" s="188" t="n">
        <v>1.465</v>
      </c>
      <c r="C66" s="188" t="n">
        <v>1.465</v>
      </c>
      <c r="D66" s="188" t="n">
        <v>1.465</v>
      </c>
      <c r="E66" s="188" t="n">
        <v>1.0775</v>
      </c>
      <c r="F66" s="108" t="inlineStr">
        <is>
          <t>2025 X Modal Combined spectra</t>
        </is>
      </c>
    </row>
    <row r="67" ht="15" customHeight="1" s="109">
      <c r="A67" s="188" t="n">
        <v>0.0315</v>
      </c>
      <c r="B67" s="188" t="n">
        <v>1.4725</v>
      </c>
      <c r="C67" s="188" t="n">
        <v>1.4725</v>
      </c>
      <c r="D67" s="188" t="n">
        <v>1.4725</v>
      </c>
      <c r="E67" s="188" t="n">
        <v>1.07875</v>
      </c>
      <c r="F67" s="108" t="inlineStr">
        <is>
          <t>2025 X Modal Combined spectra</t>
        </is>
      </c>
    </row>
    <row r="68" ht="15" customHeight="1" s="109">
      <c r="A68" s="188" t="n">
        <v>0.032</v>
      </c>
      <c r="B68" s="188" t="n">
        <v>1.48</v>
      </c>
      <c r="C68" s="188" t="n">
        <v>1.48</v>
      </c>
      <c r="D68" s="188" t="n">
        <v>1.48</v>
      </c>
      <c r="E68" s="188" t="n">
        <v>1.08</v>
      </c>
      <c r="F68" s="108" t="inlineStr">
        <is>
          <t>2025 X Modal Combined spectra</t>
        </is>
      </c>
    </row>
    <row r="69" ht="15" customHeight="1" s="109">
      <c r="A69" s="188" t="n">
        <v>0.0325</v>
      </c>
      <c r="B69" s="188" t="n">
        <v>1.4875</v>
      </c>
      <c r="C69" s="188" t="n">
        <v>1.4875</v>
      </c>
      <c r="D69" s="188" t="n">
        <v>1.4875</v>
      </c>
      <c r="E69" s="188" t="n">
        <v>1.08125</v>
      </c>
      <c r="F69" s="108" t="inlineStr">
        <is>
          <t>2025 X Modal Combined spectra</t>
        </is>
      </c>
    </row>
    <row r="70" ht="15" customHeight="1" s="109">
      <c r="A70" s="188" t="n">
        <v>0.033</v>
      </c>
      <c r="B70" s="188" t="n">
        <v>1.495</v>
      </c>
      <c r="C70" s="188" t="n">
        <v>1.495</v>
      </c>
      <c r="D70" s="188" t="n">
        <v>1.495</v>
      </c>
      <c r="E70" s="188" t="n">
        <v>1.0825</v>
      </c>
      <c r="F70" s="108" t="inlineStr">
        <is>
          <t>2025 X Modal Combined spectra</t>
        </is>
      </c>
    </row>
    <row r="71" ht="15" customHeight="1" s="109">
      <c r="A71" s="188" t="n">
        <v>0.0335</v>
      </c>
      <c r="B71" s="188" t="n">
        <v>1.5025</v>
      </c>
      <c r="C71" s="188" t="n">
        <v>1.5025</v>
      </c>
      <c r="D71" s="188" t="n">
        <v>1.5025</v>
      </c>
      <c r="E71" s="188" t="n">
        <v>1.08375</v>
      </c>
      <c r="F71" s="108" t="inlineStr">
        <is>
          <t>2025 X Modal Combined spectra</t>
        </is>
      </c>
    </row>
    <row r="72" ht="15" customHeight="1" s="109">
      <c r="A72" s="188" t="n">
        <v>0.034</v>
      </c>
      <c r="B72" s="188" t="n">
        <v>1.51</v>
      </c>
      <c r="C72" s="188" t="n">
        <v>1.51</v>
      </c>
      <c r="D72" s="188" t="n">
        <v>1.51</v>
      </c>
      <c r="E72" s="188" t="n">
        <v>1.085</v>
      </c>
      <c r="F72" s="108" t="inlineStr">
        <is>
          <t>2025 X Modal Combined spectra</t>
        </is>
      </c>
    </row>
    <row r="73" ht="15" customHeight="1" s="109">
      <c r="A73" s="188" t="n">
        <v>0.0345</v>
      </c>
      <c r="B73" s="188" t="n">
        <v>1.5175</v>
      </c>
      <c r="C73" s="188" t="n">
        <v>1.5175</v>
      </c>
      <c r="D73" s="188" t="n">
        <v>1.5175</v>
      </c>
      <c r="E73" s="188" t="n">
        <v>1.08625</v>
      </c>
      <c r="F73" s="108" t="inlineStr">
        <is>
          <t>2025 X Modal Combined spectra</t>
        </is>
      </c>
    </row>
    <row r="74" ht="15" customHeight="1" s="109">
      <c r="A74" s="188" t="n">
        <v>0.035</v>
      </c>
      <c r="B74" s="188" t="n">
        <v>1.525</v>
      </c>
      <c r="C74" s="188" t="n">
        <v>1.525</v>
      </c>
      <c r="D74" s="188" t="n">
        <v>1.525</v>
      </c>
      <c r="E74" s="188" t="n">
        <v>1.0875</v>
      </c>
      <c r="F74" s="108" t="inlineStr">
        <is>
          <t>2025 X Modal Combined spectra</t>
        </is>
      </c>
    </row>
    <row r="75" ht="15" customHeight="1" s="109">
      <c r="A75" s="188" t="n">
        <v>0.0355</v>
      </c>
      <c r="B75" s="188" t="n">
        <v>1.5325</v>
      </c>
      <c r="C75" s="188" t="n">
        <v>1.5325</v>
      </c>
      <c r="D75" s="188" t="n">
        <v>1.5325</v>
      </c>
      <c r="E75" s="188" t="n">
        <v>1.08875</v>
      </c>
      <c r="F75" s="108" t="inlineStr">
        <is>
          <t>2025 X Modal Combined spectra</t>
        </is>
      </c>
    </row>
    <row r="76" ht="15" customHeight="1" s="109">
      <c r="A76" s="188" t="n">
        <v>0.036</v>
      </c>
      <c r="B76" s="188" t="n">
        <v>1.54</v>
      </c>
      <c r="C76" s="188" t="n">
        <v>1.54</v>
      </c>
      <c r="D76" s="188" t="n">
        <v>1.54</v>
      </c>
      <c r="E76" s="188" t="n">
        <v>1.09</v>
      </c>
      <c r="F76" s="108" t="inlineStr">
        <is>
          <t>2025 X Modal Combined spectra</t>
        </is>
      </c>
    </row>
    <row r="77" ht="15" customHeight="1" s="109">
      <c r="A77" s="188" t="n">
        <v>0.0365</v>
      </c>
      <c r="B77" s="188" t="n">
        <v>1.5475</v>
      </c>
      <c r="C77" s="188" t="n">
        <v>1.5475</v>
      </c>
      <c r="D77" s="188" t="n">
        <v>1.5475</v>
      </c>
      <c r="E77" s="188" t="n">
        <v>1.09125</v>
      </c>
      <c r="F77" s="108" t="inlineStr">
        <is>
          <t>2025 X Modal Combined spectra</t>
        </is>
      </c>
    </row>
    <row r="78" ht="15" customHeight="1" s="109">
      <c r="A78" s="188" t="n">
        <v>0.037</v>
      </c>
      <c r="B78" s="188" t="n">
        <v>1.555</v>
      </c>
      <c r="C78" s="188" t="n">
        <v>1.555</v>
      </c>
      <c r="D78" s="188" t="n">
        <v>1.555</v>
      </c>
      <c r="E78" s="188" t="n">
        <v>1.0925</v>
      </c>
      <c r="F78" s="108" t="inlineStr">
        <is>
          <t>2025 X Modal Combined spectra</t>
        </is>
      </c>
    </row>
    <row r="79" ht="15" customHeight="1" s="109">
      <c r="A79" s="188" t="n">
        <v>0.0375</v>
      </c>
      <c r="B79" s="188" t="n">
        <v>1.5625</v>
      </c>
      <c r="C79" s="188" t="n">
        <v>1.5625</v>
      </c>
      <c r="D79" s="188" t="n">
        <v>1.5625</v>
      </c>
      <c r="E79" s="188" t="n">
        <v>1.09375</v>
      </c>
      <c r="F79" s="108" t="inlineStr">
        <is>
          <t>2025 X Modal Combined spectra</t>
        </is>
      </c>
    </row>
    <row r="80" ht="15" customHeight="1" s="109">
      <c r="A80" s="188" t="n">
        <v>0.038</v>
      </c>
      <c r="B80" s="188" t="n">
        <v>1.57</v>
      </c>
      <c r="C80" s="188" t="n">
        <v>1.57</v>
      </c>
      <c r="D80" s="188" t="n">
        <v>1.57</v>
      </c>
      <c r="E80" s="188" t="n">
        <v>1.095</v>
      </c>
      <c r="F80" s="108" t="inlineStr">
        <is>
          <t>2025 X Modal Combined spectra</t>
        </is>
      </c>
    </row>
    <row r="81" ht="15" customHeight="1" s="109">
      <c r="A81" s="188" t="n">
        <v>0.0385</v>
      </c>
      <c r="B81" s="188" t="n">
        <v>1.5775</v>
      </c>
      <c r="C81" s="188" t="n">
        <v>1.5775</v>
      </c>
      <c r="D81" s="188" t="n">
        <v>1.5775</v>
      </c>
      <c r="E81" s="188" t="n">
        <v>1.09625</v>
      </c>
      <c r="F81" s="108" t="inlineStr">
        <is>
          <t>2025 X Modal Combined spectra</t>
        </is>
      </c>
    </row>
    <row r="82" ht="15" customHeight="1" s="109">
      <c r="A82" s="188" t="n">
        <v>0.039</v>
      </c>
      <c r="B82" s="188" t="n">
        <v>1.585</v>
      </c>
      <c r="C82" s="188" t="n">
        <v>1.585</v>
      </c>
      <c r="D82" s="188" t="n">
        <v>1.585</v>
      </c>
      <c r="E82" s="188" t="n">
        <v>1.0975</v>
      </c>
      <c r="F82" s="108" t="inlineStr">
        <is>
          <t>2025 X Modal Combined spectra</t>
        </is>
      </c>
    </row>
    <row r="83" ht="15" customHeight="1" s="109">
      <c r="A83" s="188" t="n">
        <v>0.0395</v>
      </c>
      <c r="B83" s="188" t="n">
        <v>1.5925</v>
      </c>
      <c r="C83" s="188" t="n">
        <v>1.5925</v>
      </c>
      <c r="D83" s="188" t="n">
        <v>1.5925</v>
      </c>
      <c r="E83" s="188" t="n">
        <v>1.09875</v>
      </c>
      <c r="F83" s="108" t="inlineStr">
        <is>
          <t>2025 X Modal Combined spectra</t>
        </is>
      </c>
    </row>
    <row r="84" ht="15" customHeight="1" s="109">
      <c r="A84" s="188" t="n">
        <v>0.04</v>
      </c>
      <c r="B84" s="188" t="n">
        <v>1.6</v>
      </c>
      <c r="C84" s="188" t="n">
        <v>1.6</v>
      </c>
      <c r="D84" s="188" t="n">
        <v>1.6</v>
      </c>
      <c r="E84" s="188" t="n">
        <v>1.1</v>
      </c>
      <c r="F84" s="108" t="inlineStr">
        <is>
          <t>2025 X Modal Combined spectra</t>
        </is>
      </c>
    </row>
    <row r="85" ht="15" customHeight="1" s="109">
      <c r="A85" s="188" t="n">
        <v>0.0405</v>
      </c>
      <c r="B85" s="188" t="n">
        <v>1.6075</v>
      </c>
      <c r="C85" s="188" t="n">
        <v>1.6075</v>
      </c>
      <c r="D85" s="188" t="n">
        <v>1.6075</v>
      </c>
      <c r="E85" s="188" t="n">
        <v>1.10125</v>
      </c>
      <c r="F85" s="108" t="inlineStr">
        <is>
          <t>2025 X Modal Combined spectra</t>
        </is>
      </c>
    </row>
    <row r="86" ht="15" customHeight="1" s="109">
      <c r="A86" s="188" t="n">
        <v>0.041</v>
      </c>
      <c r="B86" s="188" t="n">
        <v>1.615</v>
      </c>
      <c r="C86" s="188" t="n">
        <v>1.615</v>
      </c>
      <c r="D86" s="188" t="n">
        <v>1.615</v>
      </c>
      <c r="E86" s="188" t="n">
        <v>1.1025</v>
      </c>
      <c r="F86" s="108" t="inlineStr">
        <is>
          <t>2025 X Modal Combined spectra</t>
        </is>
      </c>
    </row>
    <row r="87" ht="15" customHeight="1" s="109">
      <c r="A87" s="188" t="n">
        <v>0.0415</v>
      </c>
      <c r="B87" s="188" t="n">
        <v>1.6225</v>
      </c>
      <c r="C87" s="188" t="n">
        <v>1.6225</v>
      </c>
      <c r="D87" s="188" t="n">
        <v>1.6225</v>
      </c>
      <c r="E87" s="188" t="n">
        <v>1.10375</v>
      </c>
      <c r="F87" s="108" t="inlineStr">
        <is>
          <t>2025 X Modal Combined spectra</t>
        </is>
      </c>
    </row>
    <row r="88" ht="15" customHeight="1" s="109">
      <c r="A88" s="188" t="n">
        <v>0.042</v>
      </c>
      <c r="B88" s="188" t="n">
        <v>1.63</v>
      </c>
      <c r="C88" s="188" t="n">
        <v>1.63</v>
      </c>
      <c r="D88" s="188" t="n">
        <v>1.63</v>
      </c>
      <c r="E88" s="188" t="n">
        <v>1.105</v>
      </c>
      <c r="F88" s="108" t="inlineStr">
        <is>
          <t>2025 X Modal Combined spectra</t>
        </is>
      </c>
    </row>
    <row r="89" ht="15" customHeight="1" s="109">
      <c r="A89" s="188" t="n">
        <v>0.0425</v>
      </c>
      <c r="B89" s="188" t="n">
        <v>1.6375</v>
      </c>
      <c r="C89" s="188" t="n">
        <v>1.6375</v>
      </c>
      <c r="D89" s="188" t="n">
        <v>1.6375</v>
      </c>
      <c r="E89" s="188" t="n">
        <v>1.10625</v>
      </c>
      <c r="F89" s="108" t="inlineStr">
        <is>
          <t>2025 X Modal Combined spectra</t>
        </is>
      </c>
    </row>
    <row r="90" ht="15" customHeight="1" s="109">
      <c r="A90" s="188" t="n">
        <v>0.043</v>
      </c>
      <c r="B90" s="188" t="n">
        <v>1.645</v>
      </c>
      <c r="C90" s="188" t="n">
        <v>1.645</v>
      </c>
      <c r="D90" s="188" t="n">
        <v>1.645</v>
      </c>
      <c r="E90" s="188" t="n">
        <v>1.1075</v>
      </c>
      <c r="F90" s="108" t="inlineStr">
        <is>
          <t>2025 X Modal Combined spectra</t>
        </is>
      </c>
    </row>
    <row r="91" ht="15" customHeight="1" s="109">
      <c r="A91" s="188" t="n">
        <v>0.0435</v>
      </c>
      <c r="B91" s="188" t="n">
        <v>1.6525</v>
      </c>
      <c r="C91" s="188" t="n">
        <v>1.6525</v>
      </c>
      <c r="D91" s="188" t="n">
        <v>1.6525</v>
      </c>
      <c r="E91" s="188" t="n">
        <v>1.10875</v>
      </c>
      <c r="F91" s="108" t="inlineStr">
        <is>
          <t>2025 X Modal Combined spectra</t>
        </is>
      </c>
    </row>
    <row r="92" ht="15" customHeight="1" s="109">
      <c r="A92" s="188" t="n">
        <v>0.044</v>
      </c>
      <c r="B92" s="188" t="n">
        <v>1.66</v>
      </c>
      <c r="C92" s="188" t="n">
        <v>1.66</v>
      </c>
      <c r="D92" s="188" t="n">
        <v>1.66</v>
      </c>
      <c r="E92" s="188" t="n">
        <v>1.11</v>
      </c>
      <c r="F92" s="108" t="inlineStr">
        <is>
          <t>2025 X Modal Combined spectra</t>
        </is>
      </c>
    </row>
    <row r="93" ht="15" customHeight="1" s="109">
      <c r="A93" s="188" t="n">
        <v>0.0445</v>
      </c>
      <c r="B93" s="188" t="n">
        <v>1.6675</v>
      </c>
      <c r="C93" s="188" t="n">
        <v>1.6675</v>
      </c>
      <c r="D93" s="188" t="n">
        <v>1.6675</v>
      </c>
      <c r="E93" s="188" t="n">
        <v>1.11125</v>
      </c>
      <c r="F93" s="108" t="inlineStr">
        <is>
          <t>2025 X Modal Combined spectra</t>
        </is>
      </c>
    </row>
    <row r="94" ht="15" customHeight="1" s="109">
      <c r="A94" s="188" t="n">
        <v>0.045</v>
      </c>
      <c r="B94" s="188" t="n">
        <v>1.675</v>
      </c>
      <c r="C94" s="188" t="n">
        <v>1.675</v>
      </c>
      <c r="D94" s="188" t="n">
        <v>1.675</v>
      </c>
      <c r="E94" s="188" t="n">
        <v>1.1125</v>
      </c>
      <c r="F94" s="108" t="inlineStr">
        <is>
          <t>2025 X Modal Combined spectra</t>
        </is>
      </c>
    </row>
    <row r="95" ht="15" customHeight="1" s="109">
      <c r="A95" s="188" t="n">
        <v>0.0455</v>
      </c>
      <c r="B95" s="188" t="n">
        <v>1.6825</v>
      </c>
      <c r="C95" s="188" t="n">
        <v>1.6825</v>
      </c>
      <c r="D95" s="188" t="n">
        <v>1.6825</v>
      </c>
      <c r="E95" s="188" t="n">
        <v>1.11375</v>
      </c>
      <c r="F95" s="108" t="inlineStr">
        <is>
          <t>2025 X Modal Combined spectra</t>
        </is>
      </c>
    </row>
    <row r="96" ht="15" customHeight="1" s="109">
      <c r="A96" s="188" t="n">
        <v>0.046</v>
      </c>
      <c r="B96" s="188" t="n">
        <v>1.69</v>
      </c>
      <c r="C96" s="188" t="n">
        <v>1.69</v>
      </c>
      <c r="D96" s="188" t="n">
        <v>1.69</v>
      </c>
      <c r="E96" s="188" t="n">
        <v>1.115</v>
      </c>
      <c r="F96" s="108" t="inlineStr">
        <is>
          <t>2025 X Modal Combined spectra</t>
        </is>
      </c>
    </row>
    <row r="97" ht="15" customHeight="1" s="109">
      <c r="A97" s="188" t="n">
        <v>0.0465</v>
      </c>
      <c r="B97" s="188" t="n">
        <v>1.6975</v>
      </c>
      <c r="C97" s="188" t="n">
        <v>1.6975</v>
      </c>
      <c r="D97" s="188" t="n">
        <v>1.6975</v>
      </c>
      <c r="E97" s="188" t="n">
        <v>1.11625</v>
      </c>
      <c r="F97" s="108" t="inlineStr">
        <is>
          <t>2025 X Modal Combined spectra</t>
        </is>
      </c>
    </row>
    <row r="98" ht="15" customHeight="1" s="109">
      <c r="A98" s="188" t="n">
        <v>0.047</v>
      </c>
      <c r="B98" s="188" t="n">
        <v>1.705</v>
      </c>
      <c r="C98" s="188" t="n">
        <v>1.705</v>
      </c>
      <c r="D98" s="188" t="n">
        <v>1.705</v>
      </c>
      <c r="E98" s="188" t="n">
        <v>1.1175</v>
      </c>
      <c r="F98" s="108" t="inlineStr">
        <is>
          <t>2025 X Modal Combined spectra</t>
        </is>
      </c>
    </row>
    <row r="99" ht="15" customHeight="1" s="109">
      <c r="A99" s="188" t="n">
        <v>0.0475</v>
      </c>
      <c r="B99" s="188" t="n">
        <v>1.7125</v>
      </c>
      <c r="C99" s="188" t="n">
        <v>1.7125</v>
      </c>
      <c r="D99" s="188" t="n">
        <v>1.7125</v>
      </c>
      <c r="E99" s="188" t="n">
        <v>1.11875</v>
      </c>
      <c r="F99" s="108" t="inlineStr">
        <is>
          <t>2025 X Modal Combined spectra</t>
        </is>
      </c>
    </row>
    <row r="100" ht="15" customHeight="1" s="109">
      <c r="A100" s="188" t="n">
        <v>0.048</v>
      </c>
      <c r="B100" s="188" t="n">
        <v>1.72</v>
      </c>
      <c r="C100" s="188" t="n">
        <v>1.72</v>
      </c>
      <c r="D100" s="188" t="n">
        <v>1.72</v>
      </c>
      <c r="E100" s="188" t="n">
        <v>1.12</v>
      </c>
      <c r="F100" s="108" t="inlineStr">
        <is>
          <t>2025 X Modal Combined spectra</t>
        </is>
      </c>
    </row>
    <row r="101" ht="15" customHeight="1" s="109">
      <c r="A101" s="188" t="n">
        <v>0.0485</v>
      </c>
      <c r="B101" s="188" t="n">
        <v>1.7275</v>
      </c>
      <c r="C101" s="188" t="n">
        <v>1.7275</v>
      </c>
      <c r="D101" s="188" t="n">
        <v>1.7275</v>
      </c>
      <c r="E101" s="188" t="n">
        <v>1.12125</v>
      </c>
      <c r="F101" s="108" t="inlineStr">
        <is>
          <t>2025 X Modal Combined spectra</t>
        </is>
      </c>
    </row>
    <row r="102" ht="15" customHeight="1" s="109">
      <c r="A102" s="188" t="n">
        <v>0.049</v>
      </c>
      <c r="B102" s="188" t="n">
        <v>1.735</v>
      </c>
      <c r="C102" s="188" t="n">
        <v>1.735</v>
      </c>
      <c r="D102" s="188" t="n">
        <v>1.735</v>
      </c>
      <c r="E102" s="188" t="n">
        <v>1.1225</v>
      </c>
      <c r="F102" s="108" t="inlineStr">
        <is>
          <t>2025 X Modal Combined spectra</t>
        </is>
      </c>
    </row>
    <row r="103" ht="15" customHeight="1" s="109">
      <c r="A103" s="188" t="n">
        <v>0.0495</v>
      </c>
      <c r="B103" s="188" t="n">
        <v>1.7425</v>
      </c>
      <c r="C103" s="188" t="n">
        <v>1.7425</v>
      </c>
      <c r="D103" s="188" t="n">
        <v>1.7425</v>
      </c>
      <c r="E103" s="188" t="n">
        <v>1.12375</v>
      </c>
      <c r="F103" s="108" t="inlineStr">
        <is>
          <t>2025 X Modal Combined spectra</t>
        </is>
      </c>
    </row>
    <row r="104" ht="15" customHeight="1" s="109">
      <c r="A104" s="188" t="n">
        <v>0.05</v>
      </c>
      <c r="B104" s="188" t="n">
        <v>1.75</v>
      </c>
      <c r="C104" s="188" t="n">
        <v>1.75</v>
      </c>
      <c r="D104" s="188" t="n">
        <v>1.75</v>
      </c>
      <c r="E104" s="188" t="n">
        <v>1.125</v>
      </c>
      <c r="F104" s="108" t="inlineStr">
        <is>
          <t>2025 X Modal Combined spectra</t>
        </is>
      </c>
    </row>
    <row r="105" ht="15" customHeight="1" s="109">
      <c r="A105" s="188" t="n">
        <v>0.0505</v>
      </c>
      <c r="B105" s="188" t="n">
        <v>1.7575</v>
      </c>
      <c r="C105" s="188" t="n">
        <v>1.7575</v>
      </c>
      <c r="D105" s="188" t="n">
        <v>1.7575</v>
      </c>
      <c r="E105" s="188" t="n">
        <v>1.12625</v>
      </c>
      <c r="F105" s="108" t="inlineStr">
        <is>
          <t>2025 X Modal Combined spectra</t>
        </is>
      </c>
    </row>
    <row r="106" ht="15" customHeight="1" s="109">
      <c r="A106" s="188" t="n">
        <v>0.051</v>
      </c>
      <c r="B106" s="188" t="n">
        <v>1.765</v>
      </c>
      <c r="C106" s="188" t="n">
        <v>1.765</v>
      </c>
      <c r="D106" s="188" t="n">
        <v>1.765</v>
      </c>
      <c r="E106" s="188" t="n">
        <v>1.1275</v>
      </c>
      <c r="F106" s="108" t="inlineStr">
        <is>
          <t>2025 X Modal Combined spectra</t>
        </is>
      </c>
    </row>
    <row r="107" ht="15" customHeight="1" s="109">
      <c r="A107" s="188" t="n">
        <v>0.0515</v>
      </c>
      <c r="B107" s="188" t="n">
        <v>1.7725</v>
      </c>
      <c r="C107" s="188" t="n">
        <v>1.7725</v>
      </c>
      <c r="D107" s="188" t="n">
        <v>1.7725</v>
      </c>
      <c r="E107" s="188" t="n">
        <v>1.12875</v>
      </c>
      <c r="F107" s="108" t="inlineStr">
        <is>
          <t>2025 X Modal Combined spectra</t>
        </is>
      </c>
    </row>
    <row r="108" ht="15" customHeight="1" s="109">
      <c r="A108" s="188" t="n">
        <v>0.052</v>
      </c>
      <c r="B108" s="188" t="n">
        <v>1.78</v>
      </c>
      <c r="C108" s="188" t="n">
        <v>1.78</v>
      </c>
      <c r="D108" s="188" t="n">
        <v>1.78</v>
      </c>
      <c r="E108" s="188" t="n">
        <v>1.13</v>
      </c>
      <c r="F108" s="108" t="inlineStr">
        <is>
          <t>2025 X Modal Combined spectra</t>
        </is>
      </c>
    </row>
    <row r="109" ht="15" customHeight="1" s="109">
      <c r="A109" s="188" t="n">
        <v>0.0525</v>
      </c>
      <c r="B109" s="188" t="n">
        <v>1.7875</v>
      </c>
      <c r="C109" s="188" t="n">
        <v>1.7875</v>
      </c>
      <c r="D109" s="188" t="n">
        <v>1.7875</v>
      </c>
      <c r="E109" s="188" t="n">
        <v>1.13125</v>
      </c>
      <c r="F109" s="108" t="inlineStr">
        <is>
          <t>2025 X Modal Combined spectra</t>
        </is>
      </c>
    </row>
    <row r="110" ht="15" customHeight="1" s="109">
      <c r="A110" s="188" t="n">
        <v>0.053</v>
      </c>
      <c r="B110" s="188" t="n">
        <v>1.795</v>
      </c>
      <c r="C110" s="188" t="n">
        <v>1.795</v>
      </c>
      <c r="D110" s="188" t="n">
        <v>1.795</v>
      </c>
      <c r="E110" s="188" t="n">
        <v>1.1325</v>
      </c>
      <c r="F110" s="108" t="inlineStr">
        <is>
          <t>2025 X Modal Combined spectra</t>
        </is>
      </c>
    </row>
    <row r="111" ht="15" customHeight="1" s="109">
      <c r="A111" s="188" t="n">
        <v>0.0535</v>
      </c>
      <c r="B111" s="188" t="n">
        <v>1.8025</v>
      </c>
      <c r="C111" s="188" t="n">
        <v>1.8025</v>
      </c>
      <c r="D111" s="188" t="n">
        <v>1.8025</v>
      </c>
      <c r="E111" s="188" t="n">
        <v>1.13375</v>
      </c>
      <c r="F111" s="108" t="inlineStr">
        <is>
          <t>2025 X Modal Combined spectra</t>
        </is>
      </c>
    </row>
    <row r="112" ht="15" customHeight="1" s="109">
      <c r="A112" s="188" t="n">
        <v>0.054</v>
      </c>
      <c r="B112" s="188" t="n">
        <v>1.81</v>
      </c>
      <c r="C112" s="188" t="n">
        <v>1.81</v>
      </c>
      <c r="D112" s="188" t="n">
        <v>1.81</v>
      </c>
      <c r="E112" s="188" t="n">
        <v>1.135</v>
      </c>
      <c r="F112" s="108" t="inlineStr">
        <is>
          <t>2025 X Modal Combined spectra</t>
        </is>
      </c>
    </row>
    <row r="113" ht="15" customHeight="1" s="109">
      <c r="A113" s="188" t="n">
        <v>0.0545</v>
      </c>
      <c r="B113" s="188" t="n">
        <v>1.8175</v>
      </c>
      <c r="C113" s="188" t="n">
        <v>1.8175</v>
      </c>
      <c r="D113" s="188" t="n">
        <v>1.8175</v>
      </c>
      <c r="E113" s="188" t="n">
        <v>1.13625</v>
      </c>
      <c r="F113" s="108" t="inlineStr">
        <is>
          <t>2025 X Modal Combined spectra</t>
        </is>
      </c>
    </row>
    <row r="114" ht="15" customHeight="1" s="109">
      <c r="A114" s="188" t="n">
        <v>0.055</v>
      </c>
      <c r="B114" s="188" t="n">
        <v>1.825</v>
      </c>
      <c r="C114" s="188" t="n">
        <v>1.825</v>
      </c>
      <c r="D114" s="188" t="n">
        <v>1.825</v>
      </c>
      <c r="E114" s="188" t="n">
        <v>1.1375</v>
      </c>
      <c r="F114" s="108" t="inlineStr">
        <is>
          <t>2025 X Modal Combined spectra</t>
        </is>
      </c>
    </row>
    <row r="115" ht="15" customHeight="1" s="109">
      <c r="A115" s="188" t="n">
        <v>0.0555</v>
      </c>
      <c r="B115" s="188" t="n">
        <v>1.8325</v>
      </c>
      <c r="C115" s="188" t="n">
        <v>1.8325</v>
      </c>
      <c r="D115" s="188" t="n">
        <v>1.8325</v>
      </c>
      <c r="E115" s="188" t="n">
        <v>1.13875</v>
      </c>
      <c r="F115" s="108" t="inlineStr">
        <is>
          <t>2025 X Modal Combined spectra</t>
        </is>
      </c>
    </row>
    <row r="116" ht="15" customHeight="1" s="109">
      <c r="A116" s="188" t="n">
        <v>0.056</v>
      </c>
      <c r="B116" s="188" t="n">
        <v>1.84</v>
      </c>
      <c r="C116" s="188" t="n">
        <v>1.84</v>
      </c>
      <c r="D116" s="188" t="n">
        <v>1.84</v>
      </c>
      <c r="E116" s="188" t="n">
        <v>1.14</v>
      </c>
      <c r="F116" s="108" t="inlineStr">
        <is>
          <t>2025 X Modal Combined spectra</t>
        </is>
      </c>
    </row>
    <row r="117" ht="15" customHeight="1" s="109">
      <c r="A117" s="188" t="n">
        <v>0.0565</v>
      </c>
      <c r="B117" s="188" t="n">
        <v>1.8475</v>
      </c>
      <c r="C117" s="188" t="n">
        <v>1.8475</v>
      </c>
      <c r="D117" s="188" t="n">
        <v>1.8475</v>
      </c>
      <c r="E117" s="188" t="n">
        <v>1.14125</v>
      </c>
      <c r="F117" s="108" t="inlineStr">
        <is>
          <t>2025 X Modal Combined spectra</t>
        </is>
      </c>
    </row>
    <row r="118" ht="15" customHeight="1" s="109">
      <c r="A118" s="188" t="n">
        <v>0.057</v>
      </c>
      <c r="B118" s="188" t="n">
        <v>1.855</v>
      </c>
      <c r="C118" s="188" t="n">
        <v>1.855</v>
      </c>
      <c r="D118" s="188" t="n">
        <v>1.855</v>
      </c>
      <c r="E118" s="188" t="n">
        <v>1.1425</v>
      </c>
      <c r="F118" s="108" t="inlineStr">
        <is>
          <t>2025 X Modal Combined spectra</t>
        </is>
      </c>
    </row>
    <row r="119" ht="15" customHeight="1" s="109">
      <c r="A119" s="188" t="n">
        <v>0.0575</v>
      </c>
      <c r="B119" s="188" t="n">
        <v>1.8625</v>
      </c>
      <c r="C119" s="188" t="n">
        <v>1.8625</v>
      </c>
      <c r="D119" s="188" t="n">
        <v>1.8625</v>
      </c>
      <c r="E119" s="188" t="n">
        <v>1.14375</v>
      </c>
      <c r="F119" s="108" t="inlineStr">
        <is>
          <t>2025 X Modal Combined spectra</t>
        </is>
      </c>
    </row>
    <row r="120" ht="15" customHeight="1" s="109">
      <c r="A120" s="188" t="n">
        <v>0.058</v>
      </c>
      <c r="B120" s="188" t="n">
        <v>1.87</v>
      </c>
      <c r="C120" s="188" t="n">
        <v>1.87</v>
      </c>
      <c r="D120" s="188" t="n">
        <v>1.87</v>
      </c>
      <c r="E120" s="188" t="n">
        <v>1.145</v>
      </c>
      <c r="F120" s="108" t="inlineStr">
        <is>
          <t>2025 X Modal Combined spectra</t>
        </is>
      </c>
    </row>
    <row r="121" ht="15" customHeight="1" s="109">
      <c r="A121" s="188" t="n">
        <v>0.0585000000000001</v>
      </c>
      <c r="B121" s="188" t="n">
        <v>1.8775</v>
      </c>
      <c r="C121" s="188" t="n">
        <v>1.8775</v>
      </c>
      <c r="D121" s="188" t="n">
        <v>1.8775</v>
      </c>
      <c r="E121" s="188" t="n">
        <v>1.14625</v>
      </c>
      <c r="F121" s="108" t="inlineStr">
        <is>
          <t>2025 X Modal Combined spectra</t>
        </is>
      </c>
    </row>
    <row r="122" ht="15" customHeight="1" s="109">
      <c r="A122" s="188" t="n">
        <v>0.0590000000000001</v>
      </c>
      <c r="B122" s="188" t="n">
        <v>1.885</v>
      </c>
      <c r="C122" s="188" t="n">
        <v>1.885</v>
      </c>
      <c r="D122" s="188" t="n">
        <v>1.885</v>
      </c>
      <c r="E122" s="188" t="n">
        <v>1.1475</v>
      </c>
      <c r="F122" s="108" t="inlineStr">
        <is>
          <t>2025 X Modal Combined spectra</t>
        </is>
      </c>
    </row>
    <row r="123" ht="15" customHeight="1" s="109">
      <c r="A123" s="188" t="n">
        <v>0.0595000000000001</v>
      </c>
      <c r="B123" s="188" t="n">
        <v>1.8925</v>
      </c>
      <c r="C123" s="188" t="n">
        <v>1.8925</v>
      </c>
      <c r="D123" s="188" t="n">
        <v>1.8925</v>
      </c>
      <c r="E123" s="188" t="n">
        <v>1.14875</v>
      </c>
      <c r="F123" s="108" t="inlineStr">
        <is>
          <t>2025 X Modal Combined spectra</t>
        </is>
      </c>
    </row>
    <row r="124" ht="15" customHeight="1" s="109">
      <c r="A124" s="188" t="n">
        <v>0.0600000000000001</v>
      </c>
      <c r="B124" s="188" t="n">
        <v>1.9</v>
      </c>
      <c r="C124" s="188" t="n">
        <v>1.9</v>
      </c>
      <c r="D124" s="188" t="n">
        <v>1.9</v>
      </c>
      <c r="E124" s="188" t="n">
        <v>1.15</v>
      </c>
      <c r="F124" s="108" t="inlineStr">
        <is>
          <t>2025 X Modal Combined spectra</t>
        </is>
      </c>
    </row>
    <row r="125" ht="15" customHeight="1" s="109">
      <c r="A125" s="188" t="n">
        <v>0.0605000000000001</v>
      </c>
      <c r="B125" s="188" t="n">
        <v>1.9075</v>
      </c>
      <c r="C125" s="188" t="n">
        <v>1.9075</v>
      </c>
      <c r="D125" s="188" t="n">
        <v>1.9075</v>
      </c>
      <c r="E125" s="188" t="n">
        <v>1.15125</v>
      </c>
      <c r="F125" s="108" t="inlineStr">
        <is>
          <t>2025 X Modal Combined spectra</t>
        </is>
      </c>
    </row>
    <row r="126" ht="15" customHeight="1" s="109">
      <c r="A126" s="188" t="n">
        <v>0.0610000000000001</v>
      </c>
      <c r="B126" s="188" t="n">
        <v>1.915</v>
      </c>
      <c r="C126" s="188" t="n">
        <v>1.915</v>
      </c>
      <c r="D126" s="188" t="n">
        <v>1.915</v>
      </c>
      <c r="E126" s="188" t="n">
        <v>1.1525</v>
      </c>
      <c r="F126" s="108" t="inlineStr">
        <is>
          <t>2025 X Modal Combined spectra</t>
        </is>
      </c>
    </row>
    <row r="127" ht="15" customHeight="1" s="109">
      <c r="A127" s="188" t="n">
        <v>0.0615000000000001</v>
      </c>
      <c r="B127" s="188" t="n">
        <v>1.9225</v>
      </c>
      <c r="C127" s="188" t="n">
        <v>1.9225</v>
      </c>
      <c r="D127" s="188" t="n">
        <v>1.9225</v>
      </c>
      <c r="E127" s="188" t="n">
        <v>1.15375</v>
      </c>
      <c r="F127" s="108" t="inlineStr">
        <is>
          <t>2025 X Modal Combined spectra</t>
        </is>
      </c>
    </row>
    <row r="128" ht="15" customHeight="1" s="109">
      <c r="A128" s="188" t="n">
        <v>0.0620000000000001</v>
      </c>
      <c r="B128" s="188" t="n">
        <v>1.93</v>
      </c>
      <c r="C128" s="188" t="n">
        <v>1.93</v>
      </c>
      <c r="D128" s="188" t="n">
        <v>1.93</v>
      </c>
      <c r="E128" s="188" t="n">
        <v>1.155</v>
      </c>
      <c r="F128" s="108" t="inlineStr">
        <is>
          <t>2025 X Modal Combined spectra</t>
        </is>
      </c>
    </row>
    <row r="129" ht="15" customHeight="1" s="109">
      <c r="A129" s="188" t="n">
        <v>0.0625</v>
      </c>
      <c r="B129" s="188" t="n">
        <v>1.9375</v>
      </c>
      <c r="C129" s="188" t="n">
        <v>1.9375</v>
      </c>
      <c r="D129" s="188" t="n">
        <v>1.9375</v>
      </c>
      <c r="E129" s="188" t="n">
        <v>1.15625</v>
      </c>
      <c r="F129" s="108" t="inlineStr">
        <is>
          <t>2025 X Modal Combined spectra</t>
        </is>
      </c>
    </row>
    <row r="130" ht="15" customHeight="1" s="109">
      <c r="A130" s="188" t="n">
        <v>0.063</v>
      </c>
      <c r="B130" s="188" t="n">
        <v>1.945</v>
      </c>
      <c r="C130" s="188" t="n">
        <v>1.945</v>
      </c>
      <c r="D130" s="188" t="n">
        <v>1.945</v>
      </c>
      <c r="E130" s="188" t="n">
        <v>1.1575</v>
      </c>
      <c r="F130" s="108" t="inlineStr">
        <is>
          <t>2025 X Modal Combined spectra</t>
        </is>
      </c>
    </row>
    <row r="131" ht="15" customHeight="1" s="109">
      <c r="A131" s="188" t="n">
        <v>0.0635</v>
      </c>
      <c r="B131" s="188" t="n">
        <v>1.9525</v>
      </c>
      <c r="C131" s="188" t="n">
        <v>1.9525</v>
      </c>
      <c r="D131" s="188" t="n">
        <v>1.9525</v>
      </c>
      <c r="E131" s="188" t="n">
        <v>1.15875</v>
      </c>
      <c r="F131" s="108" t="inlineStr">
        <is>
          <t>2025 X Modal Combined spectra</t>
        </is>
      </c>
    </row>
    <row r="132" ht="15" customHeight="1" s="109">
      <c r="A132" s="188" t="n">
        <v>0.064</v>
      </c>
      <c r="B132" s="188" t="n">
        <v>1.96</v>
      </c>
      <c r="C132" s="188" t="n">
        <v>1.96</v>
      </c>
      <c r="D132" s="188" t="n">
        <v>1.96</v>
      </c>
      <c r="E132" s="188" t="n">
        <v>1.16</v>
      </c>
      <c r="F132" s="108" t="inlineStr">
        <is>
          <t>2025 X Modal Combined spectra</t>
        </is>
      </c>
    </row>
    <row r="133" ht="15" customHeight="1" s="109">
      <c r="A133" s="188" t="n">
        <v>0.0645</v>
      </c>
      <c r="B133" s="188" t="n">
        <v>1.9675</v>
      </c>
      <c r="C133" s="188" t="n">
        <v>1.9675</v>
      </c>
      <c r="D133" s="188" t="n">
        <v>1.9675</v>
      </c>
      <c r="E133" s="188" t="n">
        <v>1.16125</v>
      </c>
      <c r="F133" s="108" t="inlineStr">
        <is>
          <t>2025 X Modal Combined spectra</t>
        </is>
      </c>
    </row>
    <row r="134" ht="15" customHeight="1" s="109">
      <c r="A134" s="188" t="n">
        <v>0.065</v>
      </c>
      <c r="B134" s="188" t="n">
        <v>1.975</v>
      </c>
      <c r="C134" s="188" t="n">
        <v>1.975</v>
      </c>
      <c r="D134" s="188" t="n">
        <v>1.975</v>
      </c>
      <c r="E134" s="188" t="n">
        <v>1.1625</v>
      </c>
      <c r="F134" s="108" t="inlineStr">
        <is>
          <t>2025 X Modal Combined spectra</t>
        </is>
      </c>
    </row>
    <row r="135" ht="15" customHeight="1" s="109">
      <c r="A135" s="188" t="n">
        <v>0.0655</v>
      </c>
      <c r="B135" s="188" t="n">
        <v>1.9825</v>
      </c>
      <c r="C135" s="188" t="n">
        <v>1.9825</v>
      </c>
      <c r="D135" s="188" t="n">
        <v>1.9825</v>
      </c>
      <c r="E135" s="188" t="n">
        <v>1.16375</v>
      </c>
      <c r="F135" s="108" t="inlineStr">
        <is>
          <t>2025 X Modal Combined spectra</t>
        </is>
      </c>
    </row>
    <row r="136" ht="15" customHeight="1" s="109">
      <c r="A136" s="188" t="n">
        <v>0.066</v>
      </c>
      <c r="B136" s="188" t="n">
        <v>1.99</v>
      </c>
      <c r="C136" s="188" t="n">
        <v>1.99</v>
      </c>
      <c r="D136" s="188" t="n">
        <v>1.99</v>
      </c>
      <c r="E136" s="188" t="n">
        <v>1.165</v>
      </c>
      <c r="F136" s="108" t="inlineStr">
        <is>
          <t>2025 X Modal Combined spectra</t>
        </is>
      </c>
    </row>
    <row r="137" ht="15" customHeight="1" s="109">
      <c r="A137" s="188" t="n">
        <v>0.0665000000000001</v>
      </c>
      <c r="B137" s="188" t="n">
        <v>1.9975</v>
      </c>
      <c r="C137" s="188" t="n">
        <v>1.9975</v>
      </c>
      <c r="D137" s="188" t="n">
        <v>1.9975</v>
      </c>
      <c r="E137" s="188" t="n">
        <v>1.16625</v>
      </c>
      <c r="F137" s="108" t="inlineStr">
        <is>
          <t>2025 X Modal Combined spectra</t>
        </is>
      </c>
    </row>
    <row r="138" ht="15" customHeight="1" s="109">
      <c r="A138" s="188" t="n">
        <v>0.0670000000000001</v>
      </c>
      <c r="B138" s="188" t="n">
        <v>2.005</v>
      </c>
      <c r="C138" s="188" t="n">
        <v>2.005</v>
      </c>
      <c r="D138" s="188" t="n">
        <v>2.005</v>
      </c>
      <c r="E138" s="188" t="n">
        <v>1.1675</v>
      </c>
      <c r="F138" s="108" t="inlineStr">
        <is>
          <t>2025 X Modal Combined spectra</t>
        </is>
      </c>
    </row>
    <row r="139" ht="15" customHeight="1" s="109">
      <c r="A139" s="188" t="n">
        <v>0.0675000000000001</v>
      </c>
      <c r="B139" s="188" t="n">
        <v>2.0125</v>
      </c>
      <c r="C139" s="188" t="n">
        <v>2.0125</v>
      </c>
      <c r="D139" s="188" t="n">
        <v>2.0125</v>
      </c>
      <c r="E139" s="188" t="n">
        <v>1.16875</v>
      </c>
      <c r="F139" s="108" t="inlineStr">
        <is>
          <t>2025 X Modal Combined spectra</t>
        </is>
      </c>
    </row>
    <row r="140" ht="15" customHeight="1" s="109">
      <c r="A140" s="188" t="n">
        <v>0.0680000000000001</v>
      </c>
      <c r="B140" s="188" t="n">
        <v>2.02</v>
      </c>
      <c r="C140" s="188" t="n">
        <v>2.02</v>
      </c>
      <c r="D140" s="188" t="n">
        <v>2.02</v>
      </c>
      <c r="E140" s="188" t="n">
        <v>1.17</v>
      </c>
      <c r="F140" s="108" t="inlineStr">
        <is>
          <t>2025 X Modal Combined spectra</t>
        </is>
      </c>
    </row>
    <row r="141" ht="15" customHeight="1" s="109">
      <c r="A141" s="188" t="n">
        <v>0.0685000000000001</v>
      </c>
      <c r="B141" s="188" t="n">
        <v>2.0275</v>
      </c>
      <c r="C141" s="188" t="n">
        <v>2.0275</v>
      </c>
      <c r="D141" s="188" t="n">
        <v>2.0275</v>
      </c>
      <c r="E141" s="188" t="n">
        <v>1.17125</v>
      </c>
      <c r="F141" s="108" t="inlineStr">
        <is>
          <t>2025 X Modal Combined spectra</t>
        </is>
      </c>
    </row>
    <row r="142" ht="15" customHeight="1" s="109">
      <c r="A142" s="188" t="n">
        <v>0.0690000000000001</v>
      </c>
      <c r="B142" s="188" t="n">
        <v>2.035</v>
      </c>
      <c r="C142" s="188" t="n">
        <v>2.035</v>
      </c>
      <c r="D142" s="188" t="n">
        <v>2.035</v>
      </c>
      <c r="E142" s="188" t="n">
        <v>1.1725</v>
      </c>
      <c r="F142" s="108" t="inlineStr">
        <is>
          <t>2025 X Modal Combined spectra</t>
        </is>
      </c>
    </row>
    <row r="143" ht="15" customHeight="1" s="109">
      <c r="A143" s="188" t="n">
        <v>0.0695000000000001</v>
      </c>
      <c r="B143" s="188" t="n">
        <v>2.0425</v>
      </c>
      <c r="C143" s="188" t="n">
        <v>2.0425</v>
      </c>
      <c r="D143" s="188" t="n">
        <v>2.0425</v>
      </c>
      <c r="E143" s="188" t="n">
        <v>1.17375</v>
      </c>
      <c r="F143" s="108" t="inlineStr">
        <is>
          <t>2025 X Modal Combined spectra</t>
        </is>
      </c>
    </row>
    <row r="144" ht="15" customHeight="1" s="109">
      <c r="A144" s="188" t="n">
        <v>0.0700000000000001</v>
      </c>
      <c r="B144" s="188" t="n">
        <v>2.05</v>
      </c>
      <c r="C144" s="188" t="n">
        <v>2.05</v>
      </c>
      <c r="D144" s="188" t="n">
        <v>2.05</v>
      </c>
      <c r="E144" s="188" t="n">
        <v>1.175</v>
      </c>
      <c r="F144" s="108" t="inlineStr">
        <is>
          <t>2025 X Modal Combined spectra</t>
        </is>
      </c>
    </row>
    <row r="145" ht="15" customHeight="1" s="109">
      <c r="A145" s="188" t="n">
        <v>0.0705000000000001</v>
      </c>
      <c r="B145" s="188" t="n">
        <v>2.0575</v>
      </c>
      <c r="C145" s="188" t="n">
        <v>2.0575</v>
      </c>
      <c r="D145" s="188" t="n">
        <v>2.0575</v>
      </c>
      <c r="E145" s="188" t="n">
        <v>1.17625</v>
      </c>
      <c r="F145" s="108" t="inlineStr">
        <is>
          <t>2025 X Modal Combined spectra</t>
        </is>
      </c>
    </row>
    <row r="146" ht="15" customHeight="1" s="109">
      <c r="A146" s="188" t="n">
        <v>0.0710000000000001</v>
      </c>
      <c r="B146" s="188" t="n">
        <v>2.065</v>
      </c>
      <c r="C146" s="188" t="n">
        <v>2.065</v>
      </c>
      <c r="D146" s="188" t="n">
        <v>2.065</v>
      </c>
      <c r="E146" s="188" t="n">
        <v>1.1775</v>
      </c>
      <c r="F146" s="108" t="inlineStr">
        <is>
          <t>2025 X Modal Combined spectra</t>
        </is>
      </c>
    </row>
    <row r="147" ht="15" customHeight="1" s="109">
      <c r="A147" s="188" t="n">
        <v>0.07150000000000011</v>
      </c>
      <c r="B147" s="188" t="n">
        <v>2.0725</v>
      </c>
      <c r="C147" s="188" t="n">
        <v>2.0725</v>
      </c>
      <c r="D147" s="188" t="n">
        <v>2.0725</v>
      </c>
      <c r="E147" s="188" t="n">
        <v>1.17875</v>
      </c>
      <c r="F147" s="108" t="inlineStr">
        <is>
          <t>2025 X Modal Combined spectra</t>
        </is>
      </c>
    </row>
    <row r="148" ht="15" customHeight="1" s="109">
      <c r="A148" s="188" t="n">
        <v>0.07200000000000011</v>
      </c>
      <c r="B148" s="188" t="n">
        <v>2.08</v>
      </c>
      <c r="C148" s="188" t="n">
        <v>2.08</v>
      </c>
      <c r="D148" s="188" t="n">
        <v>2.08</v>
      </c>
      <c r="E148" s="188" t="n">
        <v>1.18</v>
      </c>
      <c r="F148" s="108" t="inlineStr">
        <is>
          <t>2025 X Modal Combined spectra</t>
        </is>
      </c>
    </row>
    <row r="149" ht="15" customHeight="1" s="109">
      <c r="A149" s="188" t="n">
        <v>0.07250000000000011</v>
      </c>
      <c r="B149" s="188" t="n">
        <v>2.0875</v>
      </c>
      <c r="C149" s="188" t="n">
        <v>2.0875</v>
      </c>
      <c r="D149" s="188" t="n">
        <v>2.0875</v>
      </c>
      <c r="E149" s="188" t="n">
        <v>1.18125</v>
      </c>
      <c r="F149" s="108" t="inlineStr">
        <is>
          <t>2025 X Modal Combined spectra</t>
        </is>
      </c>
    </row>
    <row r="150" ht="15" customHeight="1" s="109">
      <c r="A150" s="188" t="n">
        <v>0.07300000000000011</v>
      </c>
      <c r="B150" s="188" t="n">
        <v>2.095</v>
      </c>
      <c r="C150" s="188" t="n">
        <v>2.095</v>
      </c>
      <c r="D150" s="188" t="n">
        <v>2.095</v>
      </c>
      <c r="E150" s="188" t="n">
        <v>1.1825</v>
      </c>
      <c r="F150" s="108" t="inlineStr">
        <is>
          <t>2025 X Modal Combined spectra</t>
        </is>
      </c>
    </row>
    <row r="151" ht="15" customHeight="1" s="109">
      <c r="A151" s="188" t="n">
        <v>0.07350000000000011</v>
      </c>
      <c r="B151" s="188" t="n">
        <v>2.1025</v>
      </c>
      <c r="C151" s="188" t="n">
        <v>2.1025</v>
      </c>
      <c r="D151" s="188" t="n">
        <v>2.1025</v>
      </c>
      <c r="E151" s="188" t="n">
        <v>1.18375</v>
      </c>
      <c r="F151" s="108" t="inlineStr">
        <is>
          <t>2025 X Modal Combined spectra</t>
        </is>
      </c>
    </row>
    <row r="152" ht="15" customHeight="1" s="109">
      <c r="A152" s="188" t="n">
        <v>0.07400000000000009</v>
      </c>
      <c r="B152" s="188" t="n">
        <v>2.11</v>
      </c>
      <c r="C152" s="188" t="n">
        <v>2.11</v>
      </c>
      <c r="D152" s="188" t="n">
        <v>2.11</v>
      </c>
      <c r="E152" s="188" t="n">
        <v>1.185</v>
      </c>
      <c r="F152" s="108" t="inlineStr">
        <is>
          <t>2025 X Modal Combined spectra</t>
        </is>
      </c>
    </row>
    <row r="153" ht="15" customHeight="1" s="109">
      <c r="A153" s="188" t="n">
        <v>0.07450000000000009</v>
      </c>
      <c r="B153" s="188" t="n">
        <v>2.1175</v>
      </c>
      <c r="C153" s="188" t="n">
        <v>2.1175</v>
      </c>
      <c r="D153" s="188" t="n">
        <v>2.1175</v>
      </c>
      <c r="E153" s="188" t="n">
        <v>1.18625</v>
      </c>
      <c r="F153" s="108" t="inlineStr">
        <is>
          <t>2025 X Modal Combined spectra</t>
        </is>
      </c>
    </row>
    <row r="154" ht="15" customHeight="1" s="109">
      <c r="A154" s="188" t="n">
        <v>0.07500000000000009</v>
      </c>
      <c r="B154" s="188" t="n">
        <v>2.125</v>
      </c>
      <c r="C154" s="188" t="n">
        <v>2.125</v>
      </c>
      <c r="D154" s="188" t="n">
        <v>2.125</v>
      </c>
      <c r="E154" s="188" t="n">
        <v>1.1875</v>
      </c>
      <c r="F154" s="108" t="inlineStr">
        <is>
          <t>2025 X Modal Combined spectra</t>
        </is>
      </c>
    </row>
    <row r="155" ht="15" customHeight="1" s="109">
      <c r="A155" s="188" t="n">
        <v>0.07550000000000009</v>
      </c>
      <c r="B155" s="188" t="n">
        <v>2.1325</v>
      </c>
      <c r="C155" s="188" t="n">
        <v>2.1325</v>
      </c>
      <c r="D155" s="188" t="n">
        <v>2.1325</v>
      </c>
      <c r="E155" s="188" t="n">
        <v>1.18875</v>
      </c>
      <c r="F155" s="108" t="inlineStr">
        <is>
          <t>2025 X Modal Combined spectra</t>
        </is>
      </c>
    </row>
    <row r="156" ht="15" customHeight="1" s="109">
      <c r="A156" s="188" t="n">
        <v>0.0760000000000001</v>
      </c>
      <c r="B156" s="188" t="n">
        <v>2.14</v>
      </c>
      <c r="C156" s="188" t="n">
        <v>2.14</v>
      </c>
      <c r="D156" s="188" t="n">
        <v>2.14</v>
      </c>
      <c r="E156" s="188" t="n">
        <v>1.19</v>
      </c>
      <c r="F156" s="108" t="inlineStr">
        <is>
          <t>2025 X Modal Combined spectra</t>
        </is>
      </c>
    </row>
    <row r="157" ht="15" customHeight="1" s="109">
      <c r="A157" s="188" t="n">
        <v>0.0765000000000001</v>
      </c>
      <c r="B157" s="188" t="n">
        <v>2.1475</v>
      </c>
      <c r="C157" s="188" t="n">
        <v>2.1475</v>
      </c>
      <c r="D157" s="188" t="n">
        <v>2.1475</v>
      </c>
      <c r="E157" s="188" t="n">
        <v>1.19125</v>
      </c>
      <c r="F157" s="108" t="inlineStr">
        <is>
          <t>2025 X Modal Combined spectra</t>
        </is>
      </c>
    </row>
    <row r="158" ht="15" customHeight="1" s="109">
      <c r="A158" s="188" t="n">
        <v>0.0770000000000001</v>
      </c>
      <c r="B158" s="188" t="n">
        <v>2.155</v>
      </c>
      <c r="C158" s="188" t="n">
        <v>2.155</v>
      </c>
      <c r="D158" s="188" t="n">
        <v>2.155</v>
      </c>
      <c r="E158" s="188" t="n">
        <v>1.1925</v>
      </c>
      <c r="F158" s="108" t="inlineStr">
        <is>
          <t>2025 X Modal Combined spectra</t>
        </is>
      </c>
    </row>
    <row r="159" ht="15" customHeight="1" s="109">
      <c r="A159" s="188" t="n">
        <v>0.0775000000000001</v>
      </c>
      <c r="B159" s="188" t="n">
        <v>2.1625</v>
      </c>
      <c r="C159" s="188" t="n">
        <v>2.1625</v>
      </c>
      <c r="D159" s="188" t="n">
        <v>2.1625</v>
      </c>
      <c r="E159" s="188" t="n">
        <v>1.19375</v>
      </c>
      <c r="F159" s="108" t="inlineStr">
        <is>
          <t>2025 X Modal Combined spectra</t>
        </is>
      </c>
    </row>
    <row r="160" ht="15" customHeight="1" s="109">
      <c r="A160" s="188" t="n">
        <v>0.0780000000000001</v>
      </c>
      <c r="B160" s="188" t="n">
        <v>2.17</v>
      </c>
      <c r="C160" s="188" t="n">
        <v>2.17</v>
      </c>
      <c r="D160" s="188" t="n">
        <v>2.17</v>
      </c>
      <c r="E160" s="188" t="n">
        <v>1.195</v>
      </c>
      <c r="F160" s="108" t="inlineStr">
        <is>
          <t>2025 X Modal Combined spectra</t>
        </is>
      </c>
    </row>
    <row r="161" ht="15" customHeight="1" s="109">
      <c r="A161" s="188" t="n">
        <v>0.0785000000000001</v>
      </c>
      <c r="B161" s="188" t="n">
        <v>2.1775</v>
      </c>
      <c r="C161" s="188" t="n">
        <v>2.1775</v>
      </c>
      <c r="D161" s="188" t="n">
        <v>2.1775</v>
      </c>
      <c r="E161" s="188" t="n">
        <v>1.19625</v>
      </c>
      <c r="F161" s="108" t="inlineStr">
        <is>
          <t>2025 X Modal Combined spectra</t>
        </is>
      </c>
    </row>
    <row r="162" ht="15" customHeight="1" s="109">
      <c r="A162" s="188" t="n">
        <v>0.0790000000000001</v>
      </c>
      <c r="B162" s="188" t="n">
        <v>2.185</v>
      </c>
      <c r="C162" s="188" t="n">
        <v>2.185</v>
      </c>
      <c r="D162" s="188" t="n">
        <v>2.185</v>
      </c>
      <c r="E162" s="188" t="n">
        <v>1.1975</v>
      </c>
      <c r="F162" s="108" t="inlineStr">
        <is>
          <t>2025 X Modal Combined spectra</t>
        </is>
      </c>
    </row>
    <row r="163" ht="15" customHeight="1" s="109">
      <c r="A163" s="188" t="n">
        <v>0.0795000000000001</v>
      </c>
      <c r="B163" s="188" t="n">
        <v>2.1925</v>
      </c>
      <c r="C163" s="188" t="n">
        <v>2.1925</v>
      </c>
      <c r="D163" s="188" t="n">
        <v>2.1925</v>
      </c>
      <c r="E163" s="188" t="n">
        <v>1.19875</v>
      </c>
      <c r="F163" s="108" t="inlineStr">
        <is>
          <t>2025 X Modal Combined spectra</t>
        </is>
      </c>
    </row>
    <row r="164" ht="15" customHeight="1" s="109">
      <c r="A164" s="188" t="n">
        <v>0.0800000000000001</v>
      </c>
      <c r="B164" s="188" t="n">
        <v>2.2</v>
      </c>
      <c r="C164" s="188" t="n">
        <v>2.2</v>
      </c>
      <c r="D164" s="188" t="n">
        <v>2.2</v>
      </c>
      <c r="E164" s="188" t="n">
        <v>1.2</v>
      </c>
      <c r="F164" s="108" t="inlineStr">
        <is>
          <t>2025 X Modal Combined spectra</t>
        </is>
      </c>
    </row>
    <row r="165" ht="15" customHeight="1" s="109">
      <c r="A165" s="188" t="n">
        <v>0.0805000000000001</v>
      </c>
      <c r="B165" s="188" t="n">
        <v>2.2075</v>
      </c>
      <c r="C165" s="188" t="n">
        <v>2.2075</v>
      </c>
      <c r="D165" s="188" t="n">
        <v>2.2075</v>
      </c>
      <c r="E165" s="188" t="n">
        <v>1.20125</v>
      </c>
      <c r="F165" s="108" t="inlineStr">
        <is>
          <t>2025 X Modal Combined spectra</t>
        </is>
      </c>
    </row>
    <row r="166" ht="15" customHeight="1" s="109">
      <c r="A166" s="188" t="n">
        <v>0.0810000000000001</v>
      </c>
      <c r="B166" s="188" t="n">
        <v>2.215</v>
      </c>
      <c r="C166" s="188" t="n">
        <v>2.215</v>
      </c>
      <c r="D166" s="188" t="n">
        <v>2.215</v>
      </c>
      <c r="E166" s="188" t="n">
        <v>1.2025</v>
      </c>
      <c r="F166" s="108" t="inlineStr">
        <is>
          <t>2025 X Modal Combined spectra</t>
        </is>
      </c>
    </row>
    <row r="167" ht="15" customHeight="1" s="109">
      <c r="A167" s="188" t="n">
        <v>0.0815000000000001</v>
      </c>
      <c r="B167" s="188" t="n">
        <v>2.2225</v>
      </c>
      <c r="C167" s="188" t="n">
        <v>2.2225</v>
      </c>
      <c r="D167" s="188" t="n">
        <v>2.2225</v>
      </c>
      <c r="E167" s="188" t="n">
        <v>1.20375</v>
      </c>
      <c r="F167" s="108" t="inlineStr">
        <is>
          <t>2025 X Modal Combined spectra</t>
        </is>
      </c>
    </row>
    <row r="168" ht="15" customHeight="1" s="109">
      <c r="A168" s="188" t="n">
        <v>0.0820000000000001</v>
      </c>
      <c r="B168" s="188" t="n">
        <v>2.23</v>
      </c>
      <c r="C168" s="188" t="n">
        <v>2.23</v>
      </c>
      <c r="D168" s="188" t="n">
        <v>2.23</v>
      </c>
      <c r="E168" s="188" t="n">
        <v>1.205</v>
      </c>
      <c r="F168" s="108" t="inlineStr">
        <is>
          <t>2025 X Modal Combined spectra</t>
        </is>
      </c>
    </row>
    <row r="169" ht="15" customHeight="1" s="109">
      <c r="A169" s="188" t="n">
        <v>0.0825000000000001</v>
      </c>
      <c r="B169" s="188" t="n">
        <v>2.2375</v>
      </c>
      <c r="C169" s="188" t="n">
        <v>2.2375</v>
      </c>
      <c r="D169" s="188" t="n">
        <v>2.2375</v>
      </c>
      <c r="E169" s="188" t="n">
        <v>1.20625</v>
      </c>
      <c r="F169" s="108" t="inlineStr">
        <is>
          <t>2025 X Modal Combined spectra</t>
        </is>
      </c>
    </row>
    <row r="170" ht="15" customHeight="1" s="109">
      <c r="A170" s="188" t="n">
        <v>0.0830000000000001</v>
      </c>
      <c r="B170" s="188" t="n">
        <v>2.245</v>
      </c>
      <c r="C170" s="188" t="n">
        <v>2.245</v>
      </c>
      <c r="D170" s="188" t="n">
        <v>2.245</v>
      </c>
      <c r="E170" s="188" t="n">
        <v>1.2075</v>
      </c>
      <c r="F170" s="108" t="inlineStr">
        <is>
          <t>2025 X Modal Combined spectra</t>
        </is>
      </c>
    </row>
    <row r="171" ht="15" customHeight="1" s="109">
      <c r="A171" s="188" t="n">
        <v>0.0835000000000001</v>
      </c>
      <c r="B171" s="188" t="n">
        <v>2.2525</v>
      </c>
      <c r="C171" s="188" t="n">
        <v>2.2525</v>
      </c>
      <c r="D171" s="188" t="n">
        <v>2.2525</v>
      </c>
      <c r="E171" s="188" t="n">
        <v>1.20875</v>
      </c>
      <c r="F171" s="108" t="inlineStr">
        <is>
          <t>2025 X Modal Combined spectra</t>
        </is>
      </c>
    </row>
    <row r="172" ht="15" customHeight="1" s="109">
      <c r="A172" s="188" t="n">
        <v>0.0840000000000001</v>
      </c>
      <c r="B172" s="188" t="n">
        <v>2.26</v>
      </c>
      <c r="C172" s="188" t="n">
        <v>2.26</v>
      </c>
      <c r="D172" s="188" t="n">
        <v>2.26</v>
      </c>
      <c r="E172" s="188" t="n">
        <v>1.21</v>
      </c>
      <c r="F172" s="108" t="inlineStr">
        <is>
          <t>2025 X Modal Combined spectra</t>
        </is>
      </c>
    </row>
    <row r="173" ht="15" customHeight="1" s="109">
      <c r="A173" s="188" t="n">
        <v>0.0845000000000001</v>
      </c>
      <c r="B173" s="188" t="n">
        <v>2.2675</v>
      </c>
      <c r="C173" s="188" t="n">
        <v>2.2675</v>
      </c>
      <c r="D173" s="188" t="n">
        <v>2.2675</v>
      </c>
      <c r="E173" s="188" t="n">
        <v>1.21125</v>
      </c>
      <c r="F173" s="108" t="inlineStr">
        <is>
          <t>2025 X Modal Combined spectra</t>
        </is>
      </c>
    </row>
    <row r="174" ht="15" customHeight="1" s="109">
      <c r="A174" s="188" t="n">
        <v>0.0850000000000001</v>
      </c>
      <c r="B174" s="188" t="n">
        <v>2.275</v>
      </c>
      <c r="C174" s="188" t="n">
        <v>2.275</v>
      </c>
      <c r="D174" s="188" t="n">
        <v>2.275</v>
      </c>
      <c r="E174" s="188" t="n">
        <v>1.2125</v>
      </c>
      <c r="F174" s="108" t="inlineStr">
        <is>
          <t>2025 X Modal Combined spectra</t>
        </is>
      </c>
    </row>
    <row r="175" ht="15" customHeight="1" s="109">
      <c r="A175" s="188" t="n">
        <v>0.0855000000000001</v>
      </c>
      <c r="B175" s="188" t="n">
        <v>2.2825</v>
      </c>
      <c r="C175" s="188" t="n">
        <v>2.2825</v>
      </c>
      <c r="D175" s="188" t="n">
        <v>2.2825</v>
      </c>
      <c r="E175" s="188" t="n">
        <v>1.21375</v>
      </c>
      <c r="F175" s="108" t="inlineStr">
        <is>
          <t>2025 X Modal Combined spectra</t>
        </is>
      </c>
    </row>
    <row r="176" ht="15" customHeight="1" s="109">
      <c r="A176" s="188" t="n">
        <v>0.0860000000000001</v>
      </c>
      <c r="B176" s="188" t="n">
        <v>2.29</v>
      </c>
      <c r="C176" s="188" t="n">
        <v>2.29</v>
      </c>
      <c r="D176" s="188" t="n">
        <v>2.29</v>
      </c>
      <c r="E176" s="188" t="n">
        <v>1.215</v>
      </c>
      <c r="F176" s="108" t="inlineStr">
        <is>
          <t>2025 X Modal Combined spectra</t>
        </is>
      </c>
    </row>
    <row r="177" ht="15" customHeight="1" s="109">
      <c r="A177" s="188" t="n">
        <v>0.0865000000000001</v>
      </c>
      <c r="B177" s="188" t="n">
        <v>2.2975</v>
      </c>
      <c r="C177" s="188" t="n">
        <v>2.2975</v>
      </c>
      <c r="D177" s="188" t="n">
        <v>2.2975</v>
      </c>
      <c r="E177" s="188" t="n">
        <v>1.21625</v>
      </c>
      <c r="F177" s="108" t="inlineStr">
        <is>
          <t>2025 X Modal Combined spectra</t>
        </is>
      </c>
    </row>
    <row r="178" ht="15" customHeight="1" s="109">
      <c r="A178" s="188" t="n">
        <v>0.08700000000000011</v>
      </c>
      <c r="B178" s="188" t="n">
        <v>2.305</v>
      </c>
      <c r="C178" s="188" t="n">
        <v>2.305</v>
      </c>
      <c r="D178" s="188" t="n">
        <v>2.305</v>
      </c>
      <c r="E178" s="188" t="n">
        <v>1.2175</v>
      </c>
      <c r="F178" s="108" t="inlineStr">
        <is>
          <t>2025 X Modal Combined spectra</t>
        </is>
      </c>
    </row>
    <row r="179" ht="15" customHeight="1" s="109">
      <c r="A179" s="188" t="n">
        <v>0.08750000000000011</v>
      </c>
      <c r="B179" s="188" t="n">
        <v>2.3125</v>
      </c>
      <c r="C179" s="188" t="n">
        <v>2.3125</v>
      </c>
      <c r="D179" s="188" t="n">
        <v>2.3125</v>
      </c>
      <c r="E179" s="188" t="n">
        <v>1.21875</v>
      </c>
      <c r="F179" s="108" t="inlineStr">
        <is>
          <t>2025 X Modal Combined spectra</t>
        </is>
      </c>
    </row>
    <row r="180" ht="15" customHeight="1" s="109">
      <c r="A180" s="188" t="n">
        <v>0.08800000000000011</v>
      </c>
      <c r="B180" s="188" t="n">
        <v>2.32</v>
      </c>
      <c r="C180" s="188" t="n">
        <v>2.32</v>
      </c>
      <c r="D180" s="188" t="n">
        <v>2.32</v>
      </c>
      <c r="E180" s="188" t="n">
        <v>1.22</v>
      </c>
      <c r="F180" s="108" t="inlineStr">
        <is>
          <t>2025 X Modal Combined spectra</t>
        </is>
      </c>
    </row>
    <row r="181" ht="15" customHeight="1" s="109">
      <c r="A181" s="188" t="n">
        <v>0.08850000000000011</v>
      </c>
      <c r="B181" s="188" t="n">
        <v>2.3275</v>
      </c>
      <c r="C181" s="188" t="n">
        <v>2.3275</v>
      </c>
      <c r="D181" s="188" t="n">
        <v>2.3275</v>
      </c>
      <c r="E181" s="188" t="n">
        <v>1.22125</v>
      </c>
      <c r="F181" s="108" t="inlineStr">
        <is>
          <t>2025 X Modal Combined spectra</t>
        </is>
      </c>
    </row>
    <row r="182" ht="15" customHeight="1" s="109">
      <c r="A182" s="188" t="n">
        <v>0.08900000000000011</v>
      </c>
      <c r="B182" s="188" t="n">
        <v>2.335</v>
      </c>
      <c r="C182" s="188" t="n">
        <v>2.335</v>
      </c>
      <c r="D182" s="188" t="n">
        <v>2.335</v>
      </c>
      <c r="E182" s="188" t="n">
        <v>1.2225</v>
      </c>
      <c r="F182" s="108" t="inlineStr">
        <is>
          <t>2025 X Modal Combined spectra</t>
        </is>
      </c>
    </row>
    <row r="183" ht="15" customHeight="1" s="109">
      <c r="A183" s="188" t="n">
        <v>0.08950000000000009</v>
      </c>
      <c r="B183" s="188" t="n">
        <v>2.3425</v>
      </c>
      <c r="C183" s="188" t="n">
        <v>2.3425</v>
      </c>
      <c r="D183" s="188" t="n">
        <v>2.3425</v>
      </c>
      <c r="E183" s="188" t="n">
        <v>1.22375</v>
      </c>
      <c r="F183" s="108" t="inlineStr">
        <is>
          <t>2025 X Modal Combined spectra</t>
        </is>
      </c>
    </row>
    <row r="184" ht="15" customHeight="1" s="109">
      <c r="A184" s="188" t="n">
        <v>0.09000000000000009</v>
      </c>
      <c r="B184" s="188" t="n">
        <v>2.35</v>
      </c>
      <c r="C184" s="188" t="n">
        <v>2.35</v>
      </c>
      <c r="D184" s="188" t="n">
        <v>2.35</v>
      </c>
      <c r="E184" s="188" t="n">
        <v>1.225</v>
      </c>
      <c r="F184" s="108" t="inlineStr">
        <is>
          <t>2025 X Modal Combined spectra</t>
        </is>
      </c>
    </row>
    <row r="185" ht="15" customHeight="1" s="109">
      <c r="A185" s="188" t="n">
        <v>0.09050000000000009</v>
      </c>
      <c r="B185" s="188" t="n">
        <v>2.3575</v>
      </c>
      <c r="C185" s="188" t="n">
        <v>2.3575</v>
      </c>
      <c r="D185" s="188" t="n">
        <v>2.3575</v>
      </c>
      <c r="E185" s="188" t="n">
        <v>1.22625</v>
      </c>
      <c r="F185" s="108" t="inlineStr">
        <is>
          <t>2025 X Modal Combined spectra</t>
        </is>
      </c>
    </row>
    <row r="186" ht="15" customHeight="1" s="109">
      <c r="A186" s="188" t="n">
        <v>0.09100000000000009</v>
      </c>
      <c r="B186" s="188" t="n">
        <v>2.365</v>
      </c>
      <c r="C186" s="188" t="n">
        <v>2.365</v>
      </c>
      <c r="D186" s="188" t="n">
        <v>2.365</v>
      </c>
      <c r="E186" s="188" t="n">
        <v>1.2275</v>
      </c>
      <c r="F186" s="108" t="inlineStr">
        <is>
          <t>2025 X Modal Combined spectra</t>
        </is>
      </c>
    </row>
    <row r="187" ht="15" customHeight="1" s="109">
      <c r="A187" s="188" t="n">
        <v>0.0915000000000001</v>
      </c>
      <c r="B187" s="188" t="n">
        <v>2.3725</v>
      </c>
      <c r="C187" s="188" t="n">
        <v>2.3725</v>
      </c>
      <c r="D187" s="188" t="n">
        <v>2.3725</v>
      </c>
      <c r="E187" s="188" t="n">
        <v>1.22875</v>
      </c>
      <c r="F187" s="108" t="inlineStr">
        <is>
          <t>2025 X Modal Combined spectra</t>
        </is>
      </c>
    </row>
    <row r="188" ht="15" customHeight="1" s="109">
      <c r="A188" s="188" t="n">
        <v>0.0920000000000001</v>
      </c>
      <c r="B188" s="188" t="n">
        <v>2.38</v>
      </c>
      <c r="C188" s="188" t="n">
        <v>2.38</v>
      </c>
      <c r="D188" s="188" t="n">
        <v>2.38</v>
      </c>
      <c r="E188" s="188" t="n">
        <v>1.23</v>
      </c>
      <c r="F188" s="108" t="inlineStr">
        <is>
          <t>2025 X Modal Combined spectra</t>
        </is>
      </c>
    </row>
    <row r="189" ht="15" customHeight="1" s="109">
      <c r="A189" s="188" t="n">
        <v>0.0925000000000001</v>
      </c>
      <c r="B189" s="188" t="n">
        <v>2.3875</v>
      </c>
      <c r="C189" s="188" t="n">
        <v>2.3875</v>
      </c>
      <c r="D189" s="188" t="n">
        <v>2.3875</v>
      </c>
      <c r="E189" s="188" t="n">
        <v>1.23125</v>
      </c>
      <c r="F189" s="108" t="inlineStr">
        <is>
          <t>2025 X Modal Combined spectra</t>
        </is>
      </c>
    </row>
    <row r="190" ht="15" customHeight="1" s="109">
      <c r="A190" s="188" t="n">
        <v>0.0930000000000001</v>
      </c>
      <c r="B190" s="188" t="n">
        <v>2.395</v>
      </c>
      <c r="C190" s="188" t="n">
        <v>2.395</v>
      </c>
      <c r="D190" s="188" t="n">
        <v>2.395</v>
      </c>
      <c r="E190" s="188" t="n">
        <v>1.2325</v>
      </c>
      <c r="F190" s="108" t="inlineStr">
        <is>
          <t>2025 X Modal Combined spectra</t>
        </is>
      </c>
    </row>
    <row r="191" ht="15" customHeight="1" s="109">
      <c r="A191" s="188" t="n">
        <v>0.0935000000000001</v>
      </c>
      <c r="B191" s="188" t="n">
        <v>2.4025</v>
      </c>
      <c r="C191" s="188" t="n">
        <v>2.4025</v>
      </c>
      <c r="D191" s="188" t="n">
        <v>2.4025</v>
      </c>
      <c r="E191" s="188" t="n">
        <v>1.23375</v>
      </c>
      <c r="F191" s="108" t="inlineStr">
        <is>
          <t>2025 X Modal Combined spectra</t>
        </is>
      </c>
    </row>
    <row r="192" ht="15" customHeight="1" s="109">
      <c r="A192" s="188" t="n">
        <v>0.0940000000000001</v>
      </c>
      <c r="B192" s="188" t="n">
        <v>2.41</v>
      </c>
      <c r="C192" s="188" t="n">
        <v>2.41</v>
      </c>
      <c r="D192" s="188" t="n">
        <v>2.41</v>
      </c>
      <c r="E192" s="188" t="n">
        <v>1.235</v>
      </c>
      <c r="F192" s="108" t="inlineStr">
        <is>
          <t>2025 X Modal Combined spectra</t>
        </is>
      </c>
    </row>
    <row r="193" ht="15" customHeight="1" s="109">
      <c r="A193" s="188" t="n">
        <v>0.0945000000000001</v>
      </c>
      <c r="B193" s="188" t="n">
        <v>2.4175</v>
      </c>
      <c r="C193" s="188" t="n">
        <v>2.4175</v>
      </c>
      <c r="D193" s="188" t="n">
        <v>2.4175</v>
      </c>
      <c r="E193" s="188" t="n">
        <v>1.23625</v>
      </c>
      <c r="F193" s="108" t="inlineStr">
        <is>
          <t>2025 X Modal Combined spectra</t>
        </is>
      </c>
    </row>
    <row r="194" ht="15" customHeight="1" s="109">
      <c r="A194" s="188" t="n">
        <v>0.0950000000000001</v>
      </c>
      <c r="B194" s="188" t="n">
        <v>2.425</v>
      </c>
      <c r="C194" s="188" t="n">
        <v>2.425</v>
      </c>
      <c r="D194" s="188" t="n">
        <v>2.425</v>
      </c>
      <c r="E194" s="188" t="n">
        <v>1.2375</v>
      </c>
      <c r="F194" s="108" t="inlineStr">
        <is>
          <t>2025 X Modal Combined spectra</t>
        </is>
      </c>
    </row>
    <row r="195" ht="15" customHeight="1" s="109">
      <c r="A195" s="188" t="n">
        <v>0.0955000000000001</v>
      </c>
      <c r="B195" s="188" t="n">
        <v>2.4325</v>
      </c>
      <c r="C195" s="188" t="n">
        <v>2.4325</v>
      </c>
      <c r="D195" s="188" t="n">
        <v>2.4325</v>
      </c>
      <c r="E195" s="188" t="n">
        <v>1.23875</v>
      </c>
      <c r="F195" s="108" t="inlineStr">
        <is>
          <t>2025 X Modal Combined spectra</t>
        </is>
      </c>
    </row>
    <row r="196" ht="15" customHeight="1" s="109">
      <c r="A196" s="188" t="n">
        <v>0.0960000000000001</v>
      </c>
      <c r="B196" s="188" t="n">
        <v>2.44</v>
      </c>
      <c r="C196" s="188" t="n">
        <v>2.44</v>
      </c>
      <c r="D196" s="188" t="n">
        <v>2.44</v>
      </c>
      <c r="E196" s="188" t="n">
        <v>1.24</v>
      </c>
      <c r="F196" s="108" t="inlineStr">
        <is>
          <t>2025 X Modal Combined spectra</t>
        </is>
      </c>
    </row>
    <row r="197" ht="15" customHeight="1" s="109">
      <c r="A197" s="188" t="n">
        <v>0.0965000000000001</v>
      </c>
      <c r="B197" s="188" t="n">
        <v>2.4475</v>
      </c>
      <c r="C197" s="188" t="n">
        <v>2.4475</v>
      </c>
      <c r="D197" s="188" t="n">
        <v>2.4475</v>
      </c>
      <c r="E197" s="188" t="n">
        <v>1.24125</v>
      </c>
      <c r="F197" s="108" t="inlineStr">
        <is>
          <t>2025 X Modal Combined spectra</t>
        </is>
      </c>
    </row>
    <row r="198" ht="15" customHeight="1" s="109">
      <c r="A198" s="188" t="n">
        <v>0.0970000000000001</v>
      </c>
      <c r="B198" s="188" t="n">
        <v>2.455</v>
      </c>
      <c r="C198" s="188" t="n">
        <v>2.455</v>
      </c>
      <c r="D198" s="188" t="n">
        <v>2.455</v>
      </c>
      <c r="E198" s="188" t="n">
        <v>1.2425</v>
      </c>
      <c r="F198" s="108" t="inlineStr">
        <is>
          <t>2025 X Modal Combined spectra</t>
        </is>
      </c>
    </row>
    <row r="199" ht="15" customHeight="1" s="109">
      <c r="A199" s="188" t="n">
        <v>0.0975000000000001</v>
      </c>
      <c r="B199" s="188" t="n">
        <v>2.4625</v>
      </c>
      <c r="C199" s="188" t="n">
        <v>2.4625</v>
      </c>
      <c r="D199" s="188" t="n">
        <v>2.4625</v>
      </c>
      <c r="E199" s="188" t="n">
        <v>1.24375</v>
      </c>
      <c r="F199" s="108" t="inlineStr">
        <is>
          <t>2025 X Modal Combined spectra</t>
        </is>
      </c>
    </row>
    <row r="200" ht="15" customHeight="1" s="109">
      <c r="A200" s="188" t="n">
        <v>0.0980000000000001</v>
      </c>
      <c r="B200" s="188" t="n">
        <v>2.47</v>
      </c>
      <c r="C200" s="188" t="n">
        <v>2.47</v>
      </c>
      <c r="D200" s="188" t="n">
        <v>2.47</v>
      </c>
      <c r="E200" s="188" t="n">
        <v>1.245</v>
      </c>
      <c r="F200" s="108" t="inlineStr">
        <is>
          <t>2025 X Modal Combined spectra</t>
        </is>
      </c>
    </row>
    <row r="201" ht="15" customHeight="1" s="109">
      <c r="A201" s="188" t="n">
        <v>0.0985000000000001</v>
      </c>
      <c r="B201" s="188" t="n">
        <v>2.4775</v>
      </c>
      <c r="C201" s="188" t="n">
        <v>2.4775</v>
      </c>
      <c r="D201" s="188" t="n">
        <v>2.4775</v>
      </c>
      <c r="E201" s="188" t="n">
        <v>1.24625</v>
      </c>
      <c r="F201" s="108" t="inlineStr">
        <is>
          <t>2025 X Modal Combined spectra</t>
        </is>
      </c>
    </row>
    <row r="202" ht="15" customHeight="1" s="109">
      <c r="A202" s="188" t="n">
        <v>0.0990000000000001</v>
      </c>
      <c r="B202" s="188" t="n">
        <v>2.485</v>
      </c>
      <c r="C202" s="188" t="n">
        <v>2.485</v>
      </c>
      <c r="D202" s="188" t="n">
        <v>2.485</v>
      </c>
      <c r="E202" s="188" t="n">
        <v>1.2475</v>
      </c>
      <c r="F202" s="108" t="inlineStr">
        <is>
          <t>2025 X Modal Combined spectra</t>
        </is>
      </c>
    </row>
    <row r="203" ht="15" customHeight="1" s="109">
      <c r="A203" s="188" t="n">
        <v>0.0995000000000001</v>
      </c>
      <c r="B203" s="188" t="n">
        <v>2.4925</v>
      </c>
      <c r="C203" s="188" t="n">
        <v>2.4925</v>
      </c>
      <c r="D203" s="188" t="n">
        <v>2.4925</v>
      </c>
      <c r="E203" s="188" t="n">
        <v>1.24875</v>
      </c>
      <c r="F203" s="108" t="inlineStr">
        <is>
          <t>2025 X Modal Combined spectra</t>
        </is>
      </c>
    </row>
    <row r="204" ht="15" customHeight="1" s="109">
      <c r="A204" s="188" t="n">
        <v>0.1</v>
      </c>
      <c r="B204" s="188" t="n">
        <v>2.5</v>
      </c>
      <c r="C204" s="188" t="n">
        <v>2.5</v>
      </c>
      <c r="D204" s="188" t="n">
        <v>2.5</v>
      </c>
      <c r="E204" s="188" t="n">
        <v>1.25</v>
      </c>
      <c r="F204" s="108" t="inlineStr">
        <is>
          <t>2025 X Modal Combined spectra</t>
        </is>
      </c>
    </row>
    <row r="205" ht="15" customHeight="1" s="109">
      <c r="A205" s="188" t="n">
        <v>0.1005</v>
      </c>
      <c r="B205" s="188" t="n">
        <v>2.5</v>
      </c>
      <c r="C205" s="188" t="n">
        <v>2.5</v>
      </c>
      <c r="D205" s="188" t="n">
        <v>2.5</v>
      </c>
      <c r="E205" s="188" t="n">
        <v>1.25125</v>
      </c>
      <c r="F205" s="108" t="inlineStr">
        <is>
          <t>2025 X Modal Combined spectra</t>
        </is>
      </c>
    </row>
    <row r="206" ht="15" customHeight="1" s="109">
      <c r="A206" s="188" t="n">
        <v>0.101</v>
      </c>
      <c r="B206" s="188" t="n">
        <v>2.5</v>
      </c>
      <c r="C206" s="188" t="n">
        <v>2.5</v>
      </c>
      <c r="D206" s="188" t="n">
        <v>2.5</v>
      </c>
      <c r="E206" s="188" t="n">
        <v>1.2525</v>
      </c>
      <c r="F206" s="108" t="inlineStr">
        <is>
          <t>2025 X Modal Combined spectra</t>
        </is>
      </c>
    </row>
    <row r="207" ht="15" customHeight="1" s="109">
      <c r="A207" s="188" t="n">
        <v>0.1015</v>
      </c>
      <c r="B207" s="188" t="n">
        <v>2.5</v>
      </c>
      <c r="C207" s="188" t="n">
        <v>2.5</v>
      </c>
      <c r="D207" s="188" t="n">
        <v>2.5</v>
      </c>
      <c r="E207" s="188" t="n">
        <v>1.25375</v>
      </c>
      <c r="F207" s="108" t="inlineStr">
        <is>
          <t>2025 X Modal Combined spectra</t>
        </is>
      </c>
    </row>
    <row r="208" ht="15" customHeight="1" s="109">
      <c r="A208" s="188" t="n">
        <v>0.102</v>
      </c>
      <c r="B208" s="188" t="n">
        <v>2.5</v>
      </c>
      <c r="C208" s="188" t="n">
        <v>2.5</v>
      </c>
      <c r="D208" s="188" t="n">
        <v>2.5</v>
      </c>
      <c r="E208" s="188" t="n">
        <v>1.255</v>
      </c>
      <c r="F208" s="108" t="inlineStr">
        <is>
          <t>2025 X Modal Combined spectra</t>
        </is>
      </c>
    </row>
    <row r="209" ht="15" customHeight="1" s="109">
      <c r="A209" s="188" t="n">
        <v>0.1025</v>
      </c>
      <c r="B209" s="188" t="n">
        <v>2.5</v>
      </c>
      <c r="C209" s="188" t="n">
        <v>2.5</v>
      </c>
      <c r="D209" s="188" t="n">
        <v>2.5</v>
      </c>
      <c r="E209" s="188" t="n">
        <v>1.25625</v>
      </c>
      <c r="F209" s="108" t="inlineStr">
        <is>
          <t>2025 X Modal Combined spectra</t>
        </is>
      </c>
    </row>
    <row r="210" ht="15" customHeight="1" s="109">
      <c r="A210" s="188" t="n">
        <v>0.103</v>
      </c>
      <c r="B210" s="188" t="n">
        <v>2.5</v>
      </c>
      <c r="C210" s="188" t="n">
        <v>2.5</v>
      </c>
      <c r="D210" s="188" t="n">
        <v>2.5</v>
      </c>
      <c r="E210" s="188" t="n">
        <v>1.2575</v>
      </c>
      <c r="F210" s="108" t="inlineStr">
        <is>
          <t>2025 X Modal Combined spectra</t>
        </is>
      </c>
    </row>
    <row r="211" ht="15" customHeight="1" s="109">
      <c r="A211" s="188" t="n">
        <v>0.1035</v>
      </c>
      <c r="B211" s="188" t="n">
        <v>2.5</v>
      </c>
      <c r="C211" s="188" t="n">
        <v>2.5</v>
      </c>
      <c r="D211" s="188" t="n">
        <v>2.5</v>
      </c>
      <c r="E211" s="188" t="n">
        <v>1.25875</v>
      </c>
      <c r="F211" s="108" t="inlineStr">
        <is>
          <t>2025 X Modal Combined spectra</t>
        </is>
      </c>
    </row>
    <row r="212" ht="15" customHeight="1" s="109">
      <c r="A212" s="188" t="n">
        <v>0.104</v>
      </c>
      <c r="B212" s="188" t="n">
        <v>2.5</v>
      </c>
      <c r="C212" s="188" t="n">
        <v>2.5</v>
      </c>
      <c r="D212" s="188" t="n">
        <v>2.5</v>
      </c>
      <c r="E212" s="188" t="n">
        <v>1.26</v>
      </c>
      <c r="F212" s="108" t="inlineStr">
        <is>
          <t>2025 X Modal Combined spectra</t>
        </is>
      </c>
    </row>
    <row r="213" ht="15" customHeight="1" s="109">
      <c r="A213" s="188" t="n">
        <v>0.1045</v>
      </c>
      <c r="B213" s="188" t="n">
        <v>2.5</v>
      </c>
      <c r="C213" s="188" t="n">
        <v>2.5</v>
      </c>
      <c r="D213" s="188" t="n">
        <v>2.5</v>
      </c>
      <c r="E213" s="188" t="n">
        <v>1.26125</v>
      </c>
      <c r="F213" s="108" t="inlineStr">
        <is>
          <t>2025 X Modal Combined spectra</t>
        </is>
      </c>
    </row>
    <row r="214" ht="15" customHeight="1" s="109">
      <c r="A214" s="188" t="n">
        <v>0.105</v>
      </c>
      <c r="B214" s="188" t="n">
        <v>2.5</v>
      </c>
      <c r="C214" s="188" t="n">
        <v>2.5</v>
      </c>
      <c r="D214" s="188" t="n">
        <v>2.5</v>
      </c>
      <c r="E214" s="188" t="n">
        <v>1.2625</v>
      </c>
      <c r="F214" s="108" t="inlineStr">
        <is>
          <t>2025 X Modal Combined spectra</t>
        </is>
      </c>
    </row>
    <row r="215" ht="15" customHeight="1" s="109">
      <c r="A215" s="188" t="n">
        <v>0.1055</v>
      </c>
      <c r="B215" s="188" t="n">
        <v>2.5</v>
      </c>
      <c r="C215" s="188" t="n">
        <v>2.5</v>
      </c>
      <c r="D215" s="188" t="n">
        <v>2.5</v>
      </c>
      <c r="E215" s="188" t="n">
        <v>1.26375</v>
      </c>
      <c r="F215" s="108" t="inlineStr">
        <is>
          <t>2025 X Modal Combined spectra</t>
        </is>
      </c>
    </row>
    <row r="216" ht="15" customHeight="1" s="109">
      <c r="A216" s="188" t="n">
        <v>0.106</v>
      </c>
      <c r="B216" s="188" t="n">
        <v>2.5</v>
      </c>
      <c r="C216" s="188" t="n">
        <v>2.5</v>
      </c>
      <c r="D216" s="188" t="n">
        <v>2.5</v>
      </c>
      <c r="E216" s="188" t="n">
        <v>1.265</v>
      </c>
      <c r="F216" s="108" t="inlineStr">
        <is>
          <t>2025 X Modal Combined spectra</t>
        </is>
      </c>
    </row>
    <row r="217" ht="15" customHeight="1" s="109">
      <c r="A217" s="188" t="n">
        <v>0.1065</v>
      </c>
      <c r="B217" s="188" t="n">
        <v>2.5</v>
      </c>
      <c r="C217" s="188" t="n">
        <v>2.5</v>
      </c>
      <c r="D217" s="188" t="n">
        <v>2.5</v>
      </c>
      <c r="E217" s="188" t="n">
        <v>1.26625</v>
      </c>
      <c r="F217" s="108" t="inlineStr">
        <is>
          <t>2025 X Modal Combined spectra</t>
        </is>
      </c>
    </row>
    <row r="218" ht="15" customHeight="1" s="109">
      <c r="A218" s="188" t="n">
        <v>0.107</v>
      </c>
      <c r="B218" s="188" t="n">
        <v>2.5</v>
      </c>
      <c r="C218" s="188" t="n">
        <v>2.5</v>
      </c>
      <c r="D218" s="188" t="n">
        <v>2.5</v>
      </c>
      <c r="E218" s="188" t="n">
        <v>1.2675</v>
      </c>
      <c r="F218" s="108" t="inlineStr">
        <is>
          <t>2025 X Modal Combined spectra</t>
        </is>
      </c>
    </row>
    <row r="219" ht="15" customHeight="1" s="109">
      <c r="A219" s="188" t="n">
        <v>0.1075</v>
      </c>
      <c r="B219" s="188" t="n">
        <v>2.5</v>
      </c>
      <c r="C219" s="188" t="n">
        <v>2.5</v>
      </c>
      <c r="D219" s="188" t="n">
        <v>2.5</v>
      </c>
      <c r="E219" s="188" t="n">
        <v>1.26875</v>
      </c>
      <c r="F219" s="108" t="inlineStr">
        <is>
          <t>2025 X Modal Combined spectra</t>
        </is>
      </c>
    </row>
    <row r="220" ht="15" customHeight="1" s="109">
      <c r="A220" s="188" t="n">
        <v>0.108</v>
      </c>
      <c r="B220" s="188" t="n">
        <v>2.5</v>
      </c>
      <c r="C220" s="188" t="n">
        <v>2.5</v>
      </c>
      <c r="D220" s="188" t="n">
        <v>2.5</v>
      </c>
      <c r="E220" s="188" t="n">
        <v>1.27</v>
      </c>
      <c r="F220" s="108" t="inlineStr">
        <is>
          <t>2025 X Modal Combined spectra</t>
        </is>
      </c>
    </row>
    <row r="221" ht="15" customHeight="1" s="109">
      <c r="A221" s="188" t="n">
        <v>0.1085</v>
      </c>
      <c r="B221" s="188" t="n">
        <v>2.5</v>
      </c>
      <c r="C221" s="188" t="n">
        <v>2.5</v>
      </c>
      <c r="D221" s="188" t="n">
        <v>2.5</v>
      </c>
      <c r="E221" s="188" t="n">
        <v>1.27125</v>
      </c>
      <c r="F221" s="108" t="inlineStr">
        <is>
          <t>2025 X Modal Combined spectra</t>
        </is>
      </c>
    </row>
    <row r="222" ht="15" customHeight="1" s="109">
      <c r="A222" s="188" t="n">
        <v>0.109</v>
      </c>
      <c r="B222" s="188" t="n">
        <v>2.5</v>
      </c>
      <c r="C222" s="188" t="n">
        <v>2.5</v>
      </c>
      <c r="D222" s="188" t="n">
        <v>2.5</v>
      </c>
      <c r="E222" s="188" t="n">
        <v>1.2725</v>
      </c>
      <c r="F222" s="108" t="inlineStr">
        <is>
          <t>2025 X Modal Combined spectra</t>
        </is>
      </c>
    </row>
    <row r="223" ht="15" customHeight="1" s="109">
      <c r="A223" s="188" t="n">
        <v>0.1095</v>
      </c>
      <c r="B223" s="188" t="n">
        <v>2.5</v>
      </c>
      <c r="C223" s="188" t="n">
        <v>2.5</v>
      </c>
      <c r="D223" s="188" t="n">
        <v>2.5</v>
      </c>
      <c r="E223" s="188" t="n">
        <v>1.27375</v>
      </c>
      <c r="F223" s="108" t="inlineStr">
        <is>
          <t>2025 X Modal Combined spectra</t>
        </is>
      </c>
    </row>
    <row r="224" ht="15" customHeight="1" s="109">
      <c r="A224" s="188" t="n">
        <v>0.11</v>
      </c>
      <c r="B224" s="188" t="n">
        <v>2.5</v>
      </c>
      <c r="C224" s="188" t="n">
        <v>2.5</v>
      </c>
      <c r="D224" s="188" t="n">
        <v>2.5</v>
      </c>
      <c r="E224" s="188" t="n">
        <v>1.275</v>
      </c>
      <c r="F224" s="108" t="inlineStr">
        <is>
          <t>2025 X Modal Combined spectra</t>
        </is>
      </c>
    </row>
    <row r="225" ht="15" customHeight="1" s="109">
      <c r="A225" s="188" t="n">
        <v>0.1105</v>
      </c>
      <c r="B225" s="188" t="n">
        <v>2.5</v>
      </c>
      <c r="C225" s="188" t="n">
        <v>2.5</v>
      </c>
      <c r="D225" s="188" t="n">
        <v>2.5</v>
      </c>
      <c r="E225" s="188" t="n">
        <v>1.27625</v>
      </c>
      <c r="F225" s="108" t="inlineStr">
        <is>
          <t>2025 X Modal Combined spectra</t>
        </is>
      </c>
    </row>
    <row r="226" ht="15" customHeight="1" s="109">
      <c r="A226" s="188" t="n">
        <v>0.111</v>
      </c>
      <c r="B226" s="188" t="n">
        <v>2.5</v>
      </c>
      <c r="C226" s="188" t="n">
        <v>2.5</v>
      </c>
      <c r="D226" s="188" t="n">
        <v>2.5</v>
      </c>
      <c r="E226" s="188" t="n">
        <v>1.2775</v>
      </c>
      <c r="F226" s="108" t="inlineStr">
        <is>
          <t>2025 X Modal Combined spectra</t>
        </is>
      </c>
    </row>
    <row r="227" ht="15" customHeight="1" s="109">
      <c r="A227" s="188" t="n">
        <v>0.1115</v>
      </c>
      <c r="B227" s="188" t="n">
        <v>2.5</v>
      </c>
      <c r="C227" s="188" t="n">
        <v>2.5</v>
      </c>
      <c r="D227" s="188" t="n">
        <v>2.5</v>
      </c>
      <c r="E227" s="188" t="n">
        <v>1.27875</v>
      </c>
      <c r="F227" s="108" t="inlineStr">
        <is>
          <t>2025 X Modal Combined spectra</t>
        </is>
      </c>
    </row>
    <row r="228" ht="15" customHeight="1" s="109">
      <c r="A228" s="188" t="n">
        <v>0.112</v>
      </c>
      <c r="B228" s="188" t="n">
        <v>2.5</v>
      </c>
      <c r="C228" s="188" t="n">
        <v>2.5</v>
      </c>
      <c r="D228" s="188" t="n">
        <v>2.5</v>
      </c>
      <c r="E228" s="188" t="n">
        <v>1.28</v>
      </c>
      <c r="F228" s="108" t="inlineStr">
        <is>
          <t>2025 X Modal Combined spectra</t>
        </is>
      </c>
    </row>
    <row r="229" ht="15" customHeight="1" s="109">
      <c r="A229" s="188" t="n">
        <v>0.1125</v>
      </c>
      <c r="B229" s="188" t="n">
        <v>2.5</v>
      </c>
      <c r="C229" s="188" t="n">
        <v>2.5</v>
      </c>
      <c r="D229" s="188" t="n">
        <v>2.5</v>
      </c>
      <c r="E229" s="188" t="n">
        <v>1.28125</v>
      </c>
      <c r="F229" s="108" t="inlineStr">
        <is>
          <t>2025 X Modal Combined spectra</t>
        </is>
      </c>
    </row>
    <row r="230" ht="15" customHeight="1" s="109">
      <c r="A230" s="188" t="n">
        <v>0.113</v>
      </c>
      <c r="B230" s="188" t="n">
        <v>2.5</v>
      </c>
      <c r="C230" s="188" t="n">
        <v>2.5</v>
      </c>
      <c r="D230" s="188" t="n">
        <v>2.5</v>
      </c>
      <c r="E230" s="188" t="n">
        <v>1.2825</v>
      </c>
      <c r="F230" s="108" t="inlineStr">
        <is>
          <t>2025 X Modal Combined spectra</t>
        </is>
      </c>
    </row>
    <row r="231" ht="15" customHeight="1" s="109">
      <c r="A231" s="188" t="n">
        <v>0.1135</v>
      </c>
      <c r="B231" s="188" t="n">
        <v>2.5</v>
      </c>
      <c r="C231" s="188" t="n">
        <v>2.5</v>
      </c>
      <c r="D231" s="188" t="n">
        <v>2.5</v>
      </c>
      <c r="E231" s="188" t="n">
        <v>1.28375</v>
      </c>
      <c r="F231" s="108" t="inlineStr">
        <is>
          <t>2025 X Modal Combined spectra</t>
        </is>
      </c>
    </row>
    <row r="232" ht="15" customHeight="1" s="109">
      <c r="A232" s="188" t="n">
        <v>0.114</v>
      </c>
      <c r="B232" s="188" t="n">
        <v>2.5</v>
      </c>
      <c r="C232" s="188" t="n">
        <v>2.5</v>
      </c>
      <c r="D232" s="188" t="n">
        <v>2.5</v>
      </c>
      <c r="E232" s="188" t="n">
        <v>1.285</v>
      </c>
      <c r="F232" s="108" t="inlineStr">
        <is>
          <t>2025 X Modal Combined spectra</t>
        </is>
      </c>
    </row>
    <row r="233" ht="15" customHeight="1" s="109">
      <c r="A233" s="188" t="n">
        <v>0.1145</v>
      </c>
      <c r="B233" s="188" t="n">
        <v>2.5</v>
      </c>
      <c r="C233" s="188" t="n">
        <v>2.5</v>
      </c>
      <c r="D233" s="188" t="n">
        <v>2.5</v>
      </c>
      <c r="E233" s="188" t="n">
        <v>1.28625</v>
      </c>
      <c r="F233" s="108" t="inlineStr">
        <is>
          <t>2025 X Modal Combined spectra</t>
        </is>
      </c>
    </row>
    <row r="234" ht="15" customHeight="1" s="109">
      <c r="A234" s="188" t="n">
        <v>0.115</v>
      </c>
      <c r="B234" s="188" t="n">
        <v>2.5</v>
      </c>
      <c r="C234" s="188" t="n">
        <v>2.5</v>
      </c>
      <c r="D234" s="188" t="n">
        <v>2.5</v>
      </c>
      <c r="E234" s="188" t="n">
        <v>1.2875</v>
      </c>
      <c r="F234" s="108" t="inlineStr">
        <is>
          <t>2025 X Modal Combined spectra</t>
        </is>
      </c>
    </row>
    <row r="235" ht="15" customHeight="1" s="109">
      <c r="A235" s="188" t="n">
        <v>0.1155</v>
      </c>
      <c r="B235" s="188" t="n">
        <v>2.5</v>
      </c>
      <c r="C235" s="188" t="n">
        <v>2.5</v>
      </c>
      <c r="D235" s="188" t="n">
        <v>2.5</v>
      </c>
      <c r="E235" s="188" t="n">
        <v>1.28875</v>
      </c>
      <c r="F235" s="108" t="inlineStr">
        <is>
          <t>2025 X Modal Combined spectra</t>
        </is>
      </c>
    </row>
    <row r="236" ht="15" customHeight="1" s="109">
      <c r="A236" s="188" t="n">
        <v>0.116</v>
      </c>
      <c r="B236" s="188" t="n">
        <v>2.5</v>
      </c>
      <c r="C236" s="188" t="n">
        <v>2.5</v>
      </c>
      <c r="D236" s="188" t="n">
        <v>2.5</v>
      </c>
      <c r="E236" s="188" t="n">
        <v>1.29</v>
      </c>
      <c r="F236" s="108" t="inlineStr">
        <is>
          <t>2025 X Modal Combined spectra</t>
        </is>
      </c>
    </row>
    <row r="237" ht="15" customHeight="1" s="109">
      <c r="A237" s="188" t="n">
        <v>0.1165</v>
      </c>
      <c r="B237" s="188" t="n">
        <v>2.5</v>
      </c>
      <c r="C237" s="188" t="n">
        <v>2.5</v>
      </c>
      <c r="D237" s="188" t="n">
        <v>2.5</v>
      </c>
      <c r="E237" s="188" t="n">
        <v>1.29125</v>
      </c>
      <c r="F237" s="108" t="inlineStr">
        <is>
          <t>2025 X Modal Combined spectra</t>
        </is>
      </c>
    </row>
    <row r="238" ht="15" customHeight="1" s="109">
      <c r="A238" s="188" t="n">
        <v>0.117</v>
      </c>
      <c r="B238" s="188" t="n">
        <v>2.5</v>
      </c>
      <c r="C238" s="188" t="n">
        <v>2.5</v>
      </c>
      <c r="D238" s="188" t="n">
        <v>2.5</v>
      </c>
      <c r="E238" s="188" t="n">
        <v>1.2925</v>
      </c>
      <c r="F238" s="108" t="inlineStr">
        <is>
          <t>2025 X Modal Combined spectra</t>
        </is>
      </c>
    </row>
    <row r="239" ht="15" customHeight="1" s="109">
      <c r="A239" s="188" t="n">
        <v>0.1175</v>
      </c>
      <c r="B239" s="188" t="n">
        <v>2.5</v>
      </c>
      <c r="C239" s="188" t="n">
        <v>2.5</v>
      </c>
      <c r="D239" s="188" t="n">
        <v>2.5</v>
      </c>
      <c r="E239" s="188" t="n">
        <v>1.29375</v>
      </c>
      <c r="F239" s="108" t="inlineStr">
        <is>
          <t>2025 X Modal Combined spectra</t>
        </is>
      </c>
    </row>
    <row r="240" ht="15" customHeight="1" s="109">
      <c r="A240" s="188" t="n">
        <v>0.118</v>
      </c>
      <c r="B240" s="188" t="n">
        <v>2.5</v>
      </c>
      <c r="C240" s="188" t="n">
        <v>2.5</v>
      </c>
      <c r="D240" s="188" t="n">
        <v>2.5</v>
      </c>
      <c r="E240" s="188" t="n">
        <v>1.295</v>
      </c>
      <c r="F240" s="108" t="inlineStr">
        <is>
          <t>2025 X Modal Combined spectra</t>
        </is>
      </c>
    </row>
    <row r="241" ht="15" customHeight="1" s="109">
      <c r="A241" s="188" t="n">
        <v>0.1185</v>
      </c>
      <c r="B241" s="188" t="n">
        <v>2.5</v>
      </c>
      <c r="C241" s="188" t="n">
        <v>2.5</v>
      </c>
      <c r="D241" s="188" t="n">
        <v>2.5</v>
      </c>
      <c r="E241" s="188" t="n">
        <v>1.29625</v>
      </c>
      <c r="F241" s="108" t="inlineStr">
        <is>
          <t>2025 X Modal Combined spectra</t>
        </is>
      </c>
    </row>
    <row r="242" ht="15" customHeight="1" s="109">
      <c r="A242" s="188" t="n">
        <v>0.119</v>
      </c>
      <c r="B242" s="188" t="n">
        <v>2.5</v>
      </c>
      <c r="C242" s="188" t="n">
        <v>2.5</v>
      </c>
      <c r="D242" s="188" t="n">
        <v>2.5</v>
      </c>
      <c r="E242" s="188" t="n">
        <v>1.2975</v>
      </c>
      <c r="F242" s="108" t="inlineStr">
        <is>
          <t>2025 X Modal Combined spectra</t>
        </is>
      </c>
    </row>
    <row r="243" ht="15" customHeight="1" s="109">
      <c r="A243" s="188" t="n">
        <v>0.1195</v>
      </c>
      <c r="B243" s="188" t="n">
        <v>2.5</v>
      </c>
      <c r="C243" s="188" t="n">
        <v>2.5</v>
      </c>
      <c r="D243" s="188" t="n">
        <v>2.5</v>
      </c>
      <c r="E243" s="188" t="n">
        <v>1.29875</v>
      </c>
      <c r="F243" s="108" t="inlineStr">
        <is>
          <t>2025 X Modal Combined spectra</t>
        </is>
      </c>
    </row>
    <row r="244" ht="15" customHeight="1" s="109">
      <c r="A244" s="188" t="n">
        <v>0.12</v>
      </c>
      <c r="B244" s="188" t="n">
        <v>2.5</v>
      </c>
      <c r="C244" s="188" t="n">
        <v>2.5</v>
      </c>
      <c r="D244" s="188" t="n">
        <v>2.5</v>
      </c>
      <c r="E244" s="188" t="n">
        <v>1.3</v>
      </c>
      <c r="F244" s="108" t="inlineStr">
        <is>
          <t>2025 X Modal Combined spectra</t>
        </is>
      </c>
    </row>
    <row r="245" ht="15" customHeight="1" s="109">
      <c r="A245" s="188" t="n">
        <v>0.1205</v>
      </c>
      <c r="B245" s="188" t="n">
        <v>2.5</v>
      </c>
      <c r="C245" s="188" t="n">
        <v>2.5</v>
      </c>
      <c r="D245" s="188" t="n">
        <v>2.5</v>
      </c>
      <c r="E245" s="188" t="n">
        <v>1.30125</v>
      </c>
      <c r="F245" s="108" t="inlineStr">
        <is>
          <t>2025 X Modal Combined spectra</t>
        </is>
      </c>
    </row>
    <row r="246" ht="15" customHeight="1" s="109">
      <c r="A246" s="188" t="n">
        <v>0.121</v>
      </c>
      <c r="B246" s="188" t="n">
        <v>2.5</v>
      </c>
      <c r="C246" s="188" t="n">
        <v>2.5</v>
      </c>
      <c r="D246" s="188" t="n">
        <v>2.5</v>
      </c>
      <c r="E246" s="188" t="n">
        <v>1.3025</v>
      </c>
      <c r="F246" s="108" t="inlineStr">
        <is>
          <t>2025 X Modal Combined spectra</t>
        </is>
      </c>
    </row>
    <row r="247" ht="15" customHeight="1" s="109">
      <c r="A247" s="188" t="n">
        <v>0.1215</v>
      </c>
      <c r="B247" s="188" t="n">
        <v>2.5</v>
      </c>
      <c r="C247" s="188" t="n">
        <v>2.5</v>
      </c>
      <c r="D247" s="188" t="n">
        <v>2.5</v>
      </c>
      <c r="E247" s="188" t="n">
        <v>1.30375</v>
      </c>
      <c r="F247" s="108" t="inlineStr">
        <is>
          <t>2025 X Modal Combined spectra</t>
        </is>
      </c>
    </row>
    <row r="248" ht="15" customHeight="1" s="109">
      <c r="A248" s="188" t="n">
        <v>0.122</v>
      </c>
      <c r="B248" s="188" t="n">
        <v>2.5</v>
      </c>
      <c r="C248" s="188" t="n">
        <v>2.5</v>
      </c>
      <c r="D248" s="188" t="n">
        <v>2.5</v>
      </c>
      <c r="E248" s="188" t="n">
        <v>1.305</v>
      </c>
      <c r="F248" s="108" t="inlineStr">
        <is>
          <t>2025 X Modal Combined spectra</t>
        </is>
      </c>
    </row>
    <row r="249" ht="15" customHeight="1" s="109">
      <c r="A249" s="188" t="n">
        <v>0.1225</v>
      </c>
      <c r="B249" s="188" t="n">
        <v>2.5</v>
      </c>
      <c r="C249" s="188" t="n">
        <v>2.5</v>
      </c>
      <c r="D249" s="188" t="n">
        <v>2.5</v>
      </c>
      <c r="E249" s="188" t="n">
        <v>1.30625</v>
      </c>
      <c r="F249" s="108" t="inlineStr">
        <is>
          <t>2025 X Modal Combined spectra</t>
        </is>
      </c>
    </row>
    <row r="250" ht="15" customHeight="1" s="109">
      <c r="A250" s="188" t="n">
        <v>0.123</v>
      </c>
      <c r="B250" s="188" t="n">
        <v>2.5</v>
      </c>
      <c r="C250" s="188" t="n">
        <v>2.5</v>
      </c>
      <c r="D250" s="188" t="n">
        <v>2.5</v>
      </c>
      <c r="E250" s="188" t="n">
        <v>1.3075</v>
      </c>
      <c r="F250" s="108" t="inlineStr">
        <is>
          <t>2025 X Modal Combined spectra</t>
        </is>
      </c>
    </row>
    <row r="251" ht="15" customHeight="1" s="109">
      <c r="A251" s="188" t="n">
        <v>0.1235</v>
      </c>
      <c r="B251" s="188" t="n">
        <v>2.5</v>
      </c>
      <c r="C251" s="188" t="n">
        <v>2.5</v>
      </c>
      <c r="D251" s="188" t="n">
        <v>2.5</v>
      </c>
      <c r="E251" s="188" t="n">
        <v>1.30875</v>
      </c>
      <c r="F251" s="108" t="inlineStr">
        <is>
          <t>2025 X Modal Combined spectra</t>
        </is>
      </c>
    </row>
    <row r="252" ht="15" customHeight="1" s="109">
      <c r="A252" s="188" t="n">
        <v>0.124</v>
      </c>
      <c r="B252" s="188" t="n">
        <v>2.5</v>
      </c>
      <c r="C252" s="188" t="n">
        <v>2.5</v>
      </c>
      <c r="D252" s="188" t="n">
        <v>2.5</v>
      </c>
      <c r="E252" s="188" t="n">
        <v>1.31</v>
      </c>
      <c r="F252" s="108" t="inlineStr">
        <is>
          <t>2025 X Modal Combined spectra</t>
        </is>
      </c>
    </row>
    <row r="253" ht="15" customHeight="1" s="109">
      <c r="A253" s="188" t="n">
        <v>0.1245</v>
      </c>
      <c r="B253" s="188" t="n">
        <v>2.5</v>
      </c>
      <c r="C253" s="188" t="n">
        <v>2.5</v>
      </c>
      <c r="D253" s="188" t="n">
        <v>2.5</v>
      </c>
      <c r="E253" s="188" t="n">
        <v>1.31125</v>
      </c>
      <c r="F253" s="108" t="inlineStr">
        <is>
          <t>2025 X Modal Combined spectra</t>
        </is>
      </c>
    </row>
    <row r="254" ht="15" customHeight="1" s="109">
      <c r="A254" s="188" t="n">
        <v>0.125</v>
      </c>
      <c r="B254" s="188" t="n">
        <v>2.5</v>
      </c>
      <c r="C254" s="188" t="n">
        <v>2.5</v>
      </c>
      <c r="D254" s="188" t="n">
        <v>2.5</v>
      </c>
      <c r="E254" s="188" t="n">
        <v>1.3125</v>
      </c>
      <c r="F254" s="108" t="inlineStr">
        <is>
          <t>2025 X Modal Combined spectra</t>
        </is>
      </c>
    </row>
    <row r="255" ht="15" customHeight="1" s="109">
      <c r="A255" s="188" t="n">
        <v>0.1255</v>
      </c>
      <c r="B255" s="188" t="n">
        <v>2.5</v>
      </c>
      <c r="C255" s="188" t="n">
        <v>2.5</v>
      </c>
      <c r="D255" s="188" t="n">
        <v>2.5</v>
      </c>
      <c r="E255" s="188" t="n">
        <v>1.31375</v>
      </c>
      <c r="F255" s="108" t="inlineStr">
        <is>
          <t>2025 X Modal Combined spectra</t>
        </is>
      </c>
    </row>
    <row r="256" ht="15" customHeight="1" s="109">
      <c r="A256" s="188" t="n">
        <v>0.126</v>
      </c>
      <c r="B256" s="188" t="n">
        <v>2.5</v>
      </c>
      <c r="C256" s="188" t="n">
        <v>2.5</v>
      </c>
      <c r="D256" s="188" t="n">
        <v>2.5</v>
      </c>
      <c r="E256" s="188" t="n">
        <v>1.315</v>
      </c>
      <c r="F256" s="108" t="inlineStr">
        <is>
          <t>2025 X Modal Combined spectra</t>
        </is>
      </c>
    </row>
    <row r="257" ht="15" customHeight="1" s="109">
      <c r="A257" s="188" t="n">
        <v>0.1265</v>
      </c>
      <c r="B257" s="188" t="n">
        <v>2.5</v>
      </c>
      <c r="C257" s="188" t="n">
        <v>2.5</v>
      </c>
      <c r="D257" s="188" t="n">
        <v>2.5</v>
      </c>
      <c r="E257" s="188" t="n">
        <v>1.31625</v>
      </c>
      <c r="F257" s="108" t="inlineStr">
        <is>
          <t>2025 X Modal Combined spectra</t>
        </is>
      </c>
    </row>
    <row r="258" ht="15" customHeight="1" s="109">
      <c r="A258" s="188" t="n">
        <v>0.127</v>
      </c>
      <c r="B258" s="188" t="n">
        <v>2.5</v>
      </c>
      <c r="C258" s="188" t="n">
        <v>2.5</v>
      </c>
      <c r="D258" s="188" t="n">
        <v>2.5</v>
      </c>
      <c r="E258" s="188" t="n">
        <v>1.3175</v>
      </c>
      <c r="F258" s="108" t="inlineStr">
        <is>
          <t>2025 X Modal Combined spectra</t>
        </is>
      </c>
    </row>
    <row r="259" ht="15" customHeight="1" s="109">
      <c r="A259" s="188" t="n">
        <v>0.1275</v>
      </c>
      <c r="B259" s="188" t="n">
        <v>2.5</v>
      </c>
      <c r="C259" s="188" t="n">
        <v>2.5</v>
      </c>
      <c r="D259" s="188" t="n">
        <v>2.5</v>
      </c>
      <c r="E259" s="188" t="n">
        <v>1.31875</v>
      </c>
      <c r="F259" s="108" t="inlineStr">
        <is>
          <t>2025 X Modal Combined spectra</t>
        </is>
      </c>
    </row>
    <row r="260" ht="15" customHeight="1" s="109">
      <c r="A260" s="188" t="n">
        <v>0.128</v>
      </c>
      <c r="B260" s="188" t="n">
        <v>2.5</v>
      </c>
      <c r="C260" s="188" t="n">
        <v>2.5</v>
      </c>
      <c r="D260" s="188" t="n">
        <v>2.5</v>
      </c>
      <c r="E260" s="188" t="n">
        <v>1.32</v>
      </c>
      <c r="F260" s="108" t="inlineStr">
        <is>
          <t>2025 X Modal Combined spectra</t>
        </is>
      </c>
    </row>
    <row r="261" ht="15" customHeight="1" s="109">
      <c r="A261" s="188" t="n">
        <v>0.1285</v>
      </c>
      <c r="B261" s="188" t="n">
        <v>2.5</v>
      </c>
      <c r="C261" s="188" t="n">
        <v>2.5</v>
      </c>
      <c r="D261" s="188" t="n">
        <v>2.5</v>
      </c>
      <c r="E261" s="188" t="n">
        <v>1.32125</v>
      </c>
      <c r="F261" s="108" t="inlineStr">
        <is>
          <t>2025 X Modal Combined spectra</t>
        </is>
      </c>
    </row>
    <row r="262" ht="15" customHeight="1" s="109">
      <c r="A262" s="188" t="n">
        <v>0.129</v>
      </c>
      <c r="B262" s="188" t="n">
        <v>2.5</v>
      </c>
      <c r="C262" s="188" t="n">
        <v>2.5</v>
      </c>
      <c r="D262" s="188" t="n">
        <v>2.5</v>
      </c>
      <c r="E262" s="188" t="n">
        <v>1.3225</v>
      </c>
      <c r="F262" s="108" t="inlineStr">
        <is>
          <t>2025 X Modal Combined spectra</t>
        </is>
      </c>
    </row>
    <row r="263" ht="15" customHeight="1" s="109">
      <c r="A263" s="188" t="n">
        <v>0.1295</v>
      </c>
      <c r="B263" s="188" t="n">
        <v>2.5</v>
      </c>
      <c r="C263" s="188" t="n">
        <v>2.5</v>
      </c>
      <c r="D263" s="188" t="n">
        <v>2.5</v>
      </c>
      <c r="E263" s="188" t="n">
        <v>1.32375</v>
      </c>
      <c r="F263" s="108" t="inlineStr">
        <is>
          <t>2025 X Modal Combined spectra</t>
        </is>
      </c>
    </row>
    <row r="264" ht="15" customHeight="1" s="109">
      <c r="A264" s="188" t="n">
        <v>0.13</v>
      </c>
      <c r="B264" s="188" t="n">
        <v>2.5</v>
      </c>
      <c r="C264" s="188" t="n">
        <v>2.5</v>
      </c>
      <c r="D264" s="188" t="n">
        <v>2.5</v>
      </c>
      <c r="E264" s="188" t="n">
        <v>1.325</v>
      </c>
      <c r="F264" s="108" t="inlineStr">
        <is>
          <t>2025 X Modal Combined spectra</t>
        </is>
      </c>
    </row>
    <row r="265" ht="15" customHeight="1" s="109">
      <c r="A265" s="188" t="n">
        <v>0.1305</v>
      </c>
      <c r="B265" s="188" t="n">
        <v>2.5</v>
      </c>
      <c r="C265" s="188" t="n">
        <v>2.5</v>
      </c>
      <c r="D265" s="188" t="n">
        <v>2.5</v>
      </c>
      <c r="E265" s="188" t="n">
        <v>1.32625</v>
      </c>
      <c r="F265" s="108" t="inlineStr">
        <is>
          <t>2025 X Modal Combined spectra</t>
        </is>
      </c>
    </row>
    <row r="266" ht="15" customHeight="1" s="109">
      <c r="A266" s="188" t="n">
        <v>0.131</v>
      </c>
      <c r="B266" s="188" t="n">
        <v>2.5</v>
      </c>
      <c r="C266" s="188" t="n">
        <v>2.5</v>
      </c>
      <c r="D266" s="188" t="n">
        <v>2.5</v>
      </c>
      <c r="E266" s="188" t="n">
        <v>1.3275</v>
      </c>
      <c r="F266" s="108" t="inlineStr">
        <is>
          <t>2025 X Modal Combined spectra</t>
        </is>
      </c>
    </row>
    <row r="267" ht="15" customHeight="1" s="109">
      <c r="A267" s="188" t="n">
        <v>0.1315</v>
      </c>
      <c r="B267" s="188" t="n">
        <v>2.5</v>
      </c>
      <c r="C267" s="188" t="n">
        <v>2.5</v>
      </c>
      <c r="D267" s="188" t="n">
        <v>2.5</v>
      </c>
      <c r="E267" s="188" t="n">
        <v>1.32875</v>
      </c>
      <c r="F267" s="108" t="inlineStr">
        <is>
          <t>2025 X Modal Combined spectra</t>
        </is>
      </c>
    </row>
    <row r="268" ht="15" customHeight="1" s="109">
      <c r="A268" s="188" t="n">
        <v>0.132</v>
      </c>
      <c r="B268" s="188" t="n">
        <v>2.5</v>
      </c>
      <c r="C268" s="188" t="n">
        <v>2.5</v>
      </c>
      <c r="D268" s="188" t="n">
        <v>2.5</v>
      </c>
      <c r="E268" s="188" t="n">
        <v>1.33</v>
      </c>
      <c r="F268" s="108" t="inlineStr">
        <is>
          <t>2025 X Modal Combined spectra</t>
        </is>
      </c>
    </row>
    <row r="269" ht="15" customHeight="1" s="109">
      <c r="A269" s="188" t="n">
        <v>0.1325</v>
      </c>
      <c r="B269" s="188" t="n">
        <v>2.5</v>
      </c>
      <c r="C269" s="188" t="n">
        <v>2.5</v>
      </c>
      <c r="D269" s="188" t="n">
        <v>2.5</v>
      </c>
      <c r="E269" s="188" t="n">
        <v>1.33125</v>
      </c>
      <c r="F269" s="108" t="inlineStr">
        <is>
          <t>2025 X Modal Combined spectra</t>
        </is>
      </c>
    </row>
    <row r="270" ht="15" customHeight="1" s="109">
      <c r="A270" s="188" t="n">
        <v>0.133</v>
      </c>
      <c r="B270" s="188" t="n">
        <v>2.5</v>
      </c>
      <c r="C270" s="188" t="n">
        <v>2.5</v>
      </c>
      <c r="D270" s="188" t="n">
        <v>2.5</v>
      </c>
      <c r="E270" s="188" t="n">
        <v>1.3325</v>
      </c>
      <c r="F270" s="108" t="inlineStr">
        <is>
          <t>2025 X Modal Combined spectra</t>
        </is>
      </c>
    </row>
    <row r="271" ht="15" customHeight="1" s="109">
      <c r="A271" s="188" t="n">
        <v>0.1335</v>
      </c>
      <c r="B271" s="188" t="n">
        <v>2.5</v>
      </c>
      <c r="C271" s="188" t="n">
        <v>2.5</v>
      </c>
      <c r="D271" s="188" t="n">
        <v>2.5</v>
      </c>
      <c r="E271" s="188" t="n">
        <v>1.33375</v>
      </c>
      <c r="F271" s="108" t="inlineStr">
        <is>
          <t>2025 X Modal Combined spectra</t>
        </is>
      </c>
    </row>
    <row r="272" ht="15" customHeight="1" s="109">
      <c r="A272" s="188" t="n">
        <v>0.134</v>
      </c>
      <c r="B272" s="188" t="n">
        <v>2.5</v>
      </c>
      <c r="C272" s="188" t="n">
        <v>2.5</v>
      </c>
      <c r="D272" s="188" t="n">
        <v>2.5</v>
      </c>
      <c r="E272" s="188" t="n">
        <v>1.335</v>
      </c>
      <c r="F272" s="108" t="inlineStr">
        <is>
          <t>2025 X Modal Combined spectra</t>
        </is>
      </c>
    </row>
    <row r="273" ht="15" customHeight="1" s="109">
      <c r="A273" s="188" t="n">
        <v>0.1345</v>
      </c>
      <c r="B273" s="188" t="n">
        <v>2.5</v>
      </c>
      <c r="C273" s="188" t="n">
        <v>2.5</v>
      </c>
      <c r="D273" s="188" t="n">
        <v>2.5</v>
      </c>
      <c r="E273" s="188" t="n">
        <v>1.33625</v>
      </c>
      <c r="F273" s="108" t="inlineStr">
        <is>
          <t>2025 X Modal Combined spectra</t>
        </is>
      </c>
    </row>
    <row r="274" ht="15" customHeight="1" s="109">
      <c r="A274" s="188" t="n">
        <v>0.135</v>
      </c>
      <c r="B274" s="188" t="n">
        <v>2.5</v>
      </c>
      <c r="C274" s="188" t="n">
        <v>2.5</v>
      </c>
      <c r="D274" s="188" t="n">
        <v>2.5</v>
      </c>
      <c r="E274" s="188" t="n">
        <v>1.3375</v>
      </c>
      <c r="F274" s="108" t="inlineStr">
        <is>
          <t>2025 X Modal Combined spectra</t>
        </is>
      </c>
    </row>
    <row r="275" ht="15" customHeight="1" s="109">
      <c r="A275" s="188" t="n">
        <v>0.1355</v>
      </c>
      <c r="B275" s="188" t="n">
        <v>2.5</v>
      </c>
      <c r="C275" s="188" t="n">
        <v>2.5</v>
      </c>
      <c r="D275" s="188" t="n">
        <v>2.5</v>
      </c>
      <c r="E275" s="188" t="n">
        <v>1.33875</v>
      </c>
      <c r="F275" s="108" t="inlineStr">
        <is>
          <t>2025 X Modal Combined spectra</t>
        </is>
      </c>
    </row>
    <row r="276" ht="15" customHeight="1" s="109">
      <c r="A276" s="188" t="n">
        <v>0.136</v>
      </c>
      <c r="B276" s="188" t="n">
        <v>2.5</v>
      </c>
      <c r="C276" s="188" t="n">
        <v>2.5</v>
      </c>
      <c r="D276" s="188" t="n">
        <v>2.5</v>
      </c>
      <c r="E276" s="188" t="n">
        <v>1.34</v>
      </c>
      <c r="F276" s="108" t="inlineStr">
        <is>
          <t>2025 X Modal Combined spectra</t>
        </is>
      </c>
    </row>
    <row r="277" ht="15" customHeight="1" s="109">
      <c r="A277" s="188" t="n">
        <v>0.1365</v>
      </c>
      <c r="B277" s="188" t="n">
        <v>2.5</v>
      </c>
      <c r="C277" s="188" t="n">
        <v>2.5</v>
      </c>
      <c r="D277" s="188" t="n">
        <v>2.5</v>
      </c>
      <c r="E277" s="188" t="n">
        <v>1.34125</v>
      </c>
      <c r="F277" s="108" t="inlineStr">
        <is>
          <t>2025 X Modal Combined spectra</t>
        </is>
      </c>
    </row>
    <row r="278" ht="15" customHeight="1" s="109">
      <c r="A278" s="188" t="n">
        <v>0.137</v>
      </c>
      <c r="B278" s="188" t="n">
        <v>2.5</v>
      </c>
      <c r="C278" s="188" t="n">
        <v>2.5</v>
      </c>
      <c r="D278" s="188" t="n">
        <v>2.5</v>
      </c>
      <c r="E278" s="188" t="n">
        <v>1.3425</v>
      </c>
      <c r="F278" s="108" t="inlineStr">
        <is>
          <t>2025 X Modal Combined spectra</t>
        </is>
      </c>
    </row>
    <row r="279" ht="15" customHeight="1" s="109">
      <c r="A279" s="188" t="n">
        <v>0.1375</v>
      </c>
      <c r="B279" s="188" t="n">
        <v>2.5</v>
      </c>
      <c r="C279" s="188" t="n">
        <v>2.5</v>
      </c>
      <c r="D279" s="188" t="n">
        <v>2.5</v>
      </c>
      <c r="E279" s="188" t="n">
        <v>1.34375</v>
      </c>
      <c r="F279" s="108" t="inlineStr">
        <is>
          <t>2025 X Modal Combined spectra</t>
        </is>
      </c>
    </row>
    <row r="280" ht="15" customHeight="1" s="109">
      <c r="A280" s="188" t="n">
        <v>0.138</v>
      </c>
      <c r="B280" s="188" t="n">
        <v>2.5</v>
      </c>
      <c r="C280" s="188" t="n">
        <v>2.5</v>
      </c>
      <c r="D280" s="188" t="n">
        <v>2.5</v>
      </c>
      <c r="E280" s="188" t="n">
        <v>1.345</v>
      </c>
      <c r="F280" s="108" t="inlineStr">
        <is>
          <t>2025 X Modal Combined spectra</t>
        </is>
      </c>
    </row>
    <row r="281" ht="15" customHeight="1" s="109">
      <c r="A281" s="188" t="n">
        <v>0.1385</v>
      </c>
      <c r="B281" s="188" t="n">
        <v>2.5</v>
      </c>
      <c r="C281" s="188" t="n">
        <v>2.5</v>
      </c>
      <c r="D281" s="188" t="n">
        <v>2.5</v>
      </c>
      <c r="E281" s="188" t="n">
        <v>1.34625</v>
      </c>
      <c r="F281" s="108" t="inlineStr">
        <is>
          <t>2025 X Modal Combined spectra</t>
        </is>
      </c>
    </row>
    <row r="282" ht="15" customHeight="1" s="109">
      <c r="A282" s="188" t="n">
        <v>0.139</v>
      </c>
      <c r="B282" s="188" t="n">
        <v>2.5</v>
      </c>
      <c r="C282" s="188" t="n">
        <v>2.5</v>
      </c>
      <c r="D282" s="188" t="n">
        <v>2.5</v>
      </c>
      <c r="E282" s="188" t="n">
        <v>1.3475</v>
      </c>
      <c r="F282" s="108" t="inlineStr">
        <is>
          <t>2025 X Modal Combined spectra</t>
        </is>
      </c>
    </row>
    <row r="283" ht="15" customHeight="1" s="109">
      <c r="A283" s="188" t="n">
        <v>0.1395</v>
      </c>
      <c r="B283" s="188" t="n">
        <v>2.5</v>
      </c>
      <c r="C283" s="188" t="n">
        <v>2.5</v>
      </c>
      <c r="D283" s="188" t="n">
        <v>2.5</v>
      </c>
      <c r="E283" s="188" t="n">
        <v>1.34875</v>
      </c>
      <c r="F283" s="108" t="inlineStr">
        <is>
          <t>2025 X Modal Combined spectra</t>
        </is>
      </c>
    </row>
    <row r="284" ht="15" customHeight="1" s="109">
      <c r="A284" s="188" t="n">
        <v>0.14</v>
      </c>
      <c r="B284" s="188" t="n">
        <v>2.5</v>
      </c>
      <c r="C284" s="188" t="n">
        <v>2.5</v>
      </c>
      <c r="D284" s="188" t="n">
        <v>2.5</v>
      </c>
      <c r="E284" s="188" t="n">
        <v>1.35</v>
      </c>
      <c r="F284" s="108" t="inlineStr">
        <is>
          <t>2025 X Modal Combined spectra</t>
        </is>
      </c>
    </row>
    <row r="285" ht="15" customHeight="1" s="109">
      <c r="A285" s="188" t="n">
        <v>0.1405</v>
      </c>
      <c r="B285" s="188" t="n">
        <v>2.5</v>
      </c>
      <c r="C285" s="188" t="n">
        <v>2.5</v>
      </c>
      <c r="D285" s="188" t="n">
        <v>2.5</v>
      </c>
      <c r="E285" s="188" t="n">
        <v>1.35125</v>
      </c>
      <c r="F285" s="108" t="inlineStr">
        <is>
          <t>2025 X Modal Combined spectra</t>
        </is>
      </c>
    </row>
    <row r="286" ht="15" customHeight="1" s="109">
      <c r="A286" s="188" t="n">
        <v>0.141</v>
      </c>
      <c r="B286" s="188" t="n">
        <v>2.5</v>
      </c>
      <c r="C286" s="188" t="n">
        <v>2.5</v>
      </c>
      <c r="D286" s="188" t="n">
        <v>2.5</v>
      </c>
      <c r="E286" s="188" t="n">
        <v>1.3525</v>
      </c>
      <c r="F286" s="108" t="inlineStr">
        <is>
          <t>2025 X Modal Combined spectra</t>
        </is>
      </c>
    </row>
    <row r="287" ht="15" customHeight="1" s="109">
      <c r="A287" s="188" t="n">
        <v>0.1415</v>
      </c>
      <c r="B287" s="188" t="n">
        <v>2.5</v>
      </c>
      <c r="C287" s="188" t="n">
        <v>2.5</v>
      </c>
      <c r="D287" s="188" t="n">
        <v>2.5</v>
      </c>
      <c r="E287" s="188" t="n">
        <v>1.35375</v>
      </c>
      <c r="F287" s="108" t="inlineStr">
        <is>
          <t>2025 X Modal Combined spectra</t>
        </is>
      </c>
    </row>
    <row r="288" ht="15" customHeight="1" s="109">
      <c r="A288" s="188" t="n">
        <v>0.142</v>
      </c>
      <c r="B288" s="188" t="n">
        <v>2.5</v>
      </c>
      <c r="C288" s="188" t="n">
        <v>2.5</v>
      </c>
      <c r="D288" s="188" t="n">
        <v>2.5</v>
      </c>
      <c r="E288" s="188" t="n">
        <v>1.355</v>
      </c>
      <c r="F288" s="108" t="inlineStr">
        <is>
          <t>2025 X Modal Combined spectra</t>
        </is>
      </c>
    </row>
    <row r="289" ht="15" customHeight="1" s="109">
      <c r="A289" s="188" t="n">
        <v>0.1425</v>
      </c>
      <c r="B289" s="188" t="n">
        <v>2.5</v>
      </c>
      <c r="C289" s="188" t="n">
        <v>2.5</v>
      </c>
      <c r="D289" s="188" t="n">
        <v>2.5</v>
      </c>
      <c r="E289" s="188" t="n">
        <v>1.35625</v>
      </c>
      <c r="F289" s="108" t="inlineStr">
        <is>
          <t>2025 X Modal Combined spectra</t>
        </is>
      </c>
    </row>
    <row r="290" ht="15" customHeight="1" s="109">
      <c r="A290" s="188" t="n">
        <v>0.143</v>
      </c>
      <c r="B290" s="188" t="n">
        <v>2.5</v>
      </c>
      <c r="C290" s="188" t="n">
        <v>2.5</v>
      </c>
      <c r="D290" s="188" t="n">
        <v>2.5</v>
      </c>
      <c r="E290" s="188" t="n">
        <v>1.3575</v>
      </c>
      <c r="F290" s="108" t="inlineStr">
        <is>
          <t>2025 X Modal Combined spectra</t>
        </is>
      </c>
    </row>
    <row r="291" ht="15" customHeight="1" s="109">
      <c r="A291" s="188" t="n">
        <v>0.1435</v>
      </c>
      <c r="B291" s="188" t="n">
        <v>2.5</v>
      </c>
      <c r="C291" s="188" t="n">
        <v>2.5</v>
      </c>
      <c r="D291" s="188" t="n">
        <v>2.5</v>
      </c>
      <c r="E291" s="188" t="n">
        <v>1.35875</v>
      </c>
      <c r="F291" s="108" t="inlineStr">
        <is>
          <t>2025 X Modal Combined spectra</t>
        </is>
      </c>
    </row>
    <row r="292" ht="15" customHeight="1" s="109">
      <c r="A292" s="188" t="n">
        <v>0.144</v>
      </c>
      <c r="B292" s="188" t="n">
        <v>2.5</v>
      </c>
      <c r="C292" s="188" t="n">
        <v>2.5</v>
      </c>
      <c r="D292" s="188" t="n">
        <v>2.5</v>
      </c>
      <c r="E292" s="188" t="n">
        <v>1.36</v>
      </c>
      <c r="F292" s="108" t="inlineStr">
        <is>
          <t>2025 X Modal Combined spectra</t>
        </is>
      </c>
    </row>
    <row r="293" ht="15" customHeight="1" s="109">
      <c r="A293" s="188" t="n">
        <v>0.1445</v>
      </c>
      <c r="B293" s="188" t="n">
        <v>2.5</v>
      </c>
      <c r="C293" s="188" t="n">
        <v>2.5</v>
      </c>
      <c r="D293" s="188" t="n">
        <v>2.5</v>
      </c>
      <c r="E293" s="188" t="n">
        <v>1.36125</v>
      </c>
      <c r="F293" s="108" t="inlineStr">
        <is>
          <t>2025 X Modal Combined spectra</t>
        </is>
      </c>
    </row>
    <row r="294" ht="15" customHeight="1" s="109">
      <c r="A294" s="188" t="n">
        <v>0.145</v>
      </c>
      <c r="B294" s="188" t="n">
        <v>2.5</v>
      </c>
      <c r="C294" s="188" t="n">
        <v>2.5</v>
      </c>
      <c r="D294" s="188" t="n">
        <v>2.5</v>
      </c>
      <c r="E294" s="188" t="n">
        <v>1.3625</v>
      </c>
      <c r="F294" s="108" t="inlineStr">
        <is>
          <t>2025 X Modal Combined spectra</t>
        </is>
      </c>
    </row>
    <row r="295" ht="15" customHeight="1" s="109">
      <c r="A295" s="188" t="n">
        <v>0.1455</v>
      </c>
      <c r="B295" s="188" t="n">
        <v>2.5</v>
      </c>
      <c r="C295" s="188" t="n">
        <v>2.5</v>
      </c>
      <c r="D295" s="188" t="n">
        <v>2.5</v>
      </c>
      <c r="E295" s="188" t="n">
        <v>1.36375</v>
      </c>
      <c r="F295" s="108" t="inlineStr">
        <is>
          <t>2025 X Modal Combined spectra</t>
        </is>
      </c>
    </row>
    <row r="296" ht="15" customHeight="1" s="109">
      <c r="A296" s="188" t="n">
        <v>0.146</v>
      </c>
      <c r="B296" s="188" t="n">
        <v>2.5</v>
      </c>
      <c r="C296" s="188" t="n">
        <v>2.5</v>
      </c>
      <c r="D296" s="188" t="n">
        <v>2.5</v>
      </c>
      <c r="E296" s="188" t="n">
        <v>1.365</v>
      </c>
      <c r="F296" s="108" t="inlineStr">
        <is>
          <t>2025 X Modal Combined spectra</t>
        </is>
      </c>
    </row>
    <row r="297" ht="15" customHeight="1" s="109">
      <c r="A297" s="188" t="n">
        <v>0.1465</v>
      </c>
      <c r="B297" s="188" t="n">
        <v>2.5</v>
      </c>
      <c r="C297" s="188" t="n">
        <v>2.5</v>
      </c>
      <c r="D297" s="188" t="n">
        <v>2.5</v>
      </c>
      <c r="E297" s="188" t="n">
        <v>1.36625</v>
      </c>
      <c r="F297" s="108" t="inlineStr">
        <is>
          <t>2025 X Modal Combined spectra</t>
        </is>
      </c>
    </row>
    <row r="298" ht="15" customHeight="1" s="109">
      <c r="A298" s="188" t="n">
        <v>0.147</v>
      </c>
      <c r="B298" s="188" t="n">
        <v>2.5</v>
      </c>
      <c r="C298" s="188" t="n">
        <v>2.5</v>
      </c>
      <c r="D298" s="188" t="n">
        <v>2.5</v>
      </c>
      <c r="E298" s="188" t="n">
        <v>1.3675</v>
      </c>
      <c r="F298" s="108" t="inlineStr">
        <is>
          <t>2025 X Modal Combined spectra</t>
        </is>
      </c>
    </row>
    <row r="299" ht="15" customHeight="1" s="109">
      <c r="A299" s="188" t="n">
        <v>0.1475</v>
      </c>
      <c r="B299" s="188" t="n">
        <v>2.5</v>
      </c>
      <c r="C299" s="188" t="n">
        <v>2.5</v>
      </c>
      <c r="D299" s="188" t="n">
        <v>2.5</v>
      </c>
      <c r="E299" s="188" t="n">
        <v>1.36875</v>
      </c>
      <c r="F299" s="108" t="inlineStr">
        <is>
          <t>2025 X Modal Combined spectra</t>
        </is>
      </c>
    </row>
    <row r="300" ht="15" customHeight="1" s="109">
      <c r="A300" s="188" t="n">
        <v>0.148</v>
      </c>
      <c r="B300" s="188" t="n">
        <v>2.5</v>
      </c>
      <c r="C300" s="188" t="n">
        <v>2.5</v>
      </c>
      <c r="D300" s="188" t="n">
        <v>2.5</v>
      </c>
      <c r="E300" s="188" t="n">
        <v>1.37</v>
      </c>
      <c r="F300" s="108" t="inlineStr">
        <is>
          <t>2025 X Modal Combined spectra</t>
        </is>
      </c>
    </row>
    <row r="301" ht="15" customHeight="1" s="109">
      <c r="A301" s="188" t="n">
        <v>0.1485</v>
      </c>
      <c r="B301" s="188" t="n">
        <v>2.5</v>
      </c>
      <c r="C301" s="188" t="n">
        <v>2.5</v>
      </c>
      <c r="D301" s="188" t="n">
        <v>2.5</v>
      </c>
      <c r="E301" s="188" t="n">
        <v>1.37125</v>
      </c>
      <c r="F301" s="108" t="inlineStr">
        <is>
          <t>2025 X Modal Combined spectra</t>
        </is>
      </c>
    </row>
    <row r="302" ht="15" customHeight="1" s="109">
      <c r="A302" s="188" t="n">
        <v>0.149</v>
      </c>
      <c r="B302" s="188" t="n">
        <v>2.5</v>
      </c>
      <c r="C302" s="188" t="n">
        <v>2.5</v>
      </c>
      <c r="D302" s="188" t="n">
        <v>2.5</v>
      </c>
      <c r="E302" s="188" t="n">
        <v>1.3725</v>
      </c>
      <c r="F302" s="108" t="inlineStr">
        <is>
          <t>2025 X Modal Combined spectra</t>
        </is>
      </c>
    </row>
    <row r="303" ht="15" customHeight="1" s="109">
      <c r="A303" s="188" t="n">
        <v>0.1495</v>
      </c>
      <c r="B303" s="188" t="n">
        <v>2.5</v>
      </c>
      <c r="C303" s="188" t="n">
        <v>2.5</v>
      </c>
      <c r="D303" s="188" t="n">
        <v>2.5</v>
      </c>
      <c r="E303" s="188" t="n">
        <v>1.37375</v>
      </c>
      <c r="F303" s="108" t="inlineStr">
        <is>
          <t>2025 X Modal Combined spectra</t>
        </is>
      </c>
    </row>
    <row r="304" ht="15" customHeight="1" s="109">
      <c r="A304" s="188" t="n">
        <v>0.15</v>
      </c>
      <c r="B304" s="188" t="n">
        <v>2.5</v>
      </c>
      <c r="C304" s="188" t="n">
        <v>2.5</v>
      </c>
      <c r="D304" s="188" t="n">
        <v>2.5</v>
      </c>
      <c r="E304" s="188" t="n">
        <v>1.375</v>
      </c>
      <c r="F304" s="108" t="inlineStr">
        <is>
          <t>2025 X Modal Combined spectra</t>
        </is>
      </c>
    </row>
    <row r="305" ht="15" customHeight="1" s="109">
      <c r="A305" s="188" t="n">
        <v>0.1505</v>
      </c>
      <c r="B305" s="188" t="n">
        <v>2.5</v>
      </c>
      <c r="C305" s="188" t="n">
        <v>2.5</v>
      </c>
      <c r="D305" s="188" t="n">
        <v>2.5</v>
      </c>
      <c r="E305" s="188" t="n">
        <v>1.37625</v>
      </c>
      <c r="F305" s="108" t="inlineStr">
        <is>
          <t>2025 X Modal Combined spectra</t>
        </is>
      </c>
    </row>
    <row r="306" ht="15" customHeight="1" s="109">
      <c r="A306" s="188" t="n">
        <v>0.151</v>
      </c>
      <c r="B306" s="188" t="n">
        <v>2.5</v>
      </c>
      <c r="C306" s="188" t="n">
        <v>2.5</v>
      </c>
      <c r="D306" s="188" t="n">
        <v>2.5</v>
      </c>
      <c r="E306" s="188" t="n">
        <v>1.3775</v>
      </c>
      <c r="F306" s="108" t="inlineStr">
        <is>
          <t>2025 X Modal Combined spectra</t>
        </is>
      </c>
    </row>
    <row r="307" ht="15" customHeight="1" s="109">
      <c r="A307" s="188" t="n">
        <v>0.1515</v>
      </c>
      <c r="B307" s="188" t="n">
        <v>2.5</v>
      </c>
      <c r="C307" s="188" t="n">
        <v>2.5</v>
      </c>
      <c r="D307" s="188" t="n">
        <v>2.5</v>
      </c>
      <c r="E307" s="188" t="n">
        <v>1.37875</v>
      </c>
      <c r="F307" s="108" t="inlineStr">
        <is>
          <t>2025 X Modal Combined spectra</t>
        </is>
      </c>
    </row>
    <row r="308" ht="15" customHeight="1" s="109">
      <c r="A308" s="188" t="n">
        <v>0.152</v>
      </c>
      <c r="B308" s="188" t="n">
        <v>2.5</v>
      </c>
      <c r="C308" s="188" t="n">
        <v>2.5</v>
      </c>
      <c r="D308" s="188" t="n">
        <v>2.5</v>
      </c>
      <c r="E308" s="188" t="n">
        <v>1.38</v>
      </c>
      <c r="F308" s="108" t="inlineStr">
        <is>
          <t>2025 X Modal Combined spectra</t>
        </is>
      </c>
    </row>
    <row r="309" ht="15" customHeight="1" s="109">
      <c r="A309" s="188" t="n">
        <v>0.1525</v>
      </c>
      <c r="B309" s="188" t="n">
        <v>2.5</v>
      </c>
      <c r="C309" s="188" t="n">
        <v>2.5</v>
      </c>
      <c r="D309" s="188" t="n">
        <v>2.5</v>
      </c>
      <c r="E309" s="188" t="n">
        <v>1.38125</v>
      </c>
      <c r="F309" s="108" t="inlineStr">
        <is>
          <t>2025 X Modal Combined spectra</t>
        </is>
      </c>
    </row>
    <row r="310" ht="15" customHeight="1" s="109">
      <c r="A310" s="188" t="n">
        <v>0.153</v>
      </c>
      <c r="B310" s="188" t="n">
        <v>2.5</v>
      </c>
      <c r="C310" s="188" t="n">
        <v>2.5</v>
      </c>
      <c r="D310" s="188" t="n">
        <v>2.5</v>
      </c>
      <c r="E310" s="188" t="n">
        <v>1.3825</v>
      </c>
      <c r="F310" s="108" t="inlineStr">
        <is>
          <t>2025 X Modal Combined spectra</t>
        </is>
      </c>
    </row>
    <row r="311" ht="15" customHeight="1" s="109">
      <c r="A311" s="188" t="n">
        <v>0.1535</v>
      </c>
      <c r="B311" s="188" t="n">
        <v>2.5</v>
      </c>
      <c r="C311" s="188" t="n">
        <v>2.5</v>
      </c>
      <c r="D311" s="188" t="n">
        <v>2.5</v>
      </c>
      <c r="E311" s="188" t="n">
        <v>1.38375</v>
      </c>
      <c r="F311" s="108" t="inlineStr">
        <is>
          <t>2025 X Modal Combined spectra</t>
        </is>
      </c>
    </row>
    <row r="312" ht="15" customHeight="1" s="109">
      <c r="A312" s="188" t="n">
        <v>0.154</v>
      </c>
      <c r="B312" s="188" t="n">
        <v>2.5</v>
      </c>
      <c r="C312" s="188" t="n">
        <v>2.5</v>
      </c>
      <c r="D312" s="188" t="n">
        <v>2.5</v>
      </c>
      <c r="E312" s="188" t="n">
        <v>1.385</v>
      </c>
      <c r="F312" s="108" t="inlineStr">
        <is>
          <t>2025 X Modal Combined spectra</t>
        </is>
      </c>
    </row>
    <row r="313" ht="15" customHeight="1" s="109">
      <c r="A313" s="188" t="n">
        <v>0.1545</v>
      </c>
      <c r="B313" s="188" t="n">
        <v>2.5</v>
      </c>
      <c r="C313" s="188" t="n">
        <v>2.5</v>
      </c>
      <c r="D313" s="188" t="n">
        <v>2.5</v>
      </c>
      <c r="E313" s="188" t="n">
        <v>1.38625</v>
      </c>
      <c r="F313" s="108" t="inlineStr">
        <is>
          <t>2025 X Modal Combined spectra</t>
        </is>
      </c>
    </row>
    <row r="314" ht="15" customHeight="1" s="109">
      <c r="A314" s="188" t="n">
        <v>0.155</v>
      </c>
      <c r="B314" s="188" t="n">
        <v>2.5</v>
      </c>
      <c r="C314" s="188" t="n">
        <v>2.5</v>
      </c>
      <c r="D314" s="188" t="n">
        <v>2.5</v>
      </c>
      <c r="E314" s="188" t="n">
        <v>1.3875</v>
      </c>
      <c r="F314" s="108" t="inlineStr">
        <is>
          <t>2025 X Modal Combined spectra</t>
        </is>
      </c>
    </row>
    <row r="315" ht="15" customHeight="1" s="109">
      <c r="A315" s="188" t="n">
        <v>0.1555</v>
      </c>
      <c r="B315" s="188" t="n">
        <v>2.5</v>
      </c>
      <c r="C315" s="188" t="n">
        <v>2.5</v>
      </c>
      <c r="D315" s="188" t="n">
        <v>2.5</v>
      </c>
      <c r="E315" s="188" t="n">
        <v>1.38875</v>
      </c>
      <c r="F315" s="108" t="inlineStr">
        <is>
          <t>2025 X Modal Combined spectra</t>
        </is>
      </c>
    </row>
    <row r="316" ht="15" customHeight="1" s="109">
      <c r="A316" s="188" t="n">
        <v>0.156</v>
      </c>
      <c r="B316" s="188" t="n">
        <v>2.5</v>
      </c>
      <c r="C316" s="188" t="n">
        <v>2.5</v>
      </c>
      <c r="D316" s="188" t="n">
        <v>2.5</v>
      </c>
      <c r="E316" s="188" t="n">
        <v>1.39</v>
      </c>
      <c r="F316" s="108" t="inlineStr">
        <is>
          <t>2025 X Modal Combined spectra</t>
        </is>
      </c>
    </row>
    <row r="317" ht="15" customHeight="1" s="109">
      <c r="A317" s="188" t="n">
        <v>0.1565</v>
      </c>
      <c r="B317" s="188" t="n">
        <v>2.5</v>
      </c>
      <c r="C317" s="188" t="n">
        <v>2.5</v>
      </c>
      <c r="D317" s="188" t="n">
        <v>2.5</v>
      </c>
      <c r="E317" s="188" t="n">
        <v>1.39125</v>
      </c>
      <c r="F317" s="108" t="inlineStr">
        <is>
          <t>2025 X Modal Combined spectra</t>
        </is>
      </c>
    </row>
    <row r="318" ht="15" customHeight="1" s="109">
      <c r="A318" s="188" t="n">
        <v>0.157</v>
      </c>
      <c r="B318" s="188" t="n">
        <v>2.5</v>
      </c>
      <c r="C318" s="188" t="n">
        <v>2.5</v>
      </c>
      <c r="D318" s="188" t="n">
        <v>2.5</v>
      </c>
      <c r="E318" s="188" t="n">
        <v>1.3925</v>
      </c>
      <c r="F318" s="108" t="inlineStr">
        <is>
          <t>2025 X Modal Combined spectra</t>
        </is>
      </c>
    </row>
    <row r="319" ht="15" customHeight="1" s="109">
      <c r="A319" s="188" t="n">
        <v>0.1575</v>
      </c>
      <c r="B319" s="188" t="n">
        <v>2.5</v>
      </c>
      <c r="C319" s="188" t="n">
        <v>2.5</v>
      </c>
      <c r="D319" s="188" t="n">
        <v>2.5</v>
      </c>
      <c r="E319" s="188" t="n">
        <v>1.39375</v>
      </c>
      <c r="F319" s="108" t="inlineStr">
        <is>
          <t>2025 X Modal Combined spectra</t>
        </is>
      </c>
    </row>
    <row r="320" ht="15" customHeight="1" s="109">
      <c r="A320" s="188" t="n">
        <v>0.158</v>
      </c>
      <c r="B320" s="188" t="n">
        <v>2.5</v>
      </c>
      <c r="C320" s="188" t="n">
        <v>2.5</v>
      </c>
      <c r="D320" s="188" t="n">
        <v>2.5</v>
      </c>
      <c r="E320" s="188" t="n">
        <v>1.395</v>
      </c>
      <c r="F320" s="108" t="inlineStr">
        <is>
          <t>2025 X Modal Combined spectra</t>
        </is>
      </c>
    </row>
    <row r="321" ht="15" customHeight="1" s="109">
      <c r="A321" s="188" t="n">
        <v>0.1585</v>
      </c>
      <c r="B321" s="188" t="n">
        <v>2.5</v>
      </c>
      <c r="C321" s="188" t="n">
        <v>2.5</v>
      </c>
      <c r="D321" s="188" t="n">
        <v>2.5</v>
      </c>
      <c r="E321" s="188" t="n">
        <v>1.39625</v>
      </c>
      <c r="F321" s="108" t="inlineStr">
        <is>
          <t>2025 X Modal Combined spectra</t>
        </is>
      </c>
    </row>
    <row r="322" ht="15" customHeight="1" s="109">
      <c r="A322" s="188" t="n">
        <v>0.159</v>
      </c>
      <c r="B322" s="188" t="n">
        <v>2.5</v>
      </c>
      <c r="C322" s="188" t="n">
        <v>2.5</v>
      </c>
      <c r="D322" s="188" t="n">
        <v>2.5</v>
      </c>
      <c r="E322" s="188" t="n">
        <v>1.3975</v>
      </c>
      <c r="F322" s="108" t="inlineStr">
        <is>
          <t>2025 X Modal Combined spectra</t>
        </is>
      </c>
    </row>
    <row r="323" ht="15" customHeight="1" s="109">
      <c r="A323" s="188" t="n">
        <v>0.1595</v>
      </c>
      <c r="B323" s="188" t="n">
        <v>2.5</v>
      </c>
      <c r="C323" s="188" t="n">
        <v>2.5</v>
      </c>
      <c r="D323" s="188" t="n">
        <v>2.5</v>
      </c>
      <c r="E323" s="188" t="n">
        <v>1.39875</v>
      </c>
      <c r="F323" s="108" t="inlineStr">
        <is>
          <t>2025 X Modal Combined spectra</t>
        </is>
      </c>
    </row>
    <row r="324" ht="15" customHeight="1" s="109">
      <c r="A324" s="188" t="n">
        <v>0.16</v>
      </c>
      <c r="B324" s="188" t="n">
        <v>2.5</v>
      </c>
      <c r="C324" s="188" t="n">
        <v>2.5</v>
      </c>
      <c r="D324" s="188" t="n">
        <v>2.5</v>
      </c>
      <c r="E324" s="188" t="n">
        <v>1.4</v>
      </c>
      <c r="F324" s="108" t="inlineStr">
        <is>
          <t>2025 X Modal Combined spectra</t>
        </is>
      </c>
    </row>
    <row r="325" ht="15" customHeight="1" s="109">
      <c r="A325" s="188" t="n">
        <v>0.1605</v>
      </c>
      <c r="B325" s="188" t="n">
        <v>2.5</v>
      </c>
      <c r="C325" s="188" t="n">
        <v>2.5</v>
      </c>
      <c r="D325" s="188" t="n">
        <v>2.5</v>
      </c>
      <c r="E325" s="188" t="n">
        <v>1.40125</v>
      </c>
      <c r="F325" s="108" t="inlineStr">
        <is>
          <t>2025 X Modal Combined spectra</t>
        </is>
      </c>
    </row>
    <row r="326" ht="15" customHeight="1" s="109">
      <c r="A326" s="188" t="n">
        <v>0.161</v>
      </c>
      <c r="B326" s="188" t="n">
        <v>2.5</v>
      </c>
      <c r="C326" s="188" t="n">
        <v>2.5</v>
      </c>
      <c r="D326" s="188" t="n">
        <v>2.5</v>
      </c>
      <c r="E326" s="188" t="n">
        <v>1.4025</v>
      </c>
      <c r="F326" s="108" t="inlineStr">
        <is>
          <t>2025 X Modal Combined spectra</t>
        </is>
      </c>
    </row>
    <row r="327" ht="15" customHeight="1" s="109">
      <c r="A327" s="188" t="n">
        <v>0.1615</v>
      </c>
      <c r="B327" s="188" t="n">
        <v>2.5</v>
      </c>
      <c r="C327" s="188" t="n">
        <v>2.5</v>
      </c>
      <c r="D327" s="188" t="n">
        <v>2.5</v>
      </c>
      <c r="E327" s="188" t="n">
        <v>1.40375</v>
      </c>
      <c r="F327" s="108" t="inlineStr">
        <is>
          <t>2025 X Modal Combined spectra</t>
        </is>
      </c>
    </row>
    <row r="328" ht="15" customHeight="1" s="109">
      <c r="A328" s="188" t="n">
        <v>0.162</v>
      </c>
      <c r="B328" s="188" t="n">
        <v>2.5</v>
      </c>
      <c r="C328" s="188" t="n">
        <v>2.5</v>
      </c>
      <c r="D328" s="188" t="n">
        <v>2.5</v>
      </c>
      <c r="E328" s="188" t="n">
        <v>1.405</v>
      </c>
      <c r="F328" s="108" t="inlineStr">
        <is>
          <t>2025 X Modal Combined spectra</t>
        </is>
      </c>
    </row>
    <row r="329" ht="15" customHeight="1" s="109">
      <c r="A329" s="188" t="n">
        <v>0.1625</v>
      </c>
      <c r="B329" s="188" t="n">
        <v>2.5</v>
      </c>
      <c r="C329" s="188" t="n">
        <v>2.5</v>
      </c>
      <c r="D329" s="188" t="n">
        <v>2.5</v>
      </c>
      <c r="E329" s="188" t="n">
        <v>1.40625</v>
      </c>
      <c r="F329" s="108" t="inlineStr">
        <is>
          <t>2025 X Modal Combined spectra</t>
        </is>
      </c>
    </row>
    <row r="330" ht="15" customHeight="1" s="109">
      <c r="A330" s="188" t="n">
        <v>0.163</v>
      </c>
      <c r="B330" s="188" t="n">
        <v>2.5</v>
      </c>
      <c r="C330" s="188" t="n">
        <v>2.5</v>
      </c>
      <c r="D330" s="188" t="n">
        <v>2.5</v>
      </c>
      <c r="E330" s="188" t="n">
        <v>1.4075</v>
      </c>
      <c r="F330" s="108" t="inlineStr">
        <is>
          <t>2025 X Modal Combined spectra</t>
        </is>
      </c>
    </row>
    <row r="331" ht="15" customHeight="1" s="109">
      <c r="A331" s="188" t="n">
        <v>0.1635</v>
      </c>
      <c r="B331" s="188" t="n">
        <v>2.5</v>
      </c>
      <c r="C331" s="188" t="n">
        <v>2.5</v>
      </c>
      <c r="D331" s="188" t="n">
        <v>2.5</v>
      </c>
      <c r="E331" s="188" t="n">
        <v>1.40875</v>
      </c>
      <c r="F331" s="108" t="inlineStr">
        <is>
          <t>2025 X Modal Combined spectra</t>
        </is>
      </c>
    </row>
    <row r="332" ht="15" customHeight="1" s="109">
      <c r="A332" s="188" t="n">
        <v>0.164</v>
      </c>
      <c r="B332" s="188" t="n">
        <v>2.5</v>
      </c>
      <c r="C332" s="188" t="n">
        <v>2.5</v>
      </c>
      <c r="D332" s="188" t="n">
        <v>2.5</v>
      </c>
      <c r="E332" s="188" t="n">
        <v>1.41</v>
      </c>
      <c r="F332" s="108" t="inlineStr">
        <is>
          <t>2025 X Modal Combined spectra</t>
        </is>
      </c>
    </row>
    <row r="333" ht="15" customHeight="1" s="109">
      <c r="A333" s="188" t="n">
        <v>0.1645</v>
      </c>
      <c r="B333" s="188" t="n">
        <v>2.5</v>
      </c>
      <c r="C333" s="188" t="n">
        <v>2.5</v>
      </c>
      <c r="D333" s="188" t="n">
        <v>2.5</v>
      </c>
      <c r="E333" s="188" t="n">
        <v>1.41125</v>
      </c>
      <c r="F333" s="108" t="inlineStr">
        <is>
          <t>2025 X Modal Combined spectra</t>
        </is>
      </c>
    </row>
    <row r="334" ht="15" customHeight="1" s="109">
      <c r="A334" s="188" t="n">
        <v>0.165</v>
      </c>
      <c r="B334" s="188" t="n">
        <v>2.5</v>
      </c>
      <c r="C334" s="188" t="n">
        <v>2.5</v>
      </c>
      <c r="D334" s="188" t="n">
        <v>2.5</v>
      </c>
      <c r="E334" s="188" t="n">
        <v>1.4125</v>
      </c>
      <c r="F334" s="108" t="inlineStr">
        <is>
          <t>2025 X Modal Combined spectra</t>
        </is>
      </c>
    </row>
    <row r="335" ht="15" customHeight="1" s="109">
      <c r="A335" s="188" t="n">
        <v>0.1655</v>
      </c>
      <c r="B335" s="188" t="n">
        <v>2.5</v>
      </c>
      <c r="C335" s="188" t="n">
        <v>2.5</v>
      </c>
      <c r="D335" s="188" t="n">
        <v>2.5</v>
      </c>
      <c r="E335" s="188" t="n">
        <v>1.41375</v>
      </c>
      <c r="F335" s="108" t="inlineStr">
        <is>
          <t>2025 X Modal Combined spectra</t>
        </is>
      </c>
    </row>
    <row r="336" ht="15" customHeight="1" s="109">
      <c r="A336" s="188" t="n">
        <v>0.166</v>
      </c>
      <c r="B336" s="188" t="n">
        <v>2.5</v>
      </c>
      <c r="C336" s="188" t="n">
        <v>2.5</v>
      </c>
      <c r="D336" s="188" t="n">
        <v>2.5</v>
      </c>
      <c r="E336" s="188" t="n">
        <v>1.415</v>
      </c>
      <c r="F336" s="108" t="inlineStr">
        <is>
          <t>2025 X Modal Combined spectra</t>
        </is>
      </c>
    </row>
    <row r="337" ht="15" customHeight="1" s="109">
      <c r="A337" s="188" t="n">
        <v>0.1665</v>
      </c>
      <c r="B337" s="188" t="n">
        <v>2.5</v>
      </c>
      <c r="C337" s="188" t="n">
        <v>2.5</v>
      </c>
      <c r="D337" s="188" t="n">
        <v>2.5</v>
      </c>
      <c r="E337" s="188" t="n">
        <v>1.41625</v>
      </c>
      <c r="F337" s="108" t="inlineStr">
        <is>
          <t>2025 X Modal Combined spectra</t>
        </is>
      </c>
    </row>
    <row r="338" ht="15" customHeight="1" s="109">
      <c r="A338" s="188" t="n">
        <v>0.167</v>
      </c>
      <c r="B338" s="188" t="n">
        <v>2.5</v>
      </c>
      <c r="C338" s="188" t="n">
        <v>2.5</v>
      </c>
      <c r="D338" s="188" t="n">
        <v>2.5</v>
      </c>
      <c r="E338" s="188" t="n">
        <v>1.4175</v>
      </c>
      <c r="F338" s="108" t="inlineStr">
        <is>
          <t>2025 X Modal Combined spectra</t>
        </is>
      </c>
    </row>
    <row r="339" ht="15" customHeight="1" s="109">
      <c r="A339" s="188" t="n">
        <v>0.1675</v>
      </c>
      <c r="B339" s="188" t="n">
        <v>2.5</v>
      </c>
      <c r="C339" s="188" t="n">
        <v>2.5</v>
      </c>
      <c r="D339" s="188" t="n">
        <v>2.5</v>
      </c>
      <c r="E339" s="188" t="n">
        <v>1.41875</v>
      </c>
      <c r="F339" s="108" t="inlineStr">
        <is>
          <t>2025 X Modal Combined spectra</t>
        </is>
      </c>
    </row>
    <row r="340" ht="15" customHeight="1" s="109">
      <c r="A340" s="188" t="n">
        <v>0.168</v>
      </c>
      <c r="B340" s="188" t="n">
        <v>2.5</v>
      </c>
      <c r="C340" s="188" t="n">
        <v>2.5</v>
      </c>
      <c r="D340" s="188" t="n">
        <v>2.5</v>
      </c>
      <c r="E340" s="188" t="n">
        <v>1.42</v>
      </c>
      <c r="F340" s="108" t="inlineStr">
        <is>
          <t>2025 X Modal Combined spectra</t>
        </is>
      </c>
    </row>
    <row r="341" ht="15" customHeight="1" s="109">
      <c r="A341" s="188" t="n">
        <v>0.1685</v>
      </c>
      <c r="B341" s="188" t="n">
        <v>2.5</v>
      </c>
      <c r="C341" s="188" t="n">
        <v>2.5</v>
      </c>
      <c r="D341" s="188" t="n">
        <v>2.5</v>
      </c>
      <c r="E341" s="188" t="n">
        <v>1.42125</v>
      </c>
      <c r="F341" s="108" t="inlineStr">
        <is>
          <t>2025 X Modal Combined spectra</t>
        </is>
      </c>
    </row>
    <row r="342" ht="15" customHeight="1" s="109">
      <c r="A342" s="188" t="n">
        <v>0.169</v>
      </c>
      <c r="B342" s="188" t="n">
        <v>2.5</v>
      </c>
      <c r="C342" s="188" t="n">
        <v>2.5</v>
      </c>
      <c r="D342" s="188" t="n">
        <v>2.5</v>
      </c>
      <c r="E342" s="188" t="n">
        <v>1.4225</v>
      </c>
      <c r="F342" s="108" t="inlineStr">
        <is>
          <t>2025 X Modal Combined spectra</t>
        </is>
      </c>
    </row>
    <row r="343" ht="15" customHeight="1" s="109">
      <c r="A343" s="188" t="n">
        <v>0.1695</v>
      </c>
      <c r="B343" s="188" t="n">
        <v>2.5</v>
      </c>
      <c r="C343" s="188" t="n">
        <v>2.5</v>
      </c>
      <c r="D343" s="188" t="n">
        <v>2.5</v>
      </c>
      <c r="E343" s="188" t="n">
        <v>1.42375</v>
      </c>
      <c r="F343" s="108" t="inlineStr">
        <is>
          <t>2025 X Modal Combined spectra</t>
        </is>
      </c>
    </row>
    <row r="344" ht="15" customHeight="1" s="109">
      <c r="A344" s="188" t="n">
        <v>0.17</v>
      </c>
      <c r="B344" s="188" t="n">
        <v>2.5</v>
      </c>
      <c r="C344" s="188" t="n">
        <v>2.5</v>
      </c>
      <c r="D344" s="188" t="n">
        <v>2.5</v>
      </c>
      <c r="E344" s="188" t="n">
        <v>1.425</v>
      </c>
      <c r="F344" s="108" t="inlineStr">
        <is>
          <t>2025 X Modal Combined spectra</t>
        </is>
      </c>
    </row>
    <row r="345" ht="15" customHeight="1" s="109">
      <c r="A345" s="188" t="n">
        <v>0.1705</v>
      </c>
      <c r="B345" s="188" t="n">
        <v>2.5</v>
      </c>
      <c r="C345" s="188" t="n">
        <v>2.5</v>
      </c>
      <c r="D345" s="188" t="n">
        <v>2.5</v>
      </c>
      <c r="E345" s="188" t="n">
        <v>1.42625</v>
      </c>
      <c r="F345" s="108" t="inlineStr">
        <is>
          <t>2025 X Modal Combined spectra</t>
        </is>
      </c>
    </row>
    <row r="346" ht="15" customHeight="1" s="109">
      <c r="A346" s="188" t="n">
        <v>0.171</v>
      </c>
      <c r="B346" s="188" t="n">
        <v>2.5</v>
      </c>
      <c r="C346" s="188" t="n">
        <v>2.5</v>
      </c>
      <c r="D346" s="188" t="n">
        <v>2.5</v>
      </c>
      <c r="E346" s="188" t="n">
        <v>1.4275</v>
      </c>
      <c r="F346" s="108" t="inlineStr">
        <is>
          <t>2025 X Modal Combined spectra</t>
        </is>
      </c>
    </row>
    <row r="347" ht="15" customHeight="1" s="109">
      <c r="A347" s="188" t="n">
        <v>0.1715</v>
      </c>
      <c r="B347" s="188" t="n">
        <v>2.5</v>
      </c>
      <c r="C347" s="188" t="n">
        <v>2.5</v>
      </c>
      <c r="D347" s="188" t="n">
        <v>2.5</v>
      </c>
      <c r="E347" s="188" t="n">
        <v>1.42875</v>
      </c>
      <c r="F347" s="108" t="inlineStr">
        <is>
          <t>2025 X Modal Combined spectra</t>
        </is>
      </c>
    </row>
    <row r="348" ht="15" customHeight="1" s="109">
      <c r="A348" s="188" t="n">
        <v>0.172</v>
      </c>
      <c r="B348" s="188" t="n">
        <v>2.5</v>
      </c>
      <c r="C348" s="188" t="n">
        <v>2.5</v>
      </c>
      <c r="D348" s="188" t="n">
        <v>2.5</v>
      </c>
      <c r="E348" s="188" t="n">
        <v>1.43</v>
      </c>
      <c r="F348" s="108" t="inlineStr">
        <is>
          <t>2025 X Modal Combined spectra</t>
        </is>
      </c>
    </row>
    <row r="349" ht="15" customHeight="1" s="109">
      <c r="A349" s="188" t="n">
        <v>0.1725</v>
      </c>
      <c r="B349" s="188" t="n">
        <v>2.5</v>
      </c>
      <c r="C349" s="188" t="n">
        <v>2.5</v>
      </c>
      <c r="D349" s="188" t="n">
        <v>2.5</v>
      </c>
      <c r="E349" s="188" t="n">
        <v>1.43125</v>
      </c>
      <c r="F349" s="108" t="inlineStr">
        <is>
          <t>2025 X Modal Combined spectra</t>
        </is>
      </c>
    </row>
    <row r="350" ht="15" customHeight="1" s="109">
      <c r="A350" s="188" t="n">
        <v>0.173</v>
      </c>
      <c r="B350" s="188" t="n">
        <v>2.5</v>
      </c>
      <c r="C350" s="188" t="n">
        <v>2.5</v>
      </c>
      <c r="D350" s="188" t="n">
        <v>2.5</v>
      </c>
      <c r="E350" s="188" t="n">
        <v>1.4325</v>
      </c>
      <c r="F350" s="108" t="inlineStr">
        <is>
          <t>2025 X Modal Combined spectra</t>
        </is>
      </c>
    </row>
    <row r="351" ht="15" customHeight="1" s="109">
      <c r="A351" s="188" t="n">
        <v>0.1735</v>
      </c>
      <c r="B351" s="188" t="n">
        <v>2.5</v>
      </c>
      <c r="C351" s="188" t="n">
        <v>2.5</v>
      </c>
      <c r="D351" s="188" t="n">
        <v>2.5</v>
      </c>
      <c r="E351" s="188" t="n">
        <v>1.43375</v>
      </c>
      <c r="F351" s="108" t="inlineStr">
        <is>
          <t>2025 X Modal Combined spectra</t>
        </is>
      </c>
    </row>
    <row r="352" ht="15" customHeight="1" s="109">
      <c r="A352" s="188" t="n">
        <v>0.174</v>
      </c>
      <c r="B352" s="188" t="n">
        <v>2.5</v>
      </c>
      <c r="C352" s="188" t="n">
        <v>2.5</v>
      </c>
      <c r="D352" s="188" t="n">
        <v>2.5</v>
      </c>
      <c r="E352" s="188" t="n">
        <v>1.435</v>
      </c>
      <c r="F352" s="108" t="inlineStr">
        <is>
          <t>2025 X Modal Combined spectra</t>
        </is>
      </c>
    </row>
    <row r="353" ht="15" customHeight="1" s="109">
      <c r="A353" s="188" t="n">
        <v>0.1745</v>
      </c>
      <c r="B353" s="188" t="n">
        <v>2.5</v>
      </c>
      <c r="C353" s="188" t="n">
        <v>2.5</v>
      </c>
      <c r="D353" s="188" t="n">
        <v>2.5</v>
      </c>
      <c r="E353" s="188" t="n">
        <v>1.43625</v>
      </c>
      <c r="F353" s="108" t="inlineStr">
        <is>
          <t>2025 X Modal Combined spectra</t>
        </is>
      </c>
    </row>
    <row r="354" ht="15" customHeight="1" s="109">
      <c r="A354" s="188" t="n">
        <v>0.175</v>
      </c>
      <c r="B354" s="188" t="n">
        <v>2.5</v>
      </c>
      <c r="C354" s="188" t="n">
        <v>2.5</v>
      </c>
      <c r="D354" s="188" t="n">
        <v>2.5</v>
      </c>
      <c r="E354" s="188" t="n">
        <v>1.4375</v>
      </c>
      <c r="F354" s="108" t="inlineStr">
        <is>
          <t>2025 X Modal Combined spectra</t>
        </is>
      </c>
    </row>
    <row r="355" ht="15" customHeight="1" s="109">
      <c r="A355" s="188" t="n">
        <v>0.1755</v>
      </c>
      <c r="B355" s="188" t="n">
        <v>2.5</v>
      </c>
      <c r="C355" s="188" t="n">
        <v>2.5</v>
      </c>
      <c r="D355" s="188" t="n">
        <v>2.5</v>
      </c>
      <c r="E355" s="188" t="n">
        <v>1.43875</v>
      </c>
      <c r="F355" s="108" t="inlineStr">
        <is>
          <t>2025 X Modal Combined spectra</t>
        </is>
      </c>
    </row>
    <row r="356" ht="15" customHeight="1" s="109">
      <c r="A356" s="188" t="n">
        <v>0.176</v>
      </c>
      <c r="B356" s="188" t="n">
        <v>2.5</v>
      </c>
      <c r="C356" s="188" t="n">
        <v>2.5</v>
      </c>
      <c r="D356" s="188" t="n">
        <v>2.5</v>
      </c>
      <c r="E356" s="188" t="n">
        <v>1.44</v>
      </c>
      <c r="F356" s="108" t="inlineStr">
        <is>
          <t>2025 X Modal Combined spectra</t>
        </is>
      </c>
    </row>
    <row r="357" ht="15" customHeight="1" s="109">
      <c r="A357" s="188" t="n">
        <v>0.1765</v>
      </c>
      <c r="B357" s="188" t="n">
        <v>2.5</v>
      </c>
      <c r="C357" s="188" t="n">
        <v>2.5</v>
      </c>
      <c r="D357" s="188" t="n">
        <v>2.5</v>
      </c>
      <c r="E357" s="188" t="n">
        <v>1.44125</v>
      </c>
      <c r="F357" s="108" t="inlineStr">
        <is>
          <t>2025 X Modal Combined spectra</t>
        </is>
      </c>
    </row>
    <row r="358" ht="15" customHeight="1" s="109">
      <c r="A358" s="188" t="n">
        <v>0.177</v>
      </c>
      <c r="B358" s="188" t="n">
        <v>2.5</v>
      </c>
      <c r="C358" s="188" t="n">
        <v>2.5</v>
      </c>
      <c r="D358" s="188" t="n">
        <v>2.5</v>
      </c>
      <c r="E358" s="188" t="n">
        <v>1.4425</v>
      </c>
      <c r="F358" s="108" t="inlineStr">
        <is>
          <t>2025 X Modal Combined spectra</t>
        </is>
      </c>
    </row>
    <row r="359" ht="15" customHeight="1" s="109">
      <c r="A359" s="188" t="n">
        <v>0.1775</v>
      </c>
      <c r="B359" s="188" t="n">
        <v>2.5</v>
      </c>
      <c r="C359" s="188" t="n">
        <v>2.5</v>
      </c>
      <c r="D359" s="188" t="n">
        <v>2.5</v>
      </c>
      <c r="E359" s="188" t="n">
        <v>1.44375</v>
      </c>
      <c r="F359" s="108" t="inlineStr">
        <is>
          <t>2025 X Modal Combined spectra</t>
        </is>
      </c>
    </row>
    <row r="360" ht="15" customHeight="1" s="109">
      <c r="A360" s="188" t="n">
        <v>0.178</v>
      </c>
      <c r="B360" s="188" t="n">
        <v>2.5</v>
      </c>
      <c r="C360" s="188" t="n">
        <v>2.5</v>
      </c>
      <c r="D360" s="188" t="n">
        <v>2.5</v>
      </c>
      <c r="E360" s="188" t="n">
        <v>1.445</v>
      </c>
      <c r="F360" s="108" t="inlineStr">
        <is>
          <t>2025 X Modal Combined spectra</t>
        </is>
      </c>
    </row>
    <row r="361" ht="15" customHeight="1" s="109">
      <c r="A361" s="188" t="n">
        <v>0.1785</v>
      </c>
      <c r="B361" s="188" t="n">
        <v>2.5</v>
      </c>
      <c r="C361" s="188" t="n">
        <v>2.5</v>
      </c>
      <c r="D361" s="188" t="n">
        <v>2.5</v>
      </c>
      <c r="E361" s="188" t="n">
        <v>1.44625</v>
      </c>
      <c r="F361" s="108" t="inlineStr">
        <is>
          <t>2025 X Modal Combined spectra</t>
        </is>
      </c>
    </row>
    <row r="362" ht="15" customHeight="1" s="109">
      <c r="A362" s="188" t="n">
        <v>0.179</v>
      </c>
      <c r="B362" s="188" t="n">
        <v>2.5</v>
      </c>
      <c r="C362" s="188" t="n">
        <v>2.5</v>
      </c>
      <c r="D362" s="188" t="n">
        <v>2.5</v>
      </c>
      <c r="E362" s="188" t="n">
        <v>1.4475</v>
      </c>
      <c r="F362" s="108" t="inlineStr">
        <is>
          <t>2025 X Modal Combined spectra</t>
        </is>
      </c>
    </row>
    <row r="363" ht="15" customHeight="1" s="109">
      <c r="A363" s="188" t="n">
        <v>0.1795</v>
      </c>
      <c r="B363" s="188" t="n">
        <v>2.5</v>
      </c>
      <c r="C363" s="188" t="n">
        <v>2.5</v>
      </c>
      <c r="D363" s="188" t="n">
        <v>2.5</v>
      </c>
      <c r="E363" s="188" t="n">
        <v>1.44875</v>
      </c>
      <c r="F363" s="108" t="inlineStr">
        <is>
          <t>2025 X Modal Combined spectra</t>
        </is>
      </c>
    </row>
    <row r="364" ht="15" customHeight="1" s="109">
      <c r="A364" s="188" t="n">
        <v>0.18</v>
      </c>
      <c r="B364" s="188" t="n">
        <v>2.5</v>
      </c>
      <c r="C364" s="188" t="n">
        <v>2.5</v>
      </c>
      <c r="D364" s="188" t="n">
        <v>2.5</v>
      </c>
      <c r="E364" s="188" t="n">
        <v>1.45</v>
      </c>
      <c r="F364" s="108" t="inlineStr">
        <is>
          <t>2025 X Modal Combined spectra</t>
        </is>
      </c>
    </row>
    <row r="365" ht="15" customHeight="1" s="109">
      <c r="A365" s="188" t="n">
        <v>0.1805</v>
      </c>
      <c r="B365" s="188" t="n">
        <v>2.5</v>
      </c>
      <c r="C365" s="188" t="n">
        <v>2.5</v>
      </c>
      <c r="D365" s="188" t="n">
        <v>2.5</v>
      </c>
      <c r="E365" s="188" t="n">
        <v>1.45125</v>
      </c>
      <c r="F365" s="108" t="inlineStr">
        <is>
          <t>2025 X Modal Combined spectra</t>
        </is>
      </c>
    </row>
    <row r="366" ht="15" customHeight="1" s="109">
      <c r="A366" s="188" t="n">
        <v>0.181</v>
      </c>
      <c r="B366" s="188" t="n">
        <v>2.5</v>
      </c>
      <c r="C366" s="188" t="n">
        <v>2.5</v>
      </c>
      <c r="D366" s="188" t="n">
        <v>2.5</v>
      </c>
      <c r="E366" s="188" t="n">
        <v>1.4525</v>
      </c>
      <c r="F366" s="108" t="inlineStr">
        <is>
          <t>2025 X Modal Combined spectra</t>
        </is>
      </c>
    </row>
    <row r="367" ht="15" customHeight="1" s="109">
      <c r="A367" s="188" t="n">
        <v>0.1815</v>
      </c>
      <c r="B367" s="188" t="n">
        <v>2.5</v>
      </c>
      <c r="C367" s="188" t="n">
        <v>2.5</v>
      </c>
      <c r="D367" s="188" t="n">
        <v>2.5</v>
      </c>
      <c r="E367" s="188" t="n">
        <v>1.45375</v>
      </c>
      <c r="F367" s="108" t="inlineStr">
        <is>
          <t>2025 X Modal Combined spectra</t>
        </is>
      </c>
    </row>
    <row r="368" ht="15" customHeight="1" s="109">
      <c r="A368" s="188" t="n">
        <v>0.182</v>
      </c>
      <c r="B368" s="188" t="n">
        <v>2.5</v>
      </c>
      <c r="C368" s="188" t="n">
        <v>2.5</v>
      </c>
      <c r="D368" s="188" t="n">
        <v>2.5</v>
      </c>
      <c r="E368" s="188" t="n">
        <v>1.455</v>
      </c>
      <c r="F368" s="108" t="inlineStr">
        <is>
          <t>2025 X Modal Combined spectra</t>
        </is>
      </c>
    </row>
    <row r="369" ht="15" customHeight="1" s="109">
      <c r="A369" s="188" t="n">
        <v>0.1825</v>
      </c>
      <c r="B369" s="188" t="n">
        <v>2.5</v>
      </c>
      <c r="C369" s="188" t="n">
        <v>2.5</v>
      </c>
      <c r="D369" s="188" t="n">
        <v>2.5</v>
      </c>
      <c r="E369" s="188" t="n">
        <v>1.45625</v>
      </c>
      <c r="F369" s="108" t="inlineStr">
        <is>
          <t>2025 X Modal Combined spectra</t>
        </is>
      </c>
    </row>
    <row r="370" ht="15" customHeight="1" s="109">
      <c r="A370" s="188" t="n">
        <v>0.183</v>
      </c>
      <c r="B370" s="188" t="n">
        <v>2.5</v>
      </c>
      <c r="C370" s="188" t="n">
        <v>2.5</v>
      </c>
      <c r="D370" s="188" t="n">
        <v>2.5</v>
      </c>
      <c r="E370" s="188" t="n">
        <v>1.4575</v>
      </c>
      <c r="F370" s="108" t="inlineStr">
        <is>
          <t>2025 X Modal Combined spectra</t>
        </is>
      </c>
    </row>
    <row r="371" ht="15" customHeight="1" s="109">
      <c r="A371" s="188" t="n">
        <v>0.1835</v>
      </c>
      <c r="B371" s="188" t="n">
        <v>2.5</v>
      </c>
      <c r="C371" s="188" t="n">
        <v>2.5</v>
      </c>
      <c r="D371" s="188" t="n">
        <v>2.5</v>
      </c>
      <c r="E371" s="188" t="n">
        <v>1.45875</v>
      </c>
      <c r="F371" s="108" t="inlineStr">
        <is>
          <t>2025 X Modal Combined spectra</t>
        </is>
      </c>
    </row>
    <row r="372" ht="15" customHeight="1" s="109">
      <c r="A372" s="188" t="n">
        <v>0.184</v>
      </c>
      <c r="B372" s="188" t="n">
        <v>2.5</v>
      </c>
      <c r="C372" s="188" t="n">
        <v>2.5</v>
      </c>
      <c r="D372" s="188" t="n">
        <v>2.5</v>
      </c>
      <c r="E372" s="188" t="n">
        <v>1.46</v>
      </c>
      <c r="F372" s="108" t="inlineStr">
        <is>
          <t>2025 X Modal Combined spectra</t>
        </is>
      </c>
    </row>
    <row r="373" ht="15" customHeight="1" s="109">
      <c r="A373" s="188" t="n">
        <v>0.1845</v>
      </c>
      <c r="B373" s="188" t="n">
        <v>2.5</v>
      </c>
      <c r="C373" s="188" t="n">
        <v>2.5</v>
      </c>
      <c r="D373" s="188" t="n">
        <v>2.5</v>
      </c>
      <c r="E373" s="188" t="n">
        <v>1.46125</v>
      </c>
      <c r="F373" s="108" t="inlineStr">
        <is>
          <t>2025 X Modal Combined spectra</t>
        </is>
      </c>
    </row>
    <row r="374" ht="15" customHeight="1" s="109">
      <c r="A374" s="188" t="n">
        <v>0.185</v>
      </c>
      <c r="B374" s="188" t="n">
        <v>2.5</v>
      </c>
      <c r="C374" s="188" t="n">
        <v>2.5</v>
      </c>
      <c r="D374" s="188" t="n">
        <v>2.5</v>
      </c>
      <c r="E374" s="188" t="n">
        <v>1.4625</v>
      </c>
      <c r="F374" s="108" t="inlineStr">
        <is>
          <t>2025 X Modal Combined spectra</t>
        </is>
      </c>
    </row>
    <row r="375" ht="15" customHeight="1" s="109">
      <c r="A375" s="188" t="n">
        <v>0.1855</v>
      </c>
      <c r="B375" s="188" t="n">
        <v>2.5</v>
      </c>
      <c r="C375" s="188" t="n">
        <v>2.5</v>
      </c>
      <c r="D375" s="188" t="n">
        <v>2.5</v>
      </c>
      <c r="E375" s="188" t="n">
        <v>1.46375</v>
      </c>
      <c r="F375" s="108" t="inlineStr">
        <is>
          <t>2025 X Modal Combined spectra</t>
        </is>
      </c>
    </row>
    <row r="376" ht="15" customHeight="1" s="109">
      <c r="A376" s="188" t="n">
        <v>0.186</v>
      </c>
      <c r="B376" s="188" t="n">
        <v>2.5</v>
      </c>
      <c r="C376" s="188" t="n">
        <v>2.5</v>
      </c>
      <c r="D376" s="188" t="n">
        <v>2.5</v>
      </c>
      <c r="E376" s="188" t="n">
        <v>1.465</v>
      </c>
      <c r="F376" s="108" t="inlineStr">
        <is>
          <t>2025 X Modal Combined spectra</t>
        </is>
      </c>
    </row>
    <row r="377" ht="15" customHeight="1" s="109">
      <c r="A377" s="188" t="n">
        <v>0.1865</v>
      </c>
      <c r="B377" s="188" t="n">
        <v>2.5</v>
      </c>
      <c r="C377" s="188" t="n">
        <v>2.5</v>
      </c>
      <c r="D377" s="188" t="n">
        <v>2.5</v>
      </c>
      <c r="E377" s="188" t="n">
        <v>1.46625</v>
      </c>
      <c r="F377" s="108" t="inlineStr">
        <is>
          <t>2025 X Modal Combined spectra</t>
        </is>
      </c>
    </row>
    <row r="378" ht="15" customHeight="1" s="109">
      <c r="A378" s="188" t="n">
        <v>0.187</v>
      </c>
      <c r="B378" s="188" t="n">
        <v>2.5</v>
      </c>
      <c r="C378" s="188" t="n">
        <v>2.5</v>
      </c>
      <c r="D378" s="188" t="n">
        <v>2.5</v>
      </c>
      <c r="E378" s="188" t="n">
        <v>1.4675</v>
      </c>
      <c r="F378" s="108" t="inlineStr">
        <is>
          <t>2025 X Modal Combined spectra</t>
        </is>
      </c>
    </row>
    <row r="379" ht="15" customHeight="1" s="109">
      <c r="A379" s="188" t="n">
        <v>0.1875</v>
      </c>
      <c r="B379" s="188" t="n">
        <v>2.5</v>
      </c>
      <c r="C379" s="188" t="n">
        <v>2.5</v>
      </c>
      <c r="D379" s="188" t="n">
        <v>2.5</v>
      </c>
      <c r="E379" s="188" t="n">
        <v>1.46875</v>
      </c>
      <c r="F379" s="108" t="inlineStr">
        <is>
          <t>2025 X Modal Combined spectra</t>
        </is>
      </c>
    </row>
    <row r="380" ht="15" customHeight="1" s="109">
      <c r="A380" s="188" t="n">
        <v>0.188</v>
      </c>
      <c r="B380" s="188" t="n">
        <v>2.5</v>
      </c>
      <c r="C380" s="188" t="n">
        <v>2.5</v>
      </c>
      <c r="D380" s="188" t="n">
        <v>2.5</v>
      </c>
      <c r="E380" s="188" t="n">
        <v>1.47</v>
      </c>
      <c r="F380" s="108" t="inlineStr">
        <is>
          <t>2025 X Modal Combined spectra</t>
        </is>
      </c>
    </row>
    <row r="381" ht="15" customHeight="1" s="109">
      <c r="A381" s="188" t="n">
        <v>0.1885</v>
      </c>
      <c r="B381" s="188" t="n">
        <v>2.5</v>
      </c>
      <c r="C381" s="188" t="n">
        <v>2.5</v>
      </c>
      <c r="D381" s="188" t="n">
        <v>2.5</v>
      </c>
      <c r="E381" s="188" t="n">
        <v>1.47125</v>
      </c>
      <c r="F381" s="108" t="inlineStr">
        <is>
          <t>2025 X Modal Combined spectra</t>
        </is>
      </c>
    </row>
    <row r="382" ht="15" customHeight="1" s="109">
      <c r="A382" s="188" t="n">
        <v>0.189</v>
      </c>
      <c r="B382" s="188" t="n">
        <v>2.5</v>
      </c>
      <c r="C382" s="188" t="n">
        <v>2.5</v>
      </c>
      <c r="D382" s="188" t="n">
        <v>2.5</v>
      </c>
      <c r="E382" s="188" t="n">
        <v>1.4725</v>
      </c>
      <c r="F382" s="108" t="inlineStr">
        <is>
          <t>2025 X Modal Combined spectra</t>
        </is>
      </c>
    </row>
    <row r="383" ht="15" customHeight="1" s="109">
      <c r="A383" s="188" t="n">
        <v>0.1895</v>
      </c>
      <c r="B383" s="188" t="n">
        <v>2.5</v>
      </c>
      <c r="C383" s="188" t="n">
        <v>2.5</v>
      </c>
      <c r="D383" s="188" t="n">
        <v>2.5</v>
      </c>
      <c r="E383" s="188" t="n">
        <v>1.47375</v>
      </c>
      <c r="F383" s="108" t="inlineStr">
        <is>
          <t>2025 X Modal Combined spectra</t>
        </is>
      </c>
    </row>
    <row r="384" ht="15" customHeight="1" s="109">
      <c r="A384" s="188" t="n">
        <v>0.19</v>
      </c>
      <c r="B384" s="188" t="n">
        <v>2.5</v>
      </c>
      <c r="C384" s="188" t="n">
        <v>2.5</v>
      </c>
      <c r="D384" s="188" t="n">
        <v>2.5</v>
      </c>
      <c r="E384" s="188" t="n">
        <v>1.475</v>
      </c>
      <c r="F384" s="108" t="inlineStr">
        <is>
          <t>2025 X Modal Combined spectra</t>
        </is>
      </c>
    </row>
    <row r="385" ht="15" customHeight="1" s="109">
      <c r="A385" s="188" t="n">
        <v>0.1905</v>
      </c>
      <c r="B385" s="188" t="n">
        <v>2.5</v>
      </c>
      <c r="C385" s="188" t="n">
        <v>2.5</v>
      </c>
      <c r="D385" s="188" t="n">
        <v>2.5</v>
      </c>
      <c r="E385" s="188" t="n">
        <v>1.47625</v>
      </c>
      <c r="F385" s="108" t="inlineStr">
        <is>
          <t>2025 X Modal Combined spectra</t>
        </is>
      </c>
    </row>
    <row r="386" ht="15" customHeight="1" s="109">
      <c r="A386" s="188" t="n">
        <v>0.191</v>
      </c>
      <c r="B386" s="188" t="n">
        <v>2.5</v>
      </c>
      <c r="C386" s="188" t="n">
        <v>2.5</v>
      </c>
      <c r="D386" s="188" t="n">
        <v>2.5</v>
      </c>
      <c r="E386" s="188" t="n">
        <v>1.4775</v>
      </c>
      <c r="F386" s="108" t="inlineStr">
        <is>
          <t>2025 X Modal Combined spectra</t>
        </is>
      </c>
    </row>
    <row r="387" ht="15" customHeight="1" s="109">
      <c r="A387" s="188" t="n">
        <v>0.1915</v>
      </c>
      <c r="B387" s="188" t="n">
        <v>2.5</v>
      </c>
      <c r="C387" s="188" t="n">
        <v>2.5</v>
      </c>
      <c r="D387" s="188" t="n">
        <v>2.5</v>
      </c>
      <c r="E387" s="188" t="n">
        <v>1.47875</v>
      </c>
      <c r="F387" s="108" t="inlineStr">
        <is>
          <t>2025 X Modal Combined spectra</t>
        </is>
      </c>
    </row>
    <row r="388" ht="15" customHeight="1" s="109">
      <c r="A388" s="188" t="n">
        <v>0.192</v>
      </c>
      <c r="B388" s="188" t="n">
        <v>2.5</v>
      </c>
      <c r="C388" s="188" t="n">
        <v>2.5</v>
      </c>
      <c r="D388" s="188" t="n">
        <v>2.5</v>
      </c>
      <c r="E388" s="188" t="n">
        <v>1.48</v>
      </c>
      <c r="F388" s="108" t="inlineStr">
        <is>
          <t>2025 X Modal Combined spectra</t>
        </is>
      </c>
    </row>
    <row r="389" ht="15" customHeight="1" s="109">
      <c r="A389" s="188" t="n">
        <v>0.1925</v>
      </c>
      <c r="B389" s="188" t="n">
        <v>2.5</v>
      </c>
      <c r="C389" s="188" t="n">
        <v>2.5</v>
      </c>
      <c r="D389" s="188" t="n">
        <v>2.5</v>
      </c>
      <c r="E389" s="188" t="n">
        <v>1.48125</v>
      </c>
      <c r="F389" s="108" t="inlineStr">
        <is>
          <t>2025 X Modal Combined spectra</t>
        </is>
      </c>
    </row>
    <row r="390" ht="15" customHeight="1" s="109">
      <c r="A390" s="188" t="n">
        <v>0.193</v>
      </c>
      <c r="B390" s="188" t="n">
        <v>2.5</v>
      </c>
      <c r="C390" s="188" t="n">
        <v>2.5</v>
      </c>
      <c r="D390" s="188" t="n">
        <v>2.5</v>
      </c>
      <c r="E390" s="188" t="n">
        <v>1.4825</v>
      </c>
      <c r="F390" s="108" t="inlineStr">
        <is>
          <t>2025 X Modal Combined spectra</t>
        </is>
      </c>
    </row>
    <row r="391" ht="15" customHeight="1" s="109">
      <c r="A391" s="188" t="n">
        <v>0.1935</v>
      </c>
      <c r="B391" s="188" t="n">
        <v>2.5</v>
      </c>
      <c r="C391" s="188" t="n">
        <v>2.5</v>
      </c>
      <c r="D391" s="188" t="n">
        <v>2.5</v>
      </c>
      <c r="E391" s="188" t="n">
        <v>1.48375</v>
      </c>
      <c r="F391" s="108" t="inlineStr">
        <is>
          <t>2025 X Modal Combined spectra</t>
        </is>
      </c>
    </row>
    <row r="392" ht="15" customHeight="1" s="109">
      <c r="A392" s="188" t="n">
        <v>0.194</v>
      </c>
      <c r="B392" s="188" t="n">
        <v>2.5</v>
      </c>
      <c r="C392" s="188" t="n">
        <v>2.5</v>
      </c>
      <c r="D392" s="188" t="n">
        <v>2.5</v>
      </c>
      <c r="E392" s="188" t="n">
        <v>1.485</v>
      </c>
      <c r="F392" s="108" t="inlineStr">
        <is>
          <t>2025 X Modal Combined spectra</t>
        </is>
      </c>
    </row>
    <row r="393" ht="15" customHeight="1" s="109">
      <c r="A393" s="188" t="n">
        <v>0.1945</v>
      </c>
      <c r="B393" s="188" t="n">
        <v>2.5</v>
      </c>
      <c r="C393" s="188" t="n">
        <v>2.5</v>
      </c>
      <c r="D393" s="188" t="n">
        <v>2.5</v>
      </c>
      <c r="E393" s="188" t="n">
        <v>1.48625</v>
      </c>
      <c r="F393" s="108" t="inlineStr">
        <is>
          <t>2025 X Modal Combined spectra</t>
        </is>
      </c>
    </row>
    <row r="394" ht="15" customHeight="1" s="109">
      <c r="A394" s="188" t="n">
        <v>0.195</v>
      </c>
      <c r="B394" s="188" t="n">
        <v>2.5</v>
      </c>
      <c r="C394" s="188" t="n">
        <v>2.5</v>
      </c>
      <c r="D394" s="188" t="n">
        <v>2.5</v>
      </c>
      <c r="E394" s="188" t="n">
        <v>1.4875</v>
      </c>
      <c r="F394" s="108" t="inlineStr">
        <is>
          <t>2025 X Modal Combined spectra</t>
        </is>
      </c>
    </row>
    <row r="395" ht="15" customHeight="1" s="109">
      <c r="A395" s="188" t="n">
        <v>0.1955</v>
      </c>
      <c r="B395" s="188" t="n">
        <v>2.5</v>
      </c>
      <c r="C395" s="188" t="n">
        <v>2.5</v>
      </c>
      <c r="D395" s="188" t="n">
        <v>2.5</v>
      </c>
      <c r="E395" s="188" t="n">
        <v>1.48875</v>
      </c>
      <c r="F395" s="108" t="inlineStr">
        <is>
          <t>2025 X Modal Combined spectra</t>
        </is>
      </c>
    </row>
    <row r="396" ht="15" customHeight="1" s="109">
      <c r="A396" s="188" t="n">
        <v>0.196</v>
      </c>
      <c r="B396" s="188" t="n">
        <v>2.5</v>
      </c>
      <c r="C396" s="188" t="n">
        <v>2.5</v>
      </c>
      <c r="D396" s="188" t="n">
        <v>2.5</v>
      </c>
      <c r="E396" s="188" t="n">
        <v>1.49</v>
      </c>
      <c r="F396" s="108" t="inlineStr">
        <is>
          <t>2025 X Modal Combined spectra</t>
        </is>
      </c>
    </row>
    <row r="397" ht="15" customHeight="1" s="109">
      <c r="A397" s="188" t="n">
        <v>0.1965</v>
      </c>
      <c r="B397" s="188" t="n">
        <v>2.5</v>
      </c>
      <c r="C397" s="188" t="n">
        <v>2.5</v>
      </c>
      <c r="D397" s="188" t="n">
        <v>2.5</v>
      </c>
      <c r="E397" s="188" t="n">
        <v>1.49125</v>
      </c>
      <c r="F397" s="108" t="inlineStr">
        <is>
          <t>2025 X Modal Combined spectra</t>
        </is>
      </c>
    </row>
    <row r="398" ht="15" customHeight="1" s="109">
      <c r="A398" s="188" t="n">
        <v>0.197</v>
      </c>
      <c r="B398" s="188" t="n">
        <v>2.5</v>
      </c>
      <c r="C398" s="188" t="n">
        <v>2.5</v>
      </c>
      <c r="D398" s="188" t="n">
        <v>2.5</v>
      </c>
      <c r="E398" s="188" t="n">
        <v>1.4925</v>
      </c>
      <c r="F398" s="108" t="inlineStr">
        <is>
          <t>2025 X Modal Combined spectra</t>
        </is>
      </c>
    </row>
    <row r="399" ht="15" customHeight="1" s="109">
      <c r="A399" s="188" t="n">
        <v>0.1975</v>
      </c>
      <c r="B399" s="188" t="n">
        <v>2.5</v>
      </c>
      <c r="C399" s="188" t="n">
        <v>2.5</v>
      </c>
      <c r="D399" s="188" t="n">
        <v>2.5</v>
      </c>
      <c r="E399" s="188" t="n">
        <v>1.49375</v>
      </c>
      <c r="F399" s="108" t="inlineStr">
        <is>
          <t>2025 X Modal Combined spectra</t>
        </is>
      </c>
    </row>
    <row r="400" ht="15" customHeight="1" s="109">
      <c r="A400" s="188" t="n">
        <v>0.198</v>
      </c>
      <c r="B400" s="188" t="n">
        <v>2.5</v>
      </c>
      <c r="C400" s="188" t="n">
        <v>2.5</v>
      </c>
      <c r="D400" s="188" t="n">
        <v>2.5</v>
      </c>
      <c r="E400" s="188" t="n">
        <v>1.495</v>
      </c>
      <c r="F400" s="108" t="inlineStr">
        <is>
          <t>2025 X Modal Combined spectra</t>
        </is>
      </c>
    </row>
    <row r="401" ht="15" customHeight="1" s="109">
      <c r="A401" s="188" t="n">
        <v>0.1985</v>
      </c>
      <c r="B401" s="188" t="n">
        <v>2.5</v>
      </c>
      <c r="C401" s="188" t="n">
        <v>2.5</v>
      </c>
      <c r="D401" s="188" t="n">
        <v>2.5</v>
      </c>
      <c r="E401" s="188" t="n">
        <v>1.49625</v>
      </c>
      <c r="F401" s="108" t="inlineStr">
        <is>
          <t>2025 X Modal Combined spectra</t>
        </is>
      </c>
    </row>
    <row r="402" ht="15" customHeight="1" s="109">
      <c r="A402" s="188" t="n">
        <v>0.199</v>
      </c>
      <c r="B402" s="188" t="n">
        <v>2.5</v>
      </c>
      <c r="C402" s="188" t="n">
        <v>2.5</v>
      </c>
      <c r="D402" s="188" t="n">
        <v>2.5</v>
      </c>
      <c r="E402" s="188" t="n">
        <v>1.4975</v>
      </c>
      <c r="F402" s="108" t="inlineStr">
        <is>
          <t>2025 X Modal Combined spectra</t>
        </is>
      </c>
    </row>
    <row r="403" ht="15" customHeight="1" s="109">
      <c r="A403" s="188" t="n">
        <v>0.1995</v>
      </c>
      <c r="B403" s="188" t="n">
        <v>2.5</v>
      </c>
      <c r="C403" s="188" t="n">
        <v>2.5</v>
      </c>
      <c r="D403" s="188" t="n">
        <v>2.5</v>
      </c>
      <c r="E403" s="188" t="n">
        <v>1.49875</v>
      </c>
      <c r="F403" s="108" t="inlineStr">
        <is>
          <t>2025 X Modal Combined spectra</t>
        </is>
      </c>
    </row>
    <row r="404" ht="15" customHeight="1" s="109">
      <c r="A404" s="188" t="n">
        <v>0.2</v>
      </c>
      <c r="B404" s="188" t="n">
        <v>2.5</v>
      </c>
      <c r="C404" s="188" t="n">
        <v>2.5</v>
      </c>
      <c r="D404" s="188" t="n">
        <v>2.5</v>
      </c>
      <c r="E404" s="188" t="n">
        <v>1.5</v>
      </c>
      <c r="F404" s="108" t="inlineStr">
        <is>
          <t>2025 X Modal Combined spectra</t>
        </is>
      </c>
    </row>
    <row r="405" ht="15" customHeight="1" s="109">
      <c r="A405" s="188" t="n">
        <v>0.2005</v>
      </c>
      <c r="B405" s="188" t="n">
        <v>2.5</v>
      </c>
      <c r="C405" s="188" t="n">
        <v>2.5</v>
      </c>
      <c r="D405" s="188" t="n">
        <v>2.5</v>
      </c>
      <c r="E405" s="188" t="n">
        <v>1.50125</v>
      </c>
      <c r="F405" s="108" t="inlineStr">
        <is>
          <t>2025 X Modal Combined spectra</t>
        </is>
      </c>
    </row>
    <row r="406" ht="15" customHeight="1" s="109">
      <c r="A406" s="188" t="n">
        <v>0.201</v>
      </c>
      <c r="B406" s="188" t="n">
        <v>2.5</v>
      </c>
      <c r="C406" s="188" t="n">
        <v>2.5</v>
      </c>
      <c r="D406" s="188" t="n">
        <v>2.5</v>
      </c>
      <c r="E406" s="188" t="n">
        <v>1.5025</v>
      </c>
      <c r="F406" s="108" t="inlineStr">
        <is>
          <t>2025 X Modal Combined spectra</t>
        </is>
      </c>
    </row>
    <row r="407" ht="15" customHeight="1" s="109">
      <c r="A407" s="188" t="n">
        <v>0.2015</v>
      </c>
      <c r="B407" s="188" t="n">
        <v>2.5</v>
      </c>
      <c r="C407" s="188" t="n">
        <v>2.5</v>
      </c>
      <c r="D407" s="188" t="n">
        <v>2.5</v>
      </c>
      <c r="E407" s="188" t="n">
        <v>1.50375</v>
      </c>
      <c r="F407" s="108" t="inlineStr">
        <is>
          <t>2025 X Modal Combined spectra</t>
        </is>
      </c>
    </row>
    <row r="408" ht="15" customHeight="1" s="109">
      <c r="A408" s="188" t="n">
        <v>0.202</v>
      </c>
      <c r="B408" s="188" t="n">
        <v>2.5</v>
      </c>
      <c r="C408" s="188" t="n">
        <v>2.5</v>
      </c>
      <c r="D408" s="188" t="n">
        <v>2.5</v>
      </c>
      <c r="E408" s="188" t="n">
        <v>1.505</v>
      </c>
      <c r="F408" s="108" t="inlineStr">
        <is>
          <t>2025 X Modal Combined spectra</t>
        </is>
      </c>
    </row>
    <row r="409" ht="15" customHeight="1" s="109">
      <c r="A409" s="188" t="n">
        <v>0.2025</v>
      </c>
      <c r="B409" s="188" t="n">
        <v>2.5</v>
      </c>
      <c r="C409" s="188" t="n">
        <v>2.5</v>
      </c>
      <c r="D409" s="188" t="n">
        <v>2.5</v>
      </c>
      <c r="E409" s="188" t="n">
        <v>1.50625</v>
      </c>
      <c r="F409" s="108" t="inlineStr">
        <is>
          <t>2025 X Modal Combined spectra</t>
        </is>
      </c>
    </row>
    <row r="410" ht="15" customHeight="1" s="109">
      <c r="A410" s="188" t="n">
        <v>0.203</v>
      </c>
      <c r="B410" s="188" t="n">
        <v>2.5</v>
      </c>
      <c r="C410" s="188" t="n">
        <v>2.5</v>
      </c>
      <c r="D410" s="188" t="n">
        <v>2.5</v>
      </c>
      <c r="E410" s="188" t="n">
        <v>1.5075</v>
      </c>
      <c r="F410" s="108" t="inlineStr">
        <is>
          <t>2025 X Modal Combined spectra</t>
        </is>
      </c>
    </row>
    <row r="411" ht="15" customHeight="1" s="109">
      <c r="A411" s="188" t="n">
        <v>0.2035</v>
      </c>
      <c r="B411" s="188" t="n">
        <v>2.5</v>
      </c>
      <c r="C411" s="188" t="n">
        <v>2.5</v>
      </c>
      <c r="D411" s="188" t="n">
        <v>2.5</v>
      </c>
      <c r="E411" s="188" t="n">
        <v>1.50875</v>
      </c>
      <c r="F411" s="108" t="inlineStr">
        <is>
          <t>2025 X Modal Combined spectra</t>
        </is>
      </c>
    </row>
    <row r="412" ht="15" customHeight="1" s="109">
      <c r="A412" s="188" t="n">
        <v>0.204</v>
      </c>
      <c r="B412" s="188" t="n">
        <v>2.5</v>
      </c>
      <c r="C412" s="188" t="n">
        <v>2.5</v>
      </c>
      <c r="D412" s="188" t="n">
        <v>2.5</v>
      </c>
      <c r="E412" s="188" t="n">
        <v>1.51</v>
      </c>
      <c r="F412" s="108" t="inlineStr">
        <is>
          <t>2025 X Modal Combined spectra</t>
        </is>
      </c>
    </row>
    <row r="413" ht="15" customHeight="1" s="109">
      <c r="A413" s="188" t="n">
        <v>0.2045</v>
      </c>
      <c r="B413" s="188" t="n">
        <v>2.5</v>
      </c>
      <c r="C413" s="188" t="n">
        <v>2.5</v>
      </c>
      <c r="D413" s="188" t="n">
        <v>2.5</v>
      </c>
      <c r="E413" s="188" t="n">
        <v>1.51125</v>
      </c>
      <c r="F413" s="108" t="inlineStr">
        <is>
          <t>2025 X Modal Combined spectra</t>
        </is>
      </c>
    </row>
    <row r="414" ht="15" customHeight="1" s="109">
      <c r="A414" s="188" t="n">
        <v>0.205</v>
      </c>
      <c r="B414" s="188" t="n">
        <v>2.5</v>
      </c>
      <c r="C414" s="188" t="n">
        <v>2.5</v>
      </c>
      <c r="D414" s="188" t="n">
        <v>2.5</v>
      </c>
      <c r="E414" s="188" t="n">
        <v>1.5125</v>
      </c>
      <c r="F414" s="108" t="inlineStr">
        <is>
          <t>2025 X Modal Combined spectra</t>
        </is>
      </c>
    </row>
    <row r="415" ht="15" customHeight="1" s="109">
      <c r="A415" s="188" t="n">
        <v>0.2055</v>
      </c>
      <c r="B415" s="188" t="n">
        <v>2.5</v>
      </c>
      <c r="C415" s="188" t="n">
        <v>2.5</v>
      </c>
      <c r="D415" s="188" t="n">
        <v>2.5</v>
      </c>
      <c r="E415" s="188" t="n">
        <v>1.51375</v>
      </c>
      <c r="F415" s="108" t="inlineStr">
        <is>
          <t>2025 X Modal Combined spectra</t>
        </is>
      </c>
    </row>
    <row r="416" ht="15" customHeight="1" s="109">
      <c r="A416" s="188" t="n">
        <v>0.206</v>
      </c>
      <c r="B416" s="188" t="n">
        <v>2.5</v>
      </c>
      <c r="C416" s="188" t="n">
        <v>2.5</v>
      </c>
      <c r="D416" s="188" t="n">
        <v>2.5</v>
      </c>
      <c r="E416" s="188" t="n">
        <v>1.515</v>
      </c>
      <c r="F416" s="108" t="inlineStr">
        <is>
          <t>2025 X Modal Combined spectra</t>
        </is>
      </c>
    </row>
    <row r="417" ht="15" customHeight="1" s="109">
      <c r="A417" s="188" t="n">
        <v>0.2065</v>
      </c>
      <c r="B417" s="188" t="n">
        <v>2.5</v>
      </c>
      <c r="C417" s="188" t="n">
        <v>2.5</v>
      </c>
      <c r="D417" s="188" t="n">
        <v>2.5</v>
      </c>
      <c r="E417" s="188" t="n">
        <v>1.51625</v>
      </c>
      <c r="F417" s="108" t="inlineStr">
        <is>
          <t>2025 X Modal Combined spectra</t>
        </is>
      </c>
    </row>
    <row r="418" ht="15" customHeight="1" s="109">
      <c r="A418" s="188" t="n">
        <v>0.207</v>
      </c>
      <c r="B418" s="188" t="n">
        <v>2.5</v>
      </c>
      <c r="C418" s="188" t="n">
        <v>2.5</v>
      </c>
      <c r="D418" s="188" t="n">
        <v>2.5</v>
      </c>
      <c r="E418" s="188" t="n">
        <v>1.5175</v>
      </c>
      <c r="F418" s="108" t="inlineStr">
        <is>
          <t>2025 X Modal Combined spectra</t>
        </is>
      </c>
    </row>
    <row r="419" ht="15" customHeight="1" s="109">
      <c r="A419" s="188" t="n">
        <v>0.2075</v>
      </c>
      <c r="B419" s="188" t="n">
        <v>2.5</v>
      </c>
      <c r="C419" s="188" t="n">
        <v>2.5</v>
      </c>
      <c r="D419" s="188" t="n">
        <v>2.5</v>
      </c>
      <c r="E419" s="188" t="n">
        <v>1.51875</v>
      </c>
      <c r="F419" s="108" t="inlineStr">
        <is>
          <t>2025 X Modal Combined spectra</t>
        </is>
      </c>
    </row>
    <row r="420" ht="15" customHeight="1" s="109">
      <c r="A420" s="188" t="n">
        <v>0.208</v>
      </c>
      <c r="B420" s="188" t="n">
        <v>2.5</v>
      </c>
      <c r="C420" s="188" t="n">
        <v>2.5</v>
      </c>
      <c r="D420" s="188" t="n">
        <v>2.5</v>
      </c>
      <c r="E420" s="188" t="n">
        <v>1.52</v>
      </c>
      <c r="F420" s="108" t="inlineStr">
        <is>
          <t>2025 X Modal Combined spectra</t>
        </is>
      </c>
    </row>
    <row r="421" ht="15" customHeight="1" s="109">
      <c r="A421" s="188" t="n">
        <v>0.2085</v>
      </c>
      <c r="B421" s="188" t="n">
        <v>2.5</v>
      </c>
      <c r="C421" s="188" t="n">
        <v>2.5</v>
      </c>
      <c r="D421" s="188" t="n">
        <v>2.5</v>
      </c>
      <c r="E421" s="188" t="n">
        <v>1.52125</v>
      </c>
      <c r="F421" s="108" t="inlineStr">
        <is>
          <t>2025 X Modal Combined spectra</t>
        </is>
      </c>
    </row>
    <row r="422" ht="15" customHeight="1" s="109">
      <c r="A422" s="188" t="n">
        <v>0.209</v>
      </c>
      <c r="B422" s="188" t="n">
        <v>2.5</v>
      </c>
      <c r="C422" s="188" t="n">
        <v>2.5</v>
      </c>
      <c r="D422" s="188" t="n">
        <v>2.5</v>
      </c>
      <c r="E422" s="188" t="n">
        <v>1.5225</v>
      </c>
      <c r="F422" s="108" t="inlineStr">
        <is>
          <t>2025 X Modal Combined spectra</t>
        </is>
      </c>
    </row>
    <row r="423" ht="15" customHeight="1" s="109">
      <c r="A423" s="188" t="n">
        <v>0.2095</v>
      </c>
      <c r="B423" s="188" t="n">
        <v>2.5</v>
      </c>
      <c r="C423" s="188" t="n">
        <v>2.5</v>
      </c>
      <c r="D423" s="188" t="n">
        <v>2.5</v>
      </c>
      <c r="E423" s="188" t="n">
        <v>1.52375</v>
      </c>
      <c r="F423" s="108" t="inlineStr">
        <is>
          <t>2025 X Modal Combined spectra</t>
        </is>
      </c>
    </row>
    <row r="424" ht="15" customHeight="1" s="109">
      <c r="A424" s="188" t="n">
        <v>0.21</v>
      </c>
      <c r="B424" s="188" t="n">
        <v>2.5</v>
      </c>
      <c r="C424" s="188" t="n">
        <v>2.5</v>
      </c>
      <c r="D424" s="188" t="n">
        <v>2.5</v>
      </c>
      <c r="E424" s="188" t="n">
        <v>1.525</v>
      </c>
      <c r="F424" s="108" t="inlineStr">
        <is>
          <t>2025 X Modal Combined spectra</t>
        </is>
      </c>
    </row>
    <row r="425" ht="15" customHeight="1" s="109">
      <c r="A425" s="188" t="n">
        <v>0.2105</v>
      </c>
      <c r="B425" s="188" t="n">
        <v>2.5</v>
      </c>
      <c r="C425" s="188" t="n">
        <v>2.5</v>
      </c>
      <c r="D425" s="188" t="n">
        <v>2.5</v>
      </c>
      <c r="E425" s="188" t="n">
        <v>1.52625</v>
      </c>
      <c r="F425" s="108" t="inlineStr">
        <is>
          <t>2025 X Modal Combined spectra</t>
        </is>
      </c>
    </row>
    <row r="426" ht="15" customHeight="1" s="109">
      <c r="A426" s="188" t="n">
        <v>0.211</v>
      </c>
      <c r="B426" s="188" t="n">
        <v>2.5</v>
      </c>
      <c r="C426" s="188" t="n">
        <v>2.5</v>
      </c>
      <c r="D426" s="188" t="n">
        <v>2.5</v>
      </c>
      <c r="E426" s="188" t="n">
        <v>1.5275</v>
      </c>
      <c r="F426" s="108" t="inlineStr">
        <is>
          <t>2025 X Modal Combined spectra</t>
        </is>
      </c>
    </row>
    <row r="427" ht="15" customHeight="1" s="109">
      <c r="A427" s="188" t="n">
        <v>0.2115</v>
      </c>
      <c r="B427" s="188" t="n">
        <v>2.5</v>
      </c>
      <c r="C427" s="188" t="n">
        <v>2.5</v>
      </c>
      <c r="D427" s="188" t="n">
        <v>2.5</v>
      </c>
      <c r="E427" s="188" t="n">
        <v>1.52875</v>
      </c>
      <c r="F427" s="108" t="inlineStr">
        <is>
          <t>2025 X Modal Combined spectra</t>
        </is>
      </c>
    </row>
    <row r="428" ht="15" customHeight="1" s="109">
      <c r="A428" s="188" t="n">
        <v>0.212</v>
      </c>
      <c r="B428" s="188" t="n">
        <v>2.5</v>
      </c>
      <c r="C428" s="188" t="n">
        <v>2.5</v>
      </c>
      <c r="D428" s="188" t="n">
        <v>2.5</v>
      </c>
      <c r="E428" s="188" t="n">
        <v>1.53</v>
      </c>
      <c r="F428" s="108" t="inlineStr">
        <is>
          <t>2025 X Modal Combined spectra</t>
        </is>
      </c>
    </row>
    <row r="429" ht="15" customHeight="1" s="109">
      <c r="A429" s="188" t="n">
        <v>0.2125</v>
      </c>
      <c r="B429" s="188" t="n">
        <v>2.5</v>
      </c>
      <c r="C429" s="188" t="n">
        <v>2.5</v>
      </c>
      <c r="D429" s="188" t="n">
        <v>2.5</v>
      </c>
      <c r="E429" s="188" t="n">
        <v>1.53125</v>
      </c>
      <c r="F429" s="108" t="inlineStr">
        <is>
          <t>2025 X Modal Combined spectra</t>
        </is>
      </c>
    </row>
    <row r="430" ht="15" customHeight="1" s="109">
      <c r="A430" s="188" t="n">
        <v>0.213</v>
      </c>
      <c r="B430" s="188" t="n">
        <v>2.5</v>
      </c>
      <c r="C430" s="188" t="n">
        <v>2.5</v>
      </c>
      <c r="D430" s="188" t="n">
        <v>2.5</v>
      </c>
      <c r="E430" s="188" t="n">
        <v>1.5325</v>
      </c>
      <c r="F430" s="108" t="inlineStr">
        <is>
          <t>2025 X Modal Combined spectra</t>
        </is>
      </c>
    </row>
    <row r="431" ht="15" customHeight="1" s="109">
      <c r="A431" s="188" t="n">
        <v>0.2135</v>
      </c>
      <c r="B431" s="188" t="n">
        <v>2.5</v>
      </c>
      <c r="C431" s="188" t="n">
        <v>2.5</v>
      </c>
      <c r="D431" s="188" t="n">
        <v>2.5</v>
      </c>
      <c r="E431" s="188" t="n">
        <v>1.53375</v>
      </c>
      <c r="F431" s="108" t="inlineStr">
        <is>
          <t>2025 X Modal Combined spectra</t>
        </is>
      </c>
    </row>
    <row r="432" ht="15" customHeight="1" s="109">
      <c r="A432" s="188" t="n">
        <v>0.214</v>
      </c>
      <c r="B432" s="188" t="n">
        <v>2.5</v>
      </c>
      <c r="C432" s="188" t="n">
        <v>2.5</v>
      </c>
      <c r="D432" s="188" t="n">
        <v>2.5</v>
      </c>
      <c r="E432" s="188" t="n">
        <v>1.535</v>
      </c>
      <c r="F432" s="108" t="inlineStr">
        <is>
          <t>2025 X Modal Combined spectra</t>
        </is>
      </c>
    </row>
    <row r="433" ht="15" customHeight="1" s="109">
      <c r="A433" s="188" t="n">
        <v>0.2145</v>
      </c>
      <c r="B433" s="188" t="n">
        <v>2.5</v>
      </c>
      <c r="C433" s="188" t="n">
        <v>2.5</v>
      </c>
      <c r="D433" s="188" t="n">
        <v>2.5</v>
      </c>
      <c r="E433" s="188" t="n">
        <v>1.53625</v>
      </c>
      <c r="F433" s="108" t="inlineStr">
        <is>
          <t>2025 X Modal Combined spectra</t>
        </is>
      </c>
    </row>
    <row r="434" ht="15" customHeight="1" s="109">
      <c r="A434" s="188" t="n">
        <v>0.215</v>
      </c>
      <c r="B434" s="188" t="n">
        <v>2.5</v>
      </c>
      <c r="C434" s="188" t="n">
        <v>2.5</v>
      </c>
      <c r="D434" s="188" t="n">
        <v>2.5</v>
      </c>
      <c r="E434" s="188" t="n">
        <v>1.5375</v>
      </c>
      <c r="F434" s="108" t="inlineStr">
        <is>
          <t>2025 X Modal Combined spectra</t>
        </is>
      </c>
    </row>
    <row r="435" ht="15" customHeight="1" s="109">
      <c r="A435" s="188" t="n">
        <v>0.2155</v>
      </c>
      <c r="B435" s="188" t="n">
        <v>2.5</v>
      </c>
      <c r="C435" s="188" t="n">
        <v>2.5</v>
      </c>
      <c r="D435" s="188" t="n">
        <v>2.5</v>
      </c>
      <c r="E435" s="188" t="n">
        <v>1.53875</v>
      </c>
      <c r="F435" s="108" t="inlineStr">
        <is>
          <t>2025 X Modal Combined spectra</t>
        </is>
      </c>
    </row>
    <row r="436" ht="15" customHeight="1" s="109">
      <c r="A436" s="188" t="n">
        <v>0.216</v>
      </c>
      <c r="B436" s="188" t="n">
        <v>2.5</v>
      </c>
      <c r="C436" s="188" t="n">
        <v>2.5</v>
      </c>
      <c r="D436" s="188" t="n">
        <v>2.5</v>
      </c>
      <c r="E436" s="188" t="n">
        <v>1.54</v>
      </c>
      <c r="F436" s="108" t="inlineStr">
        <is>
          <t>2025 X Modal Combined spectra</t>
        </is>
      </c>
    </row>
    <row r="437" ht="15" customHeight="1" s="109">
      <c r="A437" s="188" t="n">
        <v>0.2165</v>
      </c>
      <c r="B437" s="188" t="n">
        <v>2.5</v>
      </c>
      <c r="C437" s="188" t="n">
        <v>2.5</v>
      </c>
      <c r="D437" s="188" t="n">
        <v>2.5</v>
      </c>
      <c r="E437" s="188" t="n">
        <v>1.54125</v>
      </c>
      <c r="F437" s="108" t="inlineStr">
        <is>
          <t>2025 X Modal Combined spectra</t>
        </is>
      </c>
    </row>
    <row r="438" ht="15" customHeight="1" s="109">
      <c r="A438" s="188" t="n">
        <v>0.217</v>
      </c>
      <c r="B438" s="188" t="n">
        <v>2.5</v>
      </c>
      <c r="C438" s="188" t="n">
        <v>2.5</v>
      </c>
      <c r="D438" s="188" t="n">
        <v>2.5</v>
      </c>
      <c r="E438" s="188" t="n">
        <v>1.5425</v>
      </c>
      <c r="F438" s="108" t="inlineStr">
        <is>
          <t>2025 X Modal Combined spectra</t>
        </is>
      </c>
    </row>
    <row r="439" ht="15" customHeight="1" s="109">
      <c r="A439" s="188" t="n">
        <v>0.2175</v>
      </c>
      <c r="B439" s="188" t="n">
        <v>2.5</v>
      </c>
      <c r="C439" s="188" t="n">
        <v>2.5</v>
      </c>
      <c r="D439" s="188" t="n">
        <v>2.5</v>
      </c>
      <c r="E439" s="188" t="n">
        <v>1.54375</v>
      </c>
      <c r="F439" s="108" t="inlineStr">
        <is>
          <t>2025 X Modal Combined spectra</t>
        </is>
      </c>
    </row>
    <row r="440" ht="15" customHeight="1" s="109">
      <c r="A440" s="188" t="n">
        <v>0.218</v>
      </c>
      <c r="B440" s="188" t="n">
        <v>2.5</v>
      </c>
      <c r="C440" s="188" t="n">
        <v>2.5</v>
      </c>
      <c r="D440" s="188" t="n">
        <v>2.5</v>
      </c>
      <c r="E440" s="188" t="n">
        <v>1.545</v>
      </c>
      <c r="F440" s="108" t="inlineStr">
        <is>
          <t>2025 X Modal Combined spectra</t>
        </is>
      </c>
    </row>
    <row r="441" ht="15" customHeight="1" s="109">
      <c r="A441" s="188" t="n">
        <v>0.2185</v>
      </c>
      <c r="B441" s="188" t="n">
        <v>2.5</v>
      </c>
      <c r="C441" s="188" t="n">
        <v>2.5</v>
      </c>
      <c r="D441" s="188" t="n">
        <v>2.5</v>
      </c>
      <c r="E441" s="188" t="n">
        <v>1.54625</v>
      </c>
      <c r="F441" s="108" t="inlineStr">
        <is>
          <t>2025 X Modal Combined spectra</t>
        </is>
      </c>
    </row>
    <row r="442" ht="15" customHeight="1" s="109">
      <c r="A442" s="188" t="n">
        <v>0.219</v>
      </c>
      <c r="B442" s="188" t="n">
        <v>2.5</v>
      </c>
      <c r="C442" s="188" t="n">
        <v>2.5</v>
      </c>
      <c r="D442" s="188" t="n">
        <v>2.5</v>
      </c>
      <c r="E442" s="188" t="n">
        <v>1.5475</v>
      </c>
      <c r="F442" s="108" t="inlineStr">
        <is>
          <t>2025 X Modal Combined spectra</t>
        </is>
      </c>
    </row>
    <row r="443" ht="15" customHeight="1" s="109">
      <c r="A443" s="188" t="n">
        <v>0.2195</v>
      </c>
      <c r="B443" s="188" t="n">
        <v>2.5</v>
      </c>
      <c r="C443" s="188" t="n">
        <v>2.5</v>
      </c>
      <c r="D443" s="188" t="n">
        <v>2.5</v>
      </c>
      <c r="E443" s="188" t="n">
        <v>1.54875</v>
      </c>
      <c r="F443" s="108" t="inlineStr">
        <is>
          <t>2025 X Modal Combined spectra</t>
        </is>
      </c>
    </row>
    <row r="444" ht="15" customHeight="1" s="109">
      <c r="A444" s="188" t="n">
        <v>0.22</v>
      </c>
      <c r="B444" s="188" t="n">
        <v>2.5</v>
      </c>
      <c r="C444" s="188" t="n">
        <v>2.5</v>
      </c>
      <c r="D444" s="188" t="n">
        <v>2.5</v>
      </c>
      <c r="E444" s="188" t="n">
        <v>1.55</v>
      </c>
      <c r="F444" s="108" t="inlineStr">
        <is>
          <t>2025 X Modal Combined spectra</t>
        </is>
      </c>
    </row>
    <row r="445" ht="15" customHeight="1" s="109">
      <c r="A445" s="188" t="n">
        <v>0.2205</v>
      </c>
      <c r="B445" s="188" t="n">
        <v>2.5</v>
      </c>
      <c r="C445" s="188" t="n">
        <v>2.5</v>
      </c>
      <c r="D445" s="188" t="n">
        <v>2.5</v>
      </c>
      <c r="E445" s="188" t="n">
        <v>1.55125</v>
      </c>
      <c r="F445" s="108" t="inlineStr">
        <is>
          <t>2025 X Modal Combined spectra</t>
        </is>
      </c>
    </row>
    <row r="446" ht="15" customHeight="1" s="109">
      <c r="A446" s="188" t="n">
        <v>0.221</v>
      </c>
      <c r="B446" s="188" t="n">
        <v>2.5</v>
      </c>
      <c r="C446" s="188" t="n">
        <v>2.5</v>
      </c>
      <c r="D446" s="188" t="n">
        <v>2.5</v>
      </c>
      <c r="E446" s="188" t="n">
        <v>1.5525</v>
      </c>
      <c r="F446" s="108" t="inlineStr">
        <is>
          <t>2025 X Modal Combined spectra</t>
        </is>
      </c>
    </row>
    <row r="447" ht="15" customHeight="1" s="109">
      <c r="A447" s="188" t="n">
        <v>0.2215</v>
      </c>
      <c r="B447" s="188" t="n">
        <v>2.5</v>
      </c>
      <c r="C447" s="188" t="n">
        <v>2.5</v>
      </c>
      <c r="D447" s="188" t="n">
        <v>2.5</v>
      </c>
      <c r="E447" s="188" t="n">
        <v>1.55375</v>
      </c>
      <c r="F447" s="108" t="inlineStr">
        <is>
          <t>2025 X Modal Combined spectra</t>
        </is>
      </c>
    </row>
    <row r="448" ht="15" customHeight="1" s="109">
      <c r="A448" s="188" t="n">
        <v>0.222</v>
      </c>
      <c r="B448" s="188" t="n">
        <v>2.5</v>
      </c>
      <c r="C448" s="188" t="n">
        <v>2.5</v>
      </c>
      <c r="D448" s="188" t="n">
        <v>2.5</v>
      </c>
      <c r="E448" s="188" t="n">
        <v>1.555</v>
      </c>
      <c r="F448" s="108" t="inlineStr">
        <is>
          <t>2025 X Modal Combined spectra</t>
        </is>
      </c>
    </row>
    <row r="449" ht="15" customHeight="1" s="109">
      <c r="A449" s="188" t="n">
        <v>0.2225</v>
      </c>
      <c r="B449" s="188" t="n">
        <v>2.5</v>
      </c>
      <c r="C449" s="188" t="n">
        <v>2.5</v>
      </c>
      <c r="D449" s="188" t="n">
        <v>2.5</v>
      </c>
      <c r="E449" s="188" t="n">
        <v>1.55625</v>
      </c>
      <c r="F449" s="108" t="inlineStr">
        <is>
          <t>2025 X Modal Combined spectra</t>
        </is>
      </c>
    </row>
    <row r="450" ht="15" customHeight="1" s="109">
      <c r="A450" s="188" t="n">
        <v>0.223</v>
      </c>
      <c r="B450" s="188" t="n">
        <v>2.5</v>
      </c>
      <c r="C450" s="188" t="n">
        <v>2.5</v>
      </c>
      <c r="D450" s="188" t="n">
        <v>2.5</v>
      </c>
      <c r="E450" s="188" t="n">
        <v>1.5575</v>
      </c>
      <c r="F450" s="108" t="inlineStr">
        <is>
          <t>2025 X Modal Combined spectra</t>
        </is>
      </c>
    </row>
    <row r="451" ht="15" customHeight="1" s="109">
      <c r="A451" s="188" t="n">
        <v>0.2235</v>
      </c>
      <c r="B451" s="188" t="n">
        <v>2.5</v>
      </c>
      <c r="C451" s="188" t="n">
        <v>2.5</v>
      </c>
      <c r="D451" s="188" t="n">
        <v>2.5</v>
      </c>
      <c r="E451" s="188" t="n">
        <v>1.55875</v>
      </c>
      <c r="F451" s="108" t="inlineStr">
        <is>
          <t>2025 X Modal Combined spectra</t>
        </is>
      </c>
    </row>
    <row r="452" ht="15" customHeight="1" s="109">
      <c r="A452" s="188" t="n">
        <v>0.224</v>
      </c>
      <c r="B452" s="188" t="n">
        <v>2.5</v>
      </c>
      <c r="C452" s="188" t="n">
        <v>2.5</v>
      </c>
      <c r="D452" s="188" t="n">
        <v>2.5</v>
      </c>
      <c r="E452" s="188" t="n">
        <v>1.56</v>
      </c>
      <c r="F452" s="108" t="inlineStr">
        <is>
          <t>2025 X Modal Combined spectra</t>
        </is>
      </c>
    </row>
    <row r="453" ht="15" customHeight="1" s="109">
      <c r="A453" s="188" t="n">
        <v>0.2245</v>
      </c>
      <c r="B453" s="188" t="n">
        <v>2.5</v>
      </c>
      <c r="C453" s="188" t="n">
        <v>2.5</v>
      </c>
      <c r="D453" s="188" t="n">
        <v>2.5</v>
      </c>
      <c r="E453" s="188" t="n">
        <v>1.56125</v>
      </c>
      <c r="F453" s="108" t="inlineStr">
        <is>
          <t>2025 X Modal Combined spectra</t>
        </is>
      </c>
    </row>
    <row r="454" ht="15" customHeight="1" s="109">
      <c r="A454" s="188" t="n">
        <v>0.225</v>
      </c>
      <c r="B454" s="188" t="n">
        <v>2.5</v>
      </c>
      <c r="C454" s="188" t="n">
        <v>2.5</v>
      </c>
      <c r="D454" s="188" t="n">
        <v>2.5</v>
      </c>
      <c r="E454" s="188" t="n">
        <v>1.5625</v>
      </c>
      <c r="F454" s="108" t="inlineStr">
        <is>
          <t>2025 X Modal Combined spectra</t>
        </is>
      </c>
    </row>
    <row r="455" ht="15" customHeight="1" s="109">
      <c r="A455" s="188" t="n">
        <v>0.2255</v>
      </c>
      <c r="B455" s="188" t="n">
        <v>2.5</v>
      </c>
      <c r="C455" s="188" t="n">
        <v>2.5</v>
      </c>
      <c r="D455" s="188" t="n">
        <v>2.5</v>
      </c>
      <c r="E455" s="188" t="n">
        <v>1.56375</v>
      </c>
      <c r="F455" s="108" t="inlineStr">
        <is>
          <t>2025 X Modal Combined spectra</t>
        </is>
      </c>
    </row>
    <row r="456" ht="15" customHeight="1" s="109">
      <c r="A456" s="188" t="n">
        <v>0.226</v>
      </c>
      <c r="B456" s="188" t="n">
        <v>2.5</v>
      </c>
      <c r="C456" s="188" t="n">
        <v>2.5</v>
      </c>
      <c r="D456" s="188" t="n">
        <v>2.5</v>
      </c>
      <c r="E456" s="188" t="n">
        <v>1.565</v>
      </c>
      <c r="F456" s="108" t="inlineStr">
        <is>
          <t>2025 X Modal Combined spectra</t>
        </is>
      </c>
    </row>
    <row r="457" ht="15" customHeight="1" s="109">
      <c r="A457" s="188" t="n">
        <v>0.2265</v>
      </c>
      <c r="B457" s="188" t="n">
        <v>2.5</v>
      </c>
      <c r="C457" s="188" t="n">
        <v>2.5</v>
      </c>
      <c r="D457" s="188" t="n">
        <v>2.5</v>
      </c>
      <c r="E457" s="188" t="n">
        <v>1.56625</v>
      </c>
      <c r="F457" s="108" t="inlineStr">
        <is>
          <t>2025 X Modal Combined spectra</t>
        </is>
      </c>
    </row>
    <row r="458" ht="15" customHeight="1" s="109">
      <c r="A458" s="188" t="n">
        <v>0.227</v>
      </c>
      <c r="B458" s="188" t="n">
        <v>2.5</v>
      </c>
      <c r="C458" s="188" t="n">
        <v>2.5</v>
      </c>
      <c r="D458" s="188" t="n">
        <v>2.5</v>
      </c>
      <c r="E458" s="188" t="n">
        <v>1.5675</v>
      </c>
      <c r="F458" s="108" t="inlineStr">
        <is>
          <t>2025 X Modal Combined spectra</t>
        </is>
      </c>
    </row>
    <row r="459" ht="15" customHeight="1" s="109">
      <c r="A459" s="188" t="n">
        <v>0.2275</v>
      </c>
      <c r="B459" s="188" t="n">
        <v>2.5</v>
      </c>
      <c r="C459" s="188" t="n">
        <v>2.5</v>
      </c>
      <c r="D459" s="188" t="n">
        <v>2.5</v>
      </c>
      <c r="E459" s="188" t="n">
        <v>1.56875</v>
      </c>
      <c r="F459" s="108" t="inlineStr">
        <is>
          <t>2025 X Modal Combined spectra</t>
        </is>
      </c>
    </row>
    <row r="460" ht="15" customHeight="1" s="109">
      <c r="A460" s="188" t="n">
        <v>0.228</v>
      </c>
      <c r="B460" s="188" t="n">
        <v>2.5</v>
      </c>
      <c r="C460" s="188" t="n">
        <v>2.5</v>
      </c>
      <c r="D460" s="188" t="n">
        <v>2.5</v>
      </c>
      <c r="E460" s="188" t="n">
        <v>1.57</v>
      </c>
      <c r="F460" s="108" t="inlineStr">
        <is>
          <t>2025 X Modal Combined spectra</t>
        </is>
      </c>
    </row>
    <row r="461" ht="15" customHeight="1" s="109">
      <c r="A461" s="188" t="n">
        <v>0.2285</v>
      </c>
      <c r="B461" s="188" t="n">
        <v>2.5</v>
      </c>
      <c r="C461" s="188" t="n">
        <v>2.5</v>
      </c>
      <c r="D461" s="188" t="n">
        <v>2.5</v>
      </c>
      <c r="E461" s="188" t="n">
        <v>1.57125</v>
      </c>
      <c r="F461" s="108" t="inlineStr">
        <is>
          <t>2025 X Modal Combined spectra</t>
        </is>
      </c>
    </row>
    <row r="462" ht="15" customHeight="1" s="109">
      <c r="A462" s="188" t="n">
        <v>0.229</v>
      </c>
      <c r="B462" s="188" t="n">
        <v>2.5</v>
      </c>
      <c r="C462" s="188" t="n">
        <v>2.5</v>
      </c>
      <c r="D462" s="188" t="n">
        <v>2.5</v>
      </c>
      <c r="E462" s="188" t="n">
        <v>1.5725</v>
      </c>
      <c r="F462" s="108" t="inlineStr">
        <is>
          <t>2025 X Modal Combined spectra</t>
        </is>
      </c>
    </row>
    <row r="463" ht="15" customHeight="1" s="109">
      <c r="A463" s="188" t="n">
        <v>0.2295</v>
      </c>
      <c r="B463" s="188" t="n">
        <v>2.5</v>
      </c>
      <c r="C463" s="188" t="n">
        <v>2.5</v>
      </c>
      <c r="D463" s="188" t="n">
        <v>2.5</v>
      </c>
      <c r="E463" s="188" t="n">
        <v>1.57375</v>
      </c>
      <c r="F463" s="108" t="inlineStr">
        <is>
          <t>2025 X Modal Combined spectra</t>
        </is>
      </c>
    </row>
    <row r="464" ht="15" customHeight="1" s="109">
      <c r="A464" s="188" t="n">
        <v>0.23</v>
      </c>
      <c r="B464" s="188" t="n">
        <v>2.5</v>
      </c>
      <c r="C464" s="188" t="n">
        <v>2.5</v>
      </c>
      <c r="D464" s="188" t="n">
        <v>2.5</v>
      </c>
      <c r="E464" s="188" t="n">
        <v>1.575</v>
      </c>
      <c r="F464" s="108" t="inlineStr">
        <is>
          <t>2025 X Modal Combined spectra</t>
        </is>
      </c>
    </row>
    <row r="465" ht="15" customHeight="1" s="109">
      <c r="A465" s="188" t="n">
        <v>0.2305</v>
      </c>
      <c r="B465" s="188" t="n">
        <v>2.5</v>
      </c>
      <c r="C465" s="188" t="n">
        <v>2.5</v>
      </c>
      <c r="D465" s="188" t="n">
        <v>2.5</v>
      </c>
      <c r="E465" s="188" t="n">
        <v>1.57625</v>
      </c>
      <c r="F465" s="108" t="inlineStr">
        <is>
          <t>2025 X Modal Combined spectra</t>
        </is>
      </c>
    </row>
    <row r="466" ht="15" customHeight="1" s="109">
      <c r="A466" s="188" t="n">
        <v>0.231</v>
      </c>
      <c r="B466" s="188" t="n">
        <v>2.5</v>
      </c>
      <c r="C466" s="188" t="n">
        <v>2.5</v>
      </c>
      <c r="D466" s="188" t="n">
        <v>2.5</v>
      </c>
      <c r="E466" s="188" t="n">
        <v>1.5775</v>
      </c>
      <c r="F466" s="108" t="inlineStr">
        <is>
          <t>2025 X Modal Combined spectra</t>
        </is>
      </c>
    </row>
    <row r="467" ht="15" customHeight="1" s="109">
      <c r="A467" s="188" t="n">
        <v>0.2315</v>
      </c>
      <c r="B467" s="188" t="n">
        <v>2.5</v>
      </c>
      <c r="C467" s="188" t="n">
        <v>2.5</v>
      </c>
      <c r="D467" s="188" t="n">
        <v>2.5</v>
      </c>
      <c r="E467" s="188" t="n">
        <v>1.57875</v>
      </c>
      <c r="F467" s="108" t="inlineStr">
        <is>
          <t>2025 X Modal Combined spectra</t>
        </is>
      </c>
    </row>
    <row r="468" ht="15" customHeight="1" s="109">
      <c r="A468" s="188" t="n">
        <v>0.232</v>
      </c>
      <c r="B468" s="188" t="n">
        <v>2.5</v>
      </c>
      <c r="C468" s="188" t="n">
        <v>2.5</v>
      </c>
      <c r="D468" s="188" t="n">
        <v>2.5</v>
      </c>
      <c r="E468" s="188" t="n">
        <v>1.58</v>
      </c>
      <c r="F468" s="108" t="inlineStr">
        <is>
          <t>2025 X Modal Combined spectra</t>
        </is>
      </c>
    </row>
    <row r="469" ht="15" customHeight="1" s="109">
      <c r="A469" s="188" t="n">
        <v>0.2325</v>
      </c>
      <c r="B469" s="188" t="n">
        <v>2.5</v>
      </c>
      <c r="C469" s="188" t="n">
        <v>2.5</v>
      </c>
      <c r="D469" s="188" t="n">
        <v>2.5</v>
      </c>
      <c r="E469" s="188" t="n">
        <v>1.58125</v>
      </c>
      <c r="F469" s="108" t="inlineStr">
        <is>
          <t>2025 X Modal Combined spectra</t>
        </is>
      </c>
    </row>
    <row r="470" ht="15" customHeight="1" s="109">
      <c r="A470" s="188" t="n">
        <v>0.233</v>
      </c>
      <c r="B470" s="188" t="n">
        <v>2.5</v>
      </c>
      <c r="C470" s="188" t="n">
        <v>2.5</v>
      </c>
      <c r="D470" s="188" t="n">
        <v>2.5</v>
      </c>
      <c r="E470" s="188" t="n">
        <v>1.5825</v>
      </c>
      <c r="F470" s="108" t="inlineStr">
        <is>
          <t>2025 X Modal Combined spectra</t>
        </is>
      </c>
    </row>
    <row r="471" ht="15" customHeight="1" s="109">
      <c r="A471" s="188" t="n">
        <v>0.2335</v>
      </c>
      <c r="B471" s="188" t="n">
        <v>2.5</v>
      </c>
      <c r="C471" s="188" t="n">
        <v>2.5</v>
      </c>
      <c r="D471" s="188" t="n">
        <v>2.5</v>
      </c>
      <c r="E471" s="188" t="n">
        <v>1.58375</v>
      </c>
      <c r="F471" s="108" t="inlineStr">
        <is>
          <t>2025 X Modal Combined spectra</t>
        </is>
      </c>
    </row>
    <row r="472" ht="15" customHeight="1" s="109">
      <c r="A472" s="188" t="n">
        <v>0.234</v>
      </c>
      <c r="B472" s="188" t="n">
        <v>2.5</v>
      </c>
      <c r="C472" s="188" t="n">
        <v>2.5</v>
      </c>
      <c r="D472" s="188" t="n">
        <v>2.5</v>
      </c>
      <c r="E472" s="188" t="n">
        <v>1.585</v>
      </c>
      <c r="F472" s="108" t="inlineStr">
        <is>
          <t>2025 X Modal Combined spectra</t>
        </is>
      </c>
    </row>
    <row r="473" ht="15" customHeight="1" s="109">
      <c r="A473" s="188" t="n">
        <v>0.2345</v>
      </c>
      <c r="B473" s="188" t="n">
        <v>2.5</v>
      </c>
      <c r="C473" s="188" t="n">
        <v>2.5</v>
      </c>
      <c r="D473" s="188" t="n">
        <v>2.5</v>
      </c>
      <c r="E473" s="188" t="n">
        <v>1.58625</v>
      </c>
      <c r="F473" s="108" t="inlineStr">
        <is>
          <t>2025 X Modal Combined spectra</t>
        </is>
      </c>
    </row>
    <row r="474" ht="15" customHeight="1" s="109">
      <c r="A474" s="188" t="n">
        <v>0.235</v>
      </c>
      <c r="B474" s="188" t="n">
        <v>2.5</v>
      </c>
      <c r="C474" s="188" t="n">
        <v>2.5</v>
      </c>
      <c r="D474" s="188" t="n">
        <v>2.5</v>
      </c>
      <c r="E474" s="188" t="n">
        <v>1.5875</v>
      </c>
      <c r="F474" s="108" t="inlineStr">
        <is>
          <t>2025 X Modal Combined spectra</t>
        </is>
      </c>
    </row>
    <row r="475" ht="15" customHeight="1" s="109">
      <c r="A475" s="188" t="n">
        <v>0.2355</v>
      </c>
      <c r="B475" s="188" t="n">
        <v>2.5</v>
      </c>
      <c r="C475" s="188" t="n">
        <v>2.5</v>
      </c>
      <c r="D475" s="188" t="n">
        <v>2.5</v>
      </c>
      <c r="E475" s="188" t="n">
        <v>1.58875</v>
      </c>
      <c r="F475" s="108" t="inlineStr">
        <is>
          <t>2025 X Modal Combined spectra</t>
        </is>
      </c>
    </row>
    <row r="476" ht="15" customHeight="1" s="109">
      <c r="A476" s="188" t="n">
        <v>0.236</v>
      </c>
      <c r="B476" s="188" t="n">
        <v>2.5</v>
      </c>
      <c r="C476" s="188" t="n">
        <v>2.5</v>
      </c>
      <c r="D476" s="188" t="n">
        <v>2.5</v>
      </c>
      <c r="E476" s="188" t="n">
        <v>1.59</v>
      </c>
      <c r="F476" s="108" t="inlineStr">
        <is>
          <t>2025 X Modal Combined spectra</t>
        </is>
      </c>
    </row>
    <row r="477" ht="15" customHeight="1" s="109">
      <c r="A477" s="188" t="n">
        <v>0.2365</v>
      </c>
      <c r="B477" s="188" t="n">
        <v>2.5</v>
      </c>
      <c r="C477" s="188" t="n">
        <v>2.5</v>
      </c>
      <c r="D477" s="188" t="n">
        <v>2.5</v>
      </c>
      <c r="E477" s="188" t="n">
        <v>1.59125</v>
      </c>
      <c r="F477" s="108" t="inlineStr">
        <is>
          <t>2025 X Modal Combined spectra</t>
        </is>
      </c>
    </row>
    <row r="478" ht="15" customHeight="1" s="109">
      <c r="A478" s="188" t="n">
        <v>0.237</v>
      </c>
      <c r="B478" s="188" t="n">
        <v>2.5</v>
      </c>
      <c r="C478" s="188" t="n">
        <v>2.5</v>
      </c>
      <c r="D478" s="188" t="n">
        <v>2.5</v>
      </c>
      <c r="E478" s="188" t="n">
        <v>1.5925</v>
      </c>
      <c r="F478" s="108" t="inlineStr">
        <is>
          <t>2025 X Modal Combined spectra</t>
        </is>
      </c>
    </row>
    <row r="479" ht="15" customHeight="1" s="109">
      <c r="A479" s="188" t="n">
        <v>0.2375</v>
      </c>
      <c r="B479" s="188" t="n">
        <v>2.5</v>
      </c>
      <c r="C479" s="188" t="n">
        <v>2.5</v>
      </c>
      <c r="D479" s="188" t="n">
        <v>2.5</v>
      </c>
      <c r="E479" s="188" t="n">
        <v>1.59375</v>
      </c>
      <c r="F479" s="108" t="inlineStr">
        <is>
          <t>2025 X Modal Combined spectra</t>
        </is>
      </c>
    </row>
    <row r="480" ht="15" customHeight="1" s="109">
      <c r="A480" s="188" t="n">
        <v>0.238</v>
      </c>
      <c r="B480" s="188" t="n">
        <v>2.5</v>
      </c>
      <c r="C480" s="188" t="n">
        <v>2.5</v>
      </c>
      <c r="D480" s="188" t="n">
        <v>2.5</v>
      </c>
      <c r="E480" s="188" t="n">
        <v>1.595</v>
      </c>
      <c r="F480" s="108" t="inlineStr">
        <is>
          <t>2025 X Modal Combined spectra</t>
        </is>
      </c>
    </row>
    <row r="481" ht="15" customHeight="1" s="109">
      <c r="A481" s="188" t="n">
        <v>0.2385</v>
      </c>
      <c r="B481" s="188" t="n">
        <v>2.5</v>
      </c>
      <c r="C481" s="188" t="n">
        <v>2.5</v>
      </c>
      <c r="D481" s="188" t="n">
        <v>2.5</v>
      </c>
      <c r="E481" s="188" t="n">
        <v>1.59625</v>
      </c>
      <c r="F481" s="108" t="inlineStr">
        <is>
          <t>2025 X Modal Combined spectra</t>
        </is>
      </c>
    </row>
    <row r="482" ht="15" customHeight="1" s="109">
      <c r="A482" s="188" t="n">
        <v>0.239</v>
      </c>
      <c r="B482" s="188" t="n">
        <v>2.5</v>
      </c>
      <c r="C482" s="188" t="n">
        <v>2.5</v>
      </c>
      <c r="D482" s="188" t="n">
        <v>2.5</v>
      </c>
      <c r="E482" s="188" t="n">
        <v>1.5975</v>
      </c>
      <c r="F482" s="108" t="inlineStr">
        <is>
          <t>2025 X Modal Combined spectra</t>
        </is>
      </c>
    </row>
    <row r="483" ht="15" customHeight="1" s="109">
      <c r="A483" s="188" t="n">
        <v>0.2395</v>
      </c>
      <c r="B483" s="188" t="n">
        <v>2.5</v>
      </c>
      <c r="C483" s="188" t="n">
        <v>2.5</v>
      </c>
      <c r="D483" s="188" t="n">
        <v>2.5</v>
      </c>
      <c r="E483" s="188" t="n">
        <v>1.59875</v>
      </c>
      <c r="F483" s="108" t="inlineStr">
        <is>
          <t>2025 X Modal Combined spectra</t>
        </is>
      </c>
    </row>
    <row r="484" ht="15" customHeight="1" s="109">
      <c r="A484" s="188" t="n">
        <v>0.24</v>
      </c>
      <c r="B484" s="188" t="n">
        <v>2.5</v>
      </c>
      <c r="C484" s="188" t="n">
        <v>2.5</v>
      </c>
      <c r="D484" s="188" t="n">
        <v>2.5</v>
      </c>
      <c r="E484" s="188" t="n">
        <v>1.6</v>
      </c>
      <c r="F484" s="108" t="inlineStr">
        <is>
          <t>2025 X Modal Combined spectra</t>
        </is>
      </c>
    </row>
    <row r="485" ht="15" customHeight="1" s="109">
      <c r="A485" s="188" t="n">
        <v>0.2405</v>
      </c>
      <c r="B485" s="188" t="n">
        <v>2.5</v>
      </c>
      <c r="C485" s="188" t="n">
        <v>2.5</v>
      </c>
      <c r="D485" s="188" t="n">
        <v>2.5</v>
      </c>
      <c r="E485" s="188" t="n">
        <v>1.60125</v>
      </c>
      <c r="F485" s="108" t="inlineStr">
        <is>
          <t>2025 X Modal Combined spectra</t>
        </is>
      </c>
    </row>
    <row r="486" ht="15" customHeight="1" s="109">
      <c r="A486" s="188" t="n">
        <v>0.241</v>
      </c>
      <c r="B486" s="188" t="n">
        <v>2.5</v>
      </c>
      <c r="C486" s="188" t="n">
        <v>2.5</v>
      </c>
      <c r="D486" s="188" t="n">
        <v>2.5</v>
      </c>
      <c r="E486" s="188" t="n">
        <v>1.6025</v>
      </c>
      <c r="F486" s="108" t="inlineStr">
        <is>
          <t>2025 X Modal Combined spectra</t>
        </is>
      </c>
    </row>
    <row r="487" ht="15" customHeight="1" s="109">
      <c r="A487" s="188" t="n">
        <v>0.2415</v>
      </c>
      <c r="B487" s="188" t="n">
        <v>2.5</v>
      </c>
      <c r="C487" s="188" t="n">
        <v>2.5</v>
      </c>
      <c r="D487" s="188" t="n">
        <v>2.5</v>
      </c>
      <c r="E487" s="188" t="n">
        <v>1.60375</v>
      </c>
      <c r="F487" s="108" t="inlineStr">
        <is>
          <t>2025 X Modal Combined spectra</t>
        </is>
      </c>
    </row>
    <row r="488" ht="15" customHeight="1" s="109">
      <c r="A488" s="188" t="n">
        <v>0.242</v>
      </c>
      <c r="B488" s="188" t="n">
        <v>2.5</v>
      </c>
      <c r="C488" s="188" t="n">
        <v>2.5</v>
      </c>
      <c r="D488" s="188" t="n">
        <v>2.5</v>
      </c>
      <c r="E488" s="188" t="n">
        <v>1.605</v>
      </c>
      <c r="F488" s="108" t="inlineStr">
        <is>
          <t>2025 X Modal Combined spectra</t>
        </is>
      </c>
    </row>
    <row r="489" ht="15" customHeight="1" s="109">
      <c r="A489" s="188" t="n">
        <v>0.2425</v>
      </c>
      <c r="B489" s="188" t="n">
        <v>2.5</v>
      </c>
      <c r="C489" s="188" t="n">
        <v>2.5</v>
      </c>
      <c r="D489" s="188" t="n">
        <v>2.5</v>
      </c>
      <c r="E489" s="188" t="n">
        <v>1.60625</v>
      </c>
      <c r="F489" s="108" t="inlineStr">
        <is>
          <t>2025 X Modal Combined spectra</t>
        </is>
      </c>
    </row>
    <row r="490" ht="15" customHeight="1" s="109">
      <c r="A490" s="188" t="n">
        <v>0.243</v>
      </c>
      <c r="B490" s="188" t="n">
        <v>2.5</v>
      </c>
      <c r="C490" s="188" t="n">
        <v>2.5</v>
      </c>
      <c r="D490" s="188" t="n">
        <v>2.5</v>
      </c>
      <c r="E490" s="188" t="n">
        <v>1.6075</v>
      </c>
      <c r="F490" s="108" t="inlineStr">
        <is>
          <t>2025 X Modal Combined spectra</t>
        </is>
      </c>
    </row>
    <row r="491" ht="15" customHeight="1" s="109">
      <c r="A491" s="188" t="n">
        <v>0.2435</v>
      </c>
      <c r="B491" s="188" t="n">
        <v>2.5</v>
      </c>
      <c r="C491" s="188" t="n">
        <v>2.5</v>
      </c>
      <c r="D491" s="188" t="n">
        <v>2.5</v>
      </c>
      <c r="E491" s="188" t="n">
        <v>1.60875</v>
      </c>
      <c r="F491" s="108" t="inlineStr">
        <is>
          <t>2025 X Modal Combined spectra</t>
        </is>
      </c>
    </row>
    <row r="492" ht="15" customHeight="1" s="109">
      <c r="A492" s="188" t="n">
        <v>0.244</v>
      </c>
      <c r="B492" s="188" t="n">
        <v>2.5</v>
      </c>
      <c r="C492" s="188" t="n">
        <v>2.5</v>
      </c>
      <c r="D492" s="188" t="n">
        <v>2.5</v>
      </c>
      <c r="E492" s="188" t="n">
        <v>1.61</v>
      </c>
      <c r="F492" s="108" t="inlineStr">
        <is>
          <t>2025 X Modal Combined spectra</t>
        </is>
      </c>
    </row>
    <row r="493" ht="15" customHeight="1" s="109">
      <c r="A493" s="188" t="n">
        <v>0.2445</v>
      </c>
      <c r="B493" s="188" t="n">
        <v>2.5</v>
      </c>
      <c r="C493" s="188" t="n">
        <v>2.5</v>
      </c>
      <c r="D493" s="188" t="n">
        <v>2.5</v>
      </c>
      <c r="E493" s="188" t="n">
        <v>1.61125</v>
      </c>
      <c r="F493" s="108" t="inlineStr">
        <is>
          <t>2025 X Modal Combined spectra</t>
        </is>
      </c>
    </row>
    <row r="494" ht="15" customHeight="1" s="109">
      <c r="A494" s="188" t="n">
        <v>0.245</v>
      </c>
      <c r="B494" s="188" t="n">
        <v>2.5</v>
      </c>
      <c r="C494" s="188" t="n">
        <v>2.5</v>
      </c>
      <c r="D494" s="188" t="n">
        <v>2.5</v>
      </c>
      <c r="E494" s="188" t="n">
        <v>1.6125</v>
      </c>
      <c r="F494" s="108" t="inlineStr">
        <is>
          <t>2025 X Modal Combined spectra</t>
        </is>
      </c>
    </row>
    <row r="495" ht="15" customHeight="1" s="109">
      <c r="A495" s="188" t="n">
        <v>0.2455</v>
      </c>
      <c r="B495" s="188" t="n">
        <v>2.5</v>
      </c>
      <c r="C495" s="188" t="n">
        <v>2.5</v>
      </c>
      <c r="D495" s="188" t="n">
        <v>2.5</v>
      </c>
      <c r="E495" s="188" t="n">
        <v>1.61375</v>
      </c>
      <c r="F495" s="108" t="inlineStr">
        <is>
          <t>2025 X Modal Combined spectra</t>
        </is>
      </c>
    </row>
    <row r="496" ht="15" customHeight="1" s="109">
      <c r="A496" s="188" t="n">
        <v>0.246</v>
      </c>
      <c r="B496" s="188" t="n">
        <v>2.5</v>
      </c>
      <c r="C496" s="188" t="n">
        <v>2.5</v>
      </c>
      <c r="D496" s="188" t="n">
        <v>2.5</v>
      </c>
      <c r="E496" s="188" t="n">
        <v>1.615</v>
      </c>
      <c r="F496" s="108" t="inlineStr">
        <is>
          <t>2025 X Modal Combined spectra</t>
        </is>
      </c>
    </row>
    <row r="497" ht="15" customHeight="1" s="109">
      <c r="A497" s="188" t="n">
        <v>0.2465</v>
      </c>
      <c r="B497" s="188" t="n">
        <v>2.5</v>
      </c>
      <c r="C497" s="188" t="n">
        <v>2.5</v>
      </c>
      <c r="D497" s="188" t="n">
        <v>2.5</v>
      </c>
      <c r="E497" s="188" t="n">
        <v>1.61625</v>
      </c>
      <c r="F497" s="108" t="inlineStr">
        <is>
          <t>2025 X Modal Combined spectra</t>
        </is>
      </c>
    </row>
    <row r="498" ht="15" customHeight="1" s="109">
      <c r="A498" s="188" t="n">
        <v>0.247</v>
      </c>
      <c r="B498" s="188" t="n">
        <v>2.5</v>
      </c>
      <c r="C498" s="188" t="n">
        <v>2.5</v>
      </c>
      <c r="D498" s="188" t="n">
        <v>2.5</v>
      </c>
      <c r="E498" s="188" t="n">
        <v>1.6175</v>
      </c>
      <c r="F498" s="108" t="inlineStr">
        <is>
          <t>2025 X Modal Combined spectra</t>
        </is>
      </c>
    </row>
    <row r="499" ht="15" customHeight="1" s="109">
      <c r="A499" s="188" t="n">
        <v>0.2475</v>
      </c>
      <c r="B499" s="188" t="n">
        <v>2.5</v>
      </c>
      <c r="C499" s="188" t="n">
        <v>2.5</v>
      </c>
      <c r="D499" s="188" t="n">
        <v>2.5</v>
      </c>
      <c r="E499" s="188" t="n">
        <v>1.61875</v>
      </c>
      <c r="F499" s="108" t="inlineStr">
        <is>
          <t>2025 X Modal Combined spectra</t>
        </is>
      </c>
    </row>
    <row r="500" ht="15" customHeight="1" s="109">
      <c r="A500" s="188" t="n">
        <v>0.248</v>
      </c>
      <c r="B500" s="188" t="n">
        <v>2.5</v>
      </c>
      <c r="C500" s="188" t="n">
        <v>2.5</v>
      </c>
      <c r="D500" s="188" t="n">
        <v>2.5</v>
      </c>
      <c r="E500" s="188" t="n">
        <v>1.62</v>
      </c>
      <c r="F500" s="108" t="inlineStr">
        <is>
          <t>2025 X Modal Combined spectra</t>
        </is>
      </c>
    </row>
    <row r="501" ht="15" customHeight="1" s="109">
      <c r="A501" s="188" t="n">
        <v>0.2485</v>
      </c>
      <c r="B501" s="188" t="n">
        <v>2.5</v>
      </c>
      <c r="C501" s="188" t="n">
        <v>2.5</v>
      </c>
      <c r="D501" s="188" t="n">
        <v>2.5</v>
      </c>
      <c r="E501" s="188" t="n">
        <v>1.62125</v>
      </c>
      <c r="F501" s="108" t="inlineStr">
        <is>
          <t>2025 X Modal Combined spectra</t>
        </is>
      </c>
    </row>
    <row r="502" ht="15" customHeight="1" s="109">
      <c r="A502" s="188" t="n">
        <v>0.249</v>
      </c>
      <c r="B502" s="188" t="n">
        <v>2.5</v>
      </c>
      <c r="C502" s="188" t="n">
        <v>2.5</v>
      </c>
      <c r="D502" s="188" t="n">
        <v>2.5</v>
      </c>
      <c r="E502" s="188" t="n">
        <v>1.6225</v>
      </c>
      <c r="F502" s="108" t="inlineStr">
        <is>
          <t>2025 X Modal Combined spectra</t>
        </is>
      </c>
    </row>
    <row r="503" ht="15" customHeight="1" s="109">
      <c r="A503" s="188" t="n">
        <v>0.2495</v>
      </c>
      <c r="B503" s="188" t="n">
        <v>2.5</v>
      </c>
      <c r="C503" s="188" t="n">
        <v>2.5</v>
      </c>
      <c r="D503" s="188" t="n">
        <v>2.5</v>
      </c>
      <c r="E503" s="188" t="n">
        <v>1.62375</v>
      </c>
      <c r="F503" s="108" t="inlineStr">
        <is>
          <t>2025 X Modal Combined spectra</t>
        </is>
      </c>
    </row>
    <row r="504" ht="15" customHeight="1" s="109">
      <c r="A504" s="188" t="n">
        <v>0.25</v>
      </c>
      <c r="B504" s="188" t="n">
        <v>2.5</v>
      </c>
      <c r="C504" s="188" t="n">
        <v>2.5</v>
      </c>
      <c r="D504" s="188" t="n">
        <v>2.5</v>
      </c>
      <c r="E504" s="188" t="n">
        <v>1.625</v>
      </c>
      <c r="F504" s="108" t="inlineStr">
        <is>
          <t>2025 X Modal Combined spectra</t>
        </is>
      </c>
    </row>
    <row r="505" ht="15" customHeight="1" s="109">
      <c r="A505" s="188" t="n">
        <v>0.2505</v>
      </c>
      <c r="B505" s="188" t="n">
        <v>2.5</v>
      </c>
      <c r="C505" s="188" t="n">
        <v>2.5</v>
      </c>
      <c r="D505" s="188" t="n">
        <v>2.5</v>
      </c>
      <c r="E505" s="188" t="n">
        <v>1.62625</v>
      </c>
      <c r="F505" s="108" t="inlineStr">
        <is>
          <t>2025 X Modal Combined spectra</t>
        </is>
      </c>
    </row>
    <row r="506" ht="15" customHeight="1" s="109">
      <c r="A506" s="188" t="n">
        <v>0.251</v>
      </c>
      <c r="B506" s="188" t="n">
        <v>2.5</v>
      </c>
      <c r="C506" s="188" t="n">
        <v>2.5</v>
      </c>
      <c r="D506" s="188" t="n">
        <v>2.5</v>
      </c>
      <c r="E506" s="188" t="n">
        <v>1.6275</v>
      </c>
      <c r="F506" s="108" t="inlineStr">
        <is>
          <t>2025 X Modal Combined spectra</t>
        </is>
      </c>
    </row>
    <row r="507" ht="15" customHeight="1" s="109">
      <c r="A507" s="188" t="n">
        <v>0.2515</v>
      </c>
      <c r="B507" s="188" t="n">
        <v>2.5</v>
      </c>
      <c r="C507" s="188" t="n">
        <v>2.5</v>
      </c>
      <c r="D507" s="188" t="n">
        <v>2.5</v>
      </c>
      <c r="E507" s="188" t="n">
        <v>1.62875</v>
      </c>
      <c r="F507" s="108" t="inlineStr">
        <is>
          <t>2025 X Modal Combined spectra</t>
        </is>
      </c>
    </row>
    <row r="508" ht="15" customHeight="1" s="109">
      <c r="A508" s="188" t="n">
        <v>0.252</v>
      </c>
      <c r="B508" s="188" t="n">
        <v>2.5</v>
      </c>
      <c r="C508" s="188" t="n">
        <v>2.5</v>
      </c>
      <c r="D508" s="188" t="n">
        <v>2.5</v>
      </c>
      <c r="E508" s="188" t="n">
        <v>1.63</v>
      </c>
      <c r="F508" s="108" t="inlineStr">
        <is>
          <t>2025 X Modal Combined spectra</t>
        </is>
      </c>
    </row>
    <row r="509" ht="15" customHeight="1" s="109">
      <c r="A509" s="188" t="n">
        <v>0.2525</v>
      </c>
      <c r="B509" s="188" t="n">
        <v>2.5</v>
      </c>
      <c r="C509" s="188" t="n">
        <v>2.5</v>
      </c>
      <c r="D509" s="188" t="n">
        <v>2.5</v>
      </c>
      <c r="E509" s="188" t="n">
        <v>1.63125</v>
      </c>
      <c r="F509" s="108" t="inlineStr">
        <is>
          <t>2025 X Modal Combined spectra</t>
        </is>
      </c>
    </row>
    <row r="510" ht="15" customHeight="1" s="109">
      <c r="A510" s="188" t="n">
        <v>0.253</v>
      </c>
      <c r="B510" s="188" t="n">
        <v>2.5</v>
      </c>
      <c r="C510" s="188" t="n">
        <v>2.5</v>
      </c>
      <c r="D510" s="188" t="n">
        <v>2.5</v>
      </c>
      <c r="E510" s="188" t="n">
        <v>1.6325</v>
      </c>
      <c r="F510" s="108" t="inlineStr">
        <is>
          <t>2025 X Modal Combined spectra</t>
        </is>
      </c>
    </row>
    <row r="511" ht="15" customHeight="1" s="109">
      <c r="A511" s="188" t="n">
        <v>0.2535</v>
      </c>
      <c r="B511" s="188" t="n">
        <v>2.5</v>
      </c>
      <c r="C511" s="188" t="n">
        <v>2.5</v>
      </c>
      <c r="D511" s="188" t="n">
        <v>2.5</v>
      </c>
      <c r="E511" s="188" t="n">
        <v>1.63375</v>
      </c>
      <c r="F511" s="108" t="inlineStr">
        <is>
          <t>2025 X Modal Combined spectra</t>
        </is>
      </c>
    </row>
    <row r="512" ht="15" customHeight="1" s="109">
      <c r="A512" s="188" t="n">
        <v>0.254</v>
      </c>
      <c r="B512" s="188" t="n">
        <v>2.5</v>
      </c>
      <c r="C512" s="188" t="n">
        <v>2.5</v>
      </c>
      <c r="D512" s="188" t="n">
        <v>2.5</v>
      </c>
      <c r="E512" s="188" t="n">
        <v>1.635</v>
      </c>
      <c r="F512" s="108" t="inlineStr">
        <is>
          <t>2025 X Modal Combined spectra</t>
        </is>
      </c>
    </row>
    <row r="513" ht="15" customHeight="1" s="109">
      <c r="A513" s="188" t="n">
        <v>0.2545</v>
      </c>
      <c r="B513" s="188" t="n">
        <v>2.5</v>
      </c>
      <c r="C513" s="188" t="n">
        <v>2.5</v>
      </c>
      <c r="D513" s="188" t="n">
        <v>2.5</v>
      </c>
      <c r="E513" s="188" t="n">
        <v>1.63625</v>
      </c>
      <c r="F513" s="108" t="inlineStr">
        <is>
          <t>2025 X Modal Combined spectra</t>
        </is>
      </c>
    </row>
    <row r="514" ht="15" customHeight="1" s="109">
      <c r="A514" s="188" t="n">
        <v>0.255</v>
      </c>
      <c r="B514" s="188" t="n">
        <v>2.5</v>
      </c>
      <c r="C514" s="188" t="n">
        <v>2.5</v>
      </c>
      <c r="D514" s="188" t="n">
        <v>2.5</v>
      </c>
      <c r="E514" s="188" t="n">
        <v>1.6375</v>
      </c>
      <c r="F514" s="108" t="inlineStr">
        <is>
          <t>2025 X Modal Combined spectra</t>
        </is>
      </c>
    </row>
    <row r="515" ht="15" customHeight="1" s="109">
      <c r="A515" s="188" t="n">
        <v>0.2555</v>
      </c>
      <c r="B515" s="188" t="n">
        <v>2.5</v>
      </c>
      <c r="C515" s="188" t="n">
        <v>2.5</v>
      </c>
      <c r="D515" s="188" t="n">
        <v>2.5</v>
      </c>
      <c r="E515" s="188" t="n">
        <v>1.63875</v>
      </c>
      <c r="F515" s="108" t="inlineStr">
        <is>
          <t>2025 X Modal Combined spectra</t>
        </is>
      </c>
    </row>
    <row r="516" ht="15" customHeight="1" s="109">
      <c r="A516" s="188" t="n">
        <v>0.256</v>
      </c>
      <c r="B516" s="188" t="n">
        <v>2.5</v>
      </c>
      <c r="C516" s="188" t="n">
        <v>2.5</v>
      </c>
      <c r="D516" s="188" t="n">
        <v>2.5</v>
      </c>
      <c r="E516" s="188" t="n">
        <v>1.64</v>
      </c>
      <c r="F516" s="108" t="inlineStr">
        <is>
          <t>2025 X Modal Combined spectra</t>
        </is>
      </c>
    </row>
    <row r="517" ht="15" customHeight="1" s="109">
      <c r="A517" s="188" t="n">
        <v>0.2565</v>
      </c>
      <c r="B517" s="188" t="n">
        <v>2.5</v>
      </c>
      <c r="C517" s="188" t="n">
        <v>2.5</v>
      </c>
      <c r="D517" s="188" t="n">
        <v>2.5</v>
      </c>
      <c r="E517" s="188" t="n">
        <v>1.64125</v>
      </c>
      <c r="F517" s="108" t="inlineStr">
        <is>
          <t>2025 X Modal Combined spectra</t>
        </is>
      </c>
    </row>
    <row r="518" ht="15" customHeight="1" s="109">
      <c r="A518" s="188" t="n">
        <v>0.257</v>
      </c>
      <c r="B518" s="188" t="n">
        <v>2.5</v>
      </c>
      <c r="C518" s="188" t="n">
        <v>2.5</v>
      </c>
      <c r="D518" s="188" t="n">
        <v>2.5</v>
      </c>
      <c r="E518" s="188" t="n">
        <v>1.6425</v>
      </c>
      <c r="F518" s="108" t="inlineStr">
        <is>
          <t>2025 X Modal Combined spectra</t>
        </is>
      </c>
    </row>
    <row r="519" ht="15" customHeight="1" s="109">
      <c r="A519" s="188" t="n">
        <v>0.2575</v>
      </c>
      <c r="B519" s="188" t="n">
        <v>2.5</v>
      </c>
      <c r="C519" s="188" t="n">
        <v>2.5</v>
      </c>
      <c r="D519" s="188" t="n">
        <v>2.5</v>
      </c>
      <c r="E519" s="188" t="n">
        <v>1.64375</v>
      </c>
      <c r="F519" s="108" t="inlineStr">
        <is>
          <t>2025 X Modal Combined spectra</t>
        </is>
      </c>
    </row>
    <row r="520" ht="15" customHeight="1" s="109">
      <c r="A520" s="188" t="n">
        <v>0.258</v>
      </c>
      <c r="B520" s="188" t="n">
        <v>2.5</v>
      </c>
      <c r="C520" s="188" t="n">
        <v>2.5</v>
      </c>
      <c r="D520" s="188" t="n">
        <v>2.5</v>
      </c>
      <c r="E520" s="188" t="n">
        <v>1.645</v>
      </c>
      <c r="F520" s="108" t="inlineStr">
        <is>
          <t>2025 X Modal Combined spectra</t>
        </is>
      </c>
    </row>
    <row r="521" ht="15" customHeight="1" s="109">
      <c r="A521" s="188" t="n">
        <v>0.2585</v>
      </c>
      <c r="B521" s="188" t="n">
        <v>2.5</v>
      </c>
      <c r="C521" s="188" t="n">
        <v>2.5</v>
      </c>
      <c r="D521" s="188" t="n">
        <v>2.5</v>
      </c>
      <c r="E521" s="188" t="n">
        <v>1.64625</v>
      </c>
      <c r="F521" s="108" t="inlineStr">
        <is>
          <t>2025 X Modal Combined spectra</t>
        </is>
      </c>
    </row>
    <row r="522" ht="15" customHeight="1" s="109">
      <c r="A522" s="188" t="n">
        <v>0.259</v>
      </c>
      <c r="B522" s="188" t="n">
        <v>2.5</v>
      </c>
      <c r="C522" s="188" t="n">
        <v>2.5</v>
      </c>
      <c r="D522" s="188" t="n">
        <v>2.5</v>
      </c>
      <c r="E522" s="188" t="n">
        <v>1.6475</v>
      </c>
      <c r="F522" s="108" t="inlineStr">
        <is>
          <t>2025 X Modal Combined spectra</t>
        </is>
      </c>
    </row>
    <row r="523" ht="15" customHeight="1" s="109">
      <c r="A523" s="188" t="n">
        <v>0.2595</v>
      </c>
      <c r="B523" s="188" t="n">
        <v>2.5</v>
      </c>
      <c r="C523" s="188" t="n">
        <v>2.5</v>
      </c>
      <c r="D523" s="188" t="n">
        <v>2.5</v>
      </c>
      <c r="E523" s="188" t="n">
        <v>1.64875</v>
      </c>
      <c r="F523" s="108" t="inlineStr">
        <is>
          <t>2025 X Modal Combined spectra</t>
        </is>
      </c>
    </row>
    <row r="524" ht="15" customHeight="1" s="109">
      <c r="A524" s="188" t="n">
        <v>0.26</v>
      </c>
      <c r="B524" s="188" t="n">
        <v>2.5</v>
      </c>
      <c r="C524" s="188" t="n">
        <v>2.5</v>
      </c>
      <c r="D524" s="188" t="n">
        <v>2.5</v>
      </c>
      <c r="E524" s="188" t="n">
        <v>1.65</v>
      </c>
      <c r="F524" s="108" t="inlineStr">
        <is>
          <t>2025 X Modal Combined spectra</t>
        </is>
      </c>
    </row>
    <row r="525" ht="15" customHeight="1" s="109">
      <c r="A525" s="188" t="n">
        <v>0.2605</v>
      </c>
      <c r="B525" s="188" t="n">
        <v>2.5</v>
      </c>
      <c r="C525" s="188" t="n">
        <v>2.5</v>
      </c>
      <c r="D525" s="188" t="n">
        <v>2.5</v>
      </c>
      <c r="E525" s="188" t="n">
        <v>1.65125</v>
      </c>
      <c r="F525" s="108" t="inlineStr">
        <is>
          <t>2025 X Modal Combined spectra</t>
        </is>
      </c>
    </row>
    <row r="526" ht="15" customHeight="1" s="109">
      <c r="A526" s="188" t="n">
        <v>0.261</v>
      </c>
      <c r="B526" s="188" t="n">
        <v>2.5</v>
      </c>
      <c r="C526" s="188" t="n">
        <v>2.5</v>
      </c>
      <c r="D526" s="188" t="n">
        <v>2.5</v>
      </c>
      <c r="E526" s="188" t="n">
        <v>1.6525</v>
      </c>
      <c r="F526" s="108" t="inlineStr">
        <is>
          <t>2025 X Modal Combined spectra</t>
        </is>
      </c>
    </row>
    <row r="527" ht="15" customHeight="1" s="109">
      <c r="A527" s="188" t="n">
        <v>0.2615</v>
      </c>
      <c r="B527" s="188" t="n">
        <v>2.5</v>
      </c>
      <c r="C527" s="188" t="n">
        <v>2.5</v>
      </c>
      <c r="D527" s="188" t="n">
        <v>2.5</v>
      </c>
      <c r="E527" s="188" t="n">
        <v>1.65375</v>
      </c>
      <c r="F527" s="108" t="inlineStr">
        <is>
          <t>2025 X Modal Combined spectra</t>
        </is>
      </c>
    </row>
    <row r="528" ht="15" customHeight="1" s="109">
      <c r="A528" s="188" t="n">
        <v>0.262</v>
      </c>
      <c r="B528" s="188" t="n">
        <v>2.5</v>
      </c>
      <c r="C528" s="188" t="n">
        <v>2.5</v>
      </c>
      <c r="D528" s="188" t="n">
        <v>2.5</v>
      </c>
      <c r="E528" s="188" t="n">
        <v>1.655</v>
      </c>
      <c r="F528" s="108" t="inlineStr">
        <is>
          <t>2025 X Modal Combined spectra</t>
        </is>
      </c>
    </row>
    <row r="529" ht="15" customHeight="1" s="109">
      <c r="A529" s="188" t="n">
        <v>0.2625</v>
      </c>
      <c r="B529" s="188" t="n">
        <v>2.5</v>
      </c>
      <c r="C529" s="188" t="n">
        <v>2.5</v>
      </c>
      <c r="D529" s="188" t="n">
        <v>2.5</v>
      </c>
      <c r="E529" s="188" t="n">
        <v>1.65625</v>
      </c>
      <c r="F529" s="108" t="inlineStr">
        <is>
          <t>2025 X Modal Combined spectra</t>
        </is>
      </c>
    </row>
    <row r="530" ht="15" customHeight="1" s="109">
      <c r="A530" s="188" t="n">
        <v>0.263</v>
      </c>
      <c r="B530" s="188" t="n">
        <v>2.5</v>
      </c>
      <c r="C530" s="188" t="n">
        <v>2.5</v>
      </c>
      <c r="D530" s="188" t="n">
        <v>2.5</v>
      </c>
      <c r="E530" s="188" t="n">
        <v>1.6575</v>
      </c>
      <c r="F530" s="108" t="inlineStr">
        <is>
          <t>2025 X Modal Combined spectra</t>
        </is>
      </c>
    </row>
    <row r="531" ht="15" customHeight="1" s="109">
      <c r="A531" s="188" t="n">
        <v>0.2635</v>
      </c>
      <c r="B531" s="188" t="n">
        <v>2.5</v>
      </c>
      <c r="C531" s="188" t="n">
        <v>2.5</v>
      </c>
      <c r="D531" s="188" t="n">
        <v>2.5</v>
      </c>
      <c r="E531" s="188" t="n">
        <v>1.65875</v>
      </c>
      <c r="F531" s="108" t="inlineStr">
        <is>
          <t>2025 X Modal Combined spectra</t>
        </is>
      </c>
    </row>
    <row r="532" ht="15" customHeight="1" s="109">
      <c r="A532" s="188" t="n">
        <v>0.264</v>
      </c>
      <c r="B532" s="188" t="n">
        <v>2.5</v>
      </c>
      <c r="C532" s="188" t="n">
        <v>2.5</v>
      </c>
      <c r="D532" s="188" t="n">
        <v>2.5</v>
      </c>
      <c r="E532" s="188" t="n">
        <v>1.66</v>
      </c>
      <c r="F532" s="108" t="inlineStr">
        <is>
          <t>2025 X Modal Combined spectra</t>
        </is>
      </c>
    </row>
    <row r="533" ht="15" customHeight="1" s="109">
      <c r="A533" s="188" t="n">
        <v>0.2645</v>
      </c>
      <c r="B533" s="188" t="n">
        <v>2.5</v>
      </c>
      <c r="C533" s="188" t="n">
        <v>2.5</v>
      </c>
      <c r="D533" s="188" t="n">
        <v>2.5</v>
      </c>
      <c r="E533" s="188" t="n">
        <v>1.66125</v>
      </c>
      <c r="F533" s="108" t="inlineStr">
        <is>
          <t>2025 X Modal Combined spectra</t>
        </is>
      </c>
    </row>
    <row r="534" ht="15" customHeight="1" s="109">
      <c r="A534" s="188" t="n">
        <v>0.265</v>
      </c>
      <c r="B534" s="188" t="n">
        <v>2.5</v>
      </c>
      <c r="C534" s="188" t="n">
        <v>2.5</v>
      </c>
      <c r="D534" s="188" t="n">
        <v>2.5</v>
      </c>
      <c r="E534" s="188" t="n">
        <v>1.6625</v>
      </c>
      <c r="F534" s="108" t="inlineStr">
        <is>
          <t>2025 X Modal Combined spectra</t>
        </is>
      </c>
    </row>
    <row r="535" ht="15" customHeight="1" s="109">
      <c r="A535" s="188" t="n">
        <v>0.2655</v>
      </c>
      <c r="B535" s="188" t="n">
        <v>2.5</v>
      </c>
      <c r="C535" s="188" t="n">
        <v>2.5</v>
      </c>
      <c r="D535" s="188" t="n">
        <v>2.5</v>
      </c>
      <c r="E535" s="188" t="n">
        <v>1.66375</v>
      </c>
      <c r="F535" s="108" t="inlineStr">
        <is>
          <t>2025 X Modal Combined spectra</t>
        </is>
      </c>
    </row>
    <row r="536" ht="15" customHeight="1" s="109">
      <c r="A536" s="188" t="n">
        <v>0.266</v>
      </c>
      <c r="B536" s="188" t="n">
        <v>2.5</v>
      </c>
      <c r="C536" s="188" t="n">
        <v>2.5</v>
      </c>
      <c r="D536" s="188" t="n">
        <v>2.5</v>
      </c>
      <c r="E536" s="188" t="n">
        <v>1.665</v>
      </c>
      <c r="F536" s="108" t="inlineStr">
        <is>
          <t>2025 X Modal Combined spectra</t>
        </is>
      </c>
    </row>
    <row r="537" ht="15" customHeight="1" s="109">
      <c r="A537" s="188" t="n">
        <v>0.2665</v>
      </c>
      <c r="B537" s="188" t="n">
        <v>2.5</v>
      </c>
      <c r="C537" s="188" t="n">
        <v>2.5</v>
      </c>
      <c r="D537" s="188" t="n">
        <v>2.5</v>
      </c>
      <c r="E537" s="188" t="n">
        <v>1.66625</v>
      </c>
      <c r="F537" s="108" t="inlineStr">
        <is>
          <t>2025 X Modal Combined spectra</t>
        </is>
      </c>
    </row>
    <row r="538" ht="15" customHeight="1" s="109">
      <c r="A538" s="188" t="n">
        <v>0.267</v>
      </c>
      <c r="B538" s="188" t="n">
        <v>2.5</v>
      </c>
      <c r="C538" s="188" t="n">
        <v>2.5</v>
      </c>
      <c r="D538" s="188" t="n">
        <v>2.5</v>
      </c>
      <c r="E538" s="188" t="n">
        <v>1.6675</v>
      </c>
      <c r="F538" s="108" t="inlineStr">
        <is>
          <t>2025 X Modal Combined spectra</t>
        </is>
      </c>
    </row>
    <row r="539" ht="15" customHeight="1" s="109">
      <c r="A539" s="188" t="n">
        <v>0.2675</v>
      </c>
      <c r="B539" s="188" t="n">
        <v>2.5</v>
      </c>
      <c r="C539" s="188" t="n">
        <v>2.5</v>
      </c>
      <c r="D539" s="188" t="n">
        <v>2.5</v>
      </c>
      <c r="E539" s="188" t="n">
        <v>1.66875</v>
      </c>
      <c r="F539" s="108" t="inlineStr">
        <is>
          <t>2025 X Modal Combined spectra</t>
        </is>
      </c>
    </row>
    <row r="540" ht="15" customHeight="1" s="109">
      <c r="A540" s="188" t="n">
        <v>0.268</v>
      </c>
      <c r="B540" s="188" t="n">
        <v>2.5</v>
      </c>
      <c r="C540" s="188" t="n">
        <v>2.5</v>
      </c>
      <c r="D540" s="188" t="n">
        <v>2.5</v>
      </c>
      <c r="E540" s="188" t="n">
        <v>1.67</v>
      </c>
      <c r="F540" s="108" t="inlineStr">
        <is>
          <t>2025 X Modal Combined spectra</t>
        </is>
      </c>
    </row>
    <row r="541" ht="15" customHeight="1" s="109">
      <c r="A541" s="188" t="n">
        <v>0.2685</v>
      </c>
      <c r="B541" s="188" t="n">
        <v>2.5</v>
      </c>
      <c r="C541" s="188" t="n">
        <v>2.5</v>
      </c>
      <c r="D541" s="188" t="n">
        <v>2.5</v>
      </c>
      <c r="E541" s="188" t="n">
        <v>1.67125</v>
      </c>
      <c r="F541" s="108" t="inlineStr">
        <is>
          <t>2025 X Modal Combined spectra</t>
        </is>
      </c>
    </row>
    <row r="542" ht="15" customHeight="1" s="109">
      <c r="A542" s="188" t="n">
        <v>0.269</v>
      </c>
      <c r="B542" s="188" t="n">
        <v>2.5</v>
      </c>
      <c r="C542" s="188" t="n">
        <v>2.5</v>
      </c>
      <c r="D542" s="188" t="n">
        <v>2.5</v>
      </c>
      <c r="E542" s="188" t="n">
        <v>1.6725</v>
      </c>
      <c r="F542" s="108" t="inlineStr">
        <is>
          <t>2025 X Modal Combined spectra</t>
        </is>
      </c>
    </row>
    <row r="543" ht="15" customHeight="1" s="109">
      <c r="A543" s="188" t="n">
        <v>0.2695</v>
      </c>
      <c r="B543" s="188" t="n">
        <v>2.5</v>
      </c>
      <c r="C543" s="188" t="n">
        <v>2.5</v>
      </c>
      <c r="D543" s="188" t="n">
        <v>2.5</v>
      </c>
      <c r="E543" s="188" t="n">
        <v>1.67375</v>
      </c>
      <c r="F543" s="108" t="inlineStr">
        <is>
          <t>2025 X Modal Combined spectra</t>
        </is>
      </c>
    </row>
    <row r="544" ht="15" customHeight="1" s="109">
      <c r="A544" s="188" t="n">
        <v>0.27</v>
      </c>
      <c r="B544" s="188" t="n">
        <v>2.5</v>
      </c>
      <c r="C544" s="188" t="n">
        <v>2.5</v>
      </c>
      <c r="D544" s="188" t="n">
        <v>2.5</v>
      </c>
      <c r="E544" s="188" t="n">
        <v>1.675</v>
      </c>
      <c r="F544" s="108" t="inlineStr">
        <is>
          <t>2025 X Modal Combined spectra</t>
        </is>
      </c>
    </row>
    <row r="545" ht="15" customHeight="1" s="109">
      <c r="A545" s="188" t="n">
        <v>0.2705</v>
      </c>
      <c r="B545" s="188" t="n">
        <v>2.5</v>
      </c>
      <c r="C545" s="188" t="n">
        <v>2.5</v>
      </c>
      <c r="D545" s="188" t="n">
        <v>2.5</v>
      </c>
      <c r="E545" s="188" t="n">
        <v>1.67625</v>
      </c>
      <c r="F545" s="108" t="inlineStr">
        <is>
          <t>2025 X Modal Combined spectra</t>
        </is>
      </c>
    </row>
    <row r="546" ht="15" customHeight="1" s="109">
      <c r="A546" s="188" t="n">
        <v>0.271</v>
      </c>
      <c r="B546" s="188" t="n">
        <v>2.5</v>
      </c>
      <c r="C546" s="188" t="n">
        <v>2.5</v>
      </c>
      <c r="D546" s="188" t="n">
        <v>2.5</v>
      </c>
      <c r="E546" s="188" t="n">
        <v>1.6775</v>
      </c>
      <c r="F546" s="108" t="inlineStr">
        <is>
          <t>2025 X Modal Combined spectra</t>
        </is>
      </c>
    </row>
    <row r="547" ht="15" customHeight="1" s="109">
      <c r="A547" s="188" t="n">
        <v>0.2715</v>
      </c>
      <c r="B547" s="188" t="n">
        <v>2.5</v>
      </c>
      <c r="C547" s="188" t="n">
        <v>2.5</v>
      </c>
      <c r="D547" s="188" t="n">
        <v>2.5</v>
      </c>
      <c r="E547" s="188" t="n">
        <v>1.67875</v>
      </c>
      <c r="F547" s="108" t="inlineStr">
        <is>
          <t>2025 X Modal Combined spectra</t>
        </is>
      </c>
    </row>
    <row r="548" ht="15" customHeight="1" s="109">
      <c r="A548" s="188" t="n">
        <v>0.272</v>
      </c>
      <c r="B548" s="188" t="n">
        <v>2.5</v>
      </c>
      <c r="C548" s="188" t="n">
        <v>2.5</v>
      </c>
      <c r="D548" s="188" t="n">
        <v>2.5</v>
      </c>
      <c r="E548" s="188" t="n">
        <v>1.68</v>
      </c>
      <c r="F548" s="108" t="inlineStr">
        <is>
          <t>2025 X Modal Combined spectra</t>
        </is>
      </c>
    </row>
    <row r="549" ht="15" customHeight="1" s="109">
      <c r="A549" s="188" t="n">
        <v>0.2725</v>
      </c>
      <c r="B549" s="188" t="n">
        <v>2.5</v>
      </c>
      <c r="C549" s="188" t="n">
        <v>2.5</v>
      </c>
      <c r="D549" s="188" t="n">
        <v>2.5</v>
      </c>
      <c r="E549" s="188" t="n">
        <v>1.68125</v>
      </c>
      <c r="F549" s="108" t="inlineStr">
        <is>
          <t>2025 X Modal Combined spectra</t>
        </is>
      </c>
    </row>
    <row r="550" ht="15" customHeight="1" s="109">
      <c r="A550" s="188" t="n">
        <v>0.273</v>
      </c>
      <c r="B550" s="188" t="n">
        <v>2.5</v>
      </c>
      <c r="C550" s="188" t="n">
        <v>2.5</v>
      </c>
      <c r="D550" s="188" t="n">
        <v>2.5</v>
      </c>
      <c r="E550" s="188" t="n">
        <v>1.6825</v>
      </c>
      <c r="F550" s="108" t="inlineStr">
        <is>
          <t>2025 X Modal Combined spectra</t>
        </is>
      </c>
    </row>
    <row r="551" ht="15" customHeight="1" s="109">
      <c r="A551" s="188" t="n">
        <v>0.2735</v>
      </c>
      <c r="B551" s="188" t="n">
        <v>2.5</v>
      </c>
      <c r="C551" s="188" t="n">
        <v>2.5</v>
      </c>
      <c r="D551" s="188" t="n">
        <v>2.5</v>
      </c>
      <c r="E551" s="188" t="n">
        <v>1.68375</v>
      </c>
      <c r="F551" s="108" t="inlineStr">
        <is>
          <t>2025 X Modal Combined spectra</t>
        </is>
      </c>
    </row>
    <row r="552" ht="15" customHeight="1" s="109">
      <c r="A552" s="188" t="n">
        <v>0.274</v>
      </c>
      <c r="B552" s="188" t="n">
        <v>2.5</v>
      </c>
      <c r="C552" s="188" t="n">
        <v>2.5</v>
      </c>
      <c r="D552" s="188" t="n">
        <v>2.5</v>
      </c>
      <c r="E552" s="188" t="n">
        <v>1.685</v>
      </c>
      <c r="F552" s="108" t="inlineStr">
        <is>
          <t>2025 X Modal Combined spectra</t>
        </is>
      </c>
    </row>
    <row r="553" ht="15" customHeight="1" s="109">
      <c r="A553" s="188" t="n">
        <v>0.2745</v>
      </c>
      <c r="B553" s="188" t="n">
        <v>2.5</v>
      </c>
      <c r="C553" s="188" t="n">
        <v>2.5</v>
      </c>
      <c r="D553" s="188" t="n">
        <v>2.5</v>
      </c>
      <c r="E553" s="188" t="n">
        <v>1.68625</v>
      </c>
      <c r="F553" s="108" t="inlineStr">
        <is>
          <t>2025 X Modal Combined spectra</t>
        </is>
      </c>
    </row>
    <row r="554" ht="15" customHeight="1" s="109">
      <c r="A554" s="188" t="n">
        <v>0.275</v>
      </c>
      <c r="B554" s="188" t="n">
        <v>2.5</v>
      </c>
      <c r="C554" s="188" t="n">
        <v>2.5</v>
      </c>
      <c r="D554" s="188" t="n">
        <v>2.5</v>
      </c>
      <c r="E554" s="188" t="n">
        <v>1.6875</v>
      </c>
      <c r="F554" s="108" t="inlineStr">
        <is>
          <t>2025 X Modal Combined spectra</t>
        </is>
      </c>
    </row>
    <row r="555" ht="15" customHeight="1" s="109">
      <c r="A555" s="188" t="n">
        <v>0.2755</v>
      </c>
      <c r="B555" s="188" t="n">
        <v>2.5</v>
      </c>
      <c r="C555" s="188" t="n">
        <v>2.5</v>
      </c>
      <c r="D555" s="188" t="n">
        <v>2.5</v>
      </c>
      <c r="E555" s="188" t="n">
        <v>1.68875</v>
      </c>
      <c r="F555" s="108" t="inlineStr">
        <is>
          <t>2025 X Modal Combined spectra</t>
        </is>
      </c>
    </row>
    <row r="556" ht="15" customHeight="1" s="109">
      <c r="A556" s="188" t="n">
        <v>0.276</v>
      </c>
      <c r="B556" s="188" t="n">
        <v>2.5</v>
      </c>
      <c r="C556" s="188" t="n">
        <v>2.5</v>
      </c>
      <c r="D556" s="188" t="n">
        <v>2.5</v>
      </c>
      <c r="E556" s="188" t="n">
        <v>1.69</v>
      </c>
      <c r="F556" s="108" t="inlineStr">
        <is>
          <t>2025 X Modal Combined spectra</t>
        </is>
      </c>
    </row>
    <row r="557" ht="15" customHeight="1" s="109">
      <c r="A557" s="188" t="n">
        <v>0.2765</v>
      </c>
      <c r="B557" s="188" t="n">
        <v>2.5</v>
      </c>
      <c r="C557" s="188" t="n">
        <v>2.5</v>
      </c>
      <c r="D557" s="188" t="n">
        <v>2.5</v>
      </c>
      <c r="E557" s="188" t="n">
        <v>1.69125</v>
      </c>
      <c r="F557" s="108" t="inlineStr">
        <is>
          <t>2025 X Modal Combined spectra</t>
        </is>
      </c>
    </row>
    <row r="558" ht="15" customHeight="1" s="109">
      <c r="A558" s="188" t="n">
        <v>0.277</v>
      </c>
      <c r="B558" s="188" t="n">
        <v>2.5</v>
      </c>
      <c r="C558" s="188" t="n">
        <v>2.5</v>
      </c>
      <c r="D558" s="188" t="n">
        <v>2.5</v>
      </c>
      <c r="E558" s="188" t="n">
        <v>1.6925</v>
      </c>
      <c r="F558" s="108" t="inlineStr">
        <is>
          <t>2025 X Modal Combined spectra</t>
        </is>
      </c>
    </row>
    <row r="559" ht="15" customHeight="1" s="109">
      <c r="A559" s="188" t="n">
        <v>0.2775</v>
      </c>
      <c r="B559" s="188" t="n">
        <v>2.5</v>
      </c>
      <c r="C559" s="188" t="n">
        <v>2.5</v>
      </c>
      <c r="D559" s="188" t="n">
        <v>2.5</v>
      </c>
      <c r="E559" s="188" t="n">
        <v>1.69375</v>
      </c>
      <c r="F559" s="108" t="inlineStr">
        <is>
          <t>2025 X Modal Combined spectra</t>
        </is>
      </c>
    </row>
    <row r="560" ht="15" customHeight="1" s="109">
      <c r="A560" s="188" t="n">
        <v>0.278</v>
      </c>
      <c r="B560" s="188" t="n">
        <v>2.5</v>
      </c>
      <c r="C560" s="188" t="n">
        <v>2.5</v>
      </c>
      <c r="D560" s="188" t="n">
        <v>2.5</v>
      </c>
      <c r="E560" s="188" t="n">
        <v>1.695</v>
      </c>
      <c r="F560" s="108" t="inlineStr">
        <is>
          <t>2025 X Modal Combined spectra</t>
        </is>
      </c>
    </row>
    <row r="561" ht="15" customHeight="1" s="109">
      <c r="A561" s="188" t="n">
        <v>0.2785</v>
      </c>
      <c r="B561" s="188" t="n">
        <v>2.5</v>
      </c>
      <c r="C561" s="188" t="n">
        <v>2.5</v>
      </c>
      <c r="D561" s="188" t="n">
        <v>2.5</v>
      </c>
      <c r="E561" s="188" t="n">
        <v>1.69625</v>
      </c>
      <c r="F561" s="108" t="inlineStr">
        <is>
          <t>2025 X Modal Combined spectra</t>
        </is>
      </c>
    </row>
    <row r="562" ht="15" customHeight="1" s="109">
      <c r="A562" s="188" t="n">
        <v>0.279</v>
      </c>
      <c r="B562" s="188" t="n">
        <v>2.5</v>
      </c>
      <c r="C562" s="188" t="n">
        <v>2.5</v>
      </c>
      <c r="D562" s="188" t="n">
        <v>2.5</v>
      </c>
      <c r="E562" s="188" t="n">
        <v>1.6975</v>
      </c>
      <c r="F562" s="108" t="inlineStr">
        <is>
          <t>2025 X Modal Combined spectra</t>
        </is>
      </c>
    </row>
    <row r="563" ht="15" customHeight="1" s="109">
      <c r="A563" s="188" t="n">
        <v>0.2795</v>
      </c>
      <c r="B563" s="188" t="n">
        <v>2.5</v>
      </c>
      <c r="C563" s="188" t="n">
        <v>2.5</v>
      </c>
      <c r="D563" s="188" t="n">
        <v>2.5</v>
      </c>
      <c r="E563" s="188" t="n">
        <v>1.69875</v>
      </c>
      <c r="F563" s="108" t="inlineStr">
        <is>
          <t>2025 X Modal Combined spectra</t>
        </is>
      </c>
    </row>
    <row r="564" ht="15" customHeight="1" s="109">
      <c r="A564" s="188" t="n">
        <v>0.28</v>
      </c>
      <c r="B564" s="188" t="n">
        <v>2.5</v>
      </c>
      <c r="C564" s="188" t="n">
        <v>2.5</v>
      </c>
      <c r="D564" s="188" t="n">
        <v>2.5</v>
      </c>
      <c r="E564" s="188" t="n">
        <v>1.7</v>
      </c>
      <c r="F564" s="108" t="inlineStr">
        <is>
          <t>2025 X Modal Combined spectra</t>
        </is>
      </c>
    </row>
    <row r="565" ht="15" customHeight="1" s="109">
      <c r="A565" s="188" t="n">
        <v>0.2805</v>
      </c>
      <c r="B565" s="188" t="n">
        <v>2.5</v>
      </c>
      <c r="C565" s="188" t="n">
        <v>2.5</v>
      </c>
      <c r="D565" s="188" t="n">
        <v>2.5</v>
      </c>
      <c r="E565" s="188" t="n">
        <v>1.70125</v>
      </c>
      <c r="F565" s="108" t="inlineStr">
        <is>
          <t>2025 X Modal Combined spectra</t>
        </is>
      </c>
    </row>
    <row r="566" ht="15" customHeight="1" s="109">
      <c r="A566" s="188" t="n">
        <v>0.281</v>
      </c>
      <c r="B566" s="188" t="n">
        <v>2.5</v>
      </c>
      <c r="C566" s="188" t="n">
        <v>2.5</v>
      </c>
      <c r="D566" s="188" t="n">
        <v>2.5</v>
      </c>
      <c r="E566" s="188" t="n">
        <v>1.7025</v>
      </c>
      <c r="F566" s="108" t="inlineStr">
        <is>
          <t>2025 X Modal Combined spectra</t>
        </is>
      </c>
    </row>
    <row r="567" ht="15" customHeight="1" s="109">
      <c r="A567" s="188" t="n">
        <v>0.2815</v>
      </c>
      <c r="B567" s="188" t="n">
        <v>2.5</v>
      </c>
      <c r="C567" s="188" t="n">
        <v>2.5</v>
      </c>
      <c r="D567" s="188" t="n">
        <v>2.5</v>
      </c>
      <c r="E567" s="188" t="n">
        <v>1.70375</v>
      </c>
      <c r="F567" s="108" t="inlineStr">
        <is>
          <t>2025 X Modal Combined spectra</t>
        </is>
      </c>
    </row>
    <row r="568" ht="15" customHeight="1" s="109">
      <c r="A568" s="188" t="n">
        <v>0.282</v>
      </c>
      <c r="B568" s="188" t="n">
        <v>2.5</v>
      </c>
      <c r="C568" s="188" t="n">
        <v>2.5</v>
      </c>
      <c r="D568" s="188" t="n">
        <v>2.5</v>
      </c>
      <c r="E568" s="188" t="n">
        <v>1.705</v>
      </c>
      <c r="F568" s="108" t="inlineStr">
        <is>
          <t>2025 X Modal Combined spectra</t>
        </is>
      </c>
    </row>
    <row r="569" ht="15" customHeight="1" s="109">
      <c r="A569" s="188" t="n">
        <v>0.2825</v>
      </c>
      <c r="B569" s="188" t="n">
        <v>2.5</v>
      </c>
      <c r="C569" s="188" t="n">
        <v>2.5</v>
      </c>
      <c r="D569" s="188" t="n">
        <v>2.5</v>
      </c>
      <c r="E569" s="188" t="n">
        <v>1.70625</v>
      </c>
      <c r="F569" s="108" t="inlineStr">
        <is>
          <t>2025 X Modal Combined spectra</t>
        </is>
      </c>
    </row>
    <row r="570" ht="15" customHeight="1" s="109">
      <c r="A570" s="188" t="n">
        <v>0.283</v>
      </c>
      <c r="B570" s="188" t="n">
        <v>2.5</v>
      </c>
      <c r="C570" s="188" t="n">
        <v>2.5</v>
      </c>
      <c r="D570" s="188" t="n">
        <v>2.5</v>
      </c>
      <c r="E570" s="188" t="n">
        <v>1.7075</v>
      </c>
      <c r="F570" s="108" t="inlineStr">
        <is>
          <t>2025 X Modal Combined spectra</t>
        </is>
      </c>
    </row>
    <row r="571" ht="15" customHeight="1" s="109">
      <c r="A571" s="188" t="n">
        <v>0.2835</v>
      </c>
      <c r="B571" s="188" t="n">
        <v>2.5</v>
      </c>
      <c r="C571" s="188" t="n">
        <v>2.5</v>
      </c>
      <c r="D571" s="188" t="n">
        <v>2.5</v>
      </c>
      <c r="E571" s="188" t="n">
        <v>1.70875</v>
      </c>
      <c r="F571" s="108" t="inlineStr">
        <is>
          <t>2025 X Modal Combined spectra</t>
        </is>
      </c>
    </row>
    <row r="572" ht="15" customHeight="1" s="109">
      <c r="A572" s="188" t="n">
        <v>0.284</v>
      </c>
      <c r="B572" s="188" t="n">
        <v>2.5</v>
      </c>
      <c r="C572" s="188" t="n">
        <v>2.5</v>
      </c>
      <c r="D572" s="188" t="n">
        <v>2.5</v>
      </c>
      <c r="E572" s="188" t="n">
        <v>1.71</v>
      </c>
      <c r="F572" s="108" t="inlineStr">
        <is>
          <t>2025 X Modal Combined spectra</t>
        </is>
      </c>
    </row>
    <row r="573" ht="15" customHeight="1" s="109">
      <c r="A573" s="188" t="n">
        <v>0.2845</v>
      </c>
      <c r="B573" s="188" t="n">
        <v>2.5</v>
      </c>
      <c r="C573" s="188" t="n">
        <v>2.5</v>
      </c>
      <c r="D573" s="188" t="n">
        <v>2.5</v>
      </c>
      <c r="E573" s="188" t="n">
        <v>1.71125</v>
      </c>
      <c r="F573" s="108" t="inlineStr">
        <is>
          <t>2025 X Modal Combined spectra</t>
        </is>
      </c>
    </row>
    <row r="574" ht="15" customHeight="1" s="109">
      <c r="A574" s="188" t="n">
        <v>0.285</v>
      </c>
      <c r="B574" s="188" t="n">
        <v>2.5</v>
      </c>
      <c r="C574" s="188" t="n">
        <v>2.5</v>
      </c>
      <c r="D574" s="188" t="n">
        <v>2.5</v>
      </c>
      <c r="E574" s="188" t="n">
        <v>1.7125</v>
      </c>
      <c r="F574" s="108" t="inlineStr">
        <is>
          <t>2025 X Modal Combined spectra</t>
        </is>
      </c>
    </row>
    <row r="575" ht="15" customHeight="1" s="109">
      <c r="A575" s="188" t="n">
        <v>0.2855</v>
      </c>
      <c r="B575" s="188" t="n">
        <v>2.5</v>
      </c>
      <c r="C575" s="188" t="n">
        <v>2.5</v>
      </c>
      <c r="D575" s="188" t="n">
        <v>2.5</v>
      </c>
      <c r="E575" s="188" t="n">
        <v>1.71375</v>
      </c>
      <c r="F575" s="108" t="inlineStr">
        <is>
          <t>2025 X Modal Combined spectra</t>
        </is>
      </c>
    </row>
    <row r="576" ht="15" customHeight="1" s="109">
      <c r="A576" s="188" t="n">
        <v>0.286</v>
      </c>
      <c r="B576" s="188" t="n">
        <v>2.5</v>
      </c>
      <c r="C576" s="188" t="n">
        <v>2.5</v>
      </c>
      <c r="D576" s="188" t="n">
        <v>2.5</v>
      </c>
      <c r="E576" s="188" t="n">
        <v>1.715</v>
      </c>
      <c r="F576" s="108" t="inlineStr">
        <is>
          <t>2025 X Modal Combined spectra</t>
        </is>
      </c>
    </row>
    <row r="577" ht="15" customHeight="1" s="109">
      <c r="A577" s="188" t="n">
        <v>0.2865</v>
      </c>
      <c r="B577" s="188" t="n">
        <v>2.5</v>
      </c>
      <c r="C577" s="188" t="n">
        <v>2.5</v>
      </c>
      <c r="D577" s="188" t="n">
        <v>2.5</v>
      </c>
      <c r="E577" s="188" t="n">
        <v>1.71625</v>
      </c>
      <c r="F577" s="108" t="inlineStr">
        <is>
          <t>2025 X Modal Combined spectra</t>
        </is>
      </c>
    </row>
    <row r="578" ht="15" customHeight="1" s="109">
      <c r="A578" s="188" t="n">
        <v>0.287</v>
      </c>
      <c r="B578" s="188" t="n">
        <v>2.5</v>
      </c>
      <c r="C578" s="188" t="n">
        <v>2.5</v>
      </c>
      <c r="D578" s="188" t="n">
        <v>2.5</v>
      </c>
      <c r="E578" s="188" t="n">
        <v>1.7175</v>
      </c>
      <c r="F578" s="108" t="inlineStr">
        <is>
          <t>2025 X Modal Combined spectra</t>
        </is>
      </c>
    </row>
    <row r="579" ht="15" customHeight="1" s="109">
      <c r="A579" s="188" t="n">
        <v>0.2875</v>
      </c>
      <c r="B579" s="188" t="n">
        <v>2.5</v>
      </c>
      <c r="C579" s="188" t="n">
        <v>2.5</v>
      </c>
      <c r="D579" s="188" t="n">
        <v>2.5</v>
      </c>
      <c r="E579" s="188" t="n">
        <v>1.71875</v>
      </c>
      <c r="F579" s="108" t="inlineStr">
        <is>
          <t>2025 X Modal Combined spectra</t>
        </is>
      </c>
    </row>
    <row r="580" ht="15" customHeight="1" s="109">
      <c r="A580" s="188" t="n">
        <v>0.288</v>
      </c>
      <c r="B580" s="188" t="n">
        <v>2.5</v>
      </c>
      <c r="C580" s="188" t="n">
        <v>2.5</v>
      </c>
      <c r="D580" s="188" t="n">
        <v>2.5</v>
      </c>
      <c r="E580" s="188" t="n">
        <v>1.72</v>
      </c>
      <c r="F580" s="108" t="inlineStr">
        <is>
          <t>2025 X Modal Combined spectra</t>
        </is>
      </c>
    </row>
    <row r="581" ht="15" customHeight="1" s="109">
      <c r="A581" s="188" t="n">
        <v>0.2885</v>
      </c>
      <c r="B581" s="188" t="n">
        <v>2.5</v>
      </c>
      <c r="C581" s="188" t="n">
        <v>2.5</v>
      </c>
      <c r="D581" s="188" t="n">
        <v>2.5</v>
      </c>
      <c r="E581" s="188" t="n">
        <v>1.72125</v>
      </c>
      <c r="F581" s="108" t="inlineStr">
        <is>
          <t>2025 X Modal Combined spectra</t>
        </is>
      </c>
    </row>
    <row r="582" ht="15" customHeight="1" s="109">
      <c r="A582" s="188" t="n">
        <v>0.289</v>
      </c>
      <c r="B582" s="188" t="n">
        <v>2.5</v>
      </c>
      <c r="C582" s="188" t="n">
        <v>2.5</v>
      </c>
      <c r="D582" s="188" t="n">
        <v>2.5</v>
      </c>
      <c r="E582" s="188" t="n">
        <v>1.7225</v>
      </c>
      <c r="F582" s="108" t="inlineStr">
        <is>
          <t>2025 X Modal Combined spectra</t>
        </is>
      </c>
    </row>
    <row r="583" ht="15" customHeight="1" s="109">
      <c r="A583" s="188" t="n">
        <v>0.2895</v>
      </c>
      <c r="B583" s="188" t="n">
        <v>2.5</v>
      </c>
      <c r="C583" s="188" t="n">
        <v>2.5</v>
      </c>
      <c r="D583" s="188" t="n">
        <v>2.5</v>
      </c>
      <c r="E583" s="188" t="n">
        <v>1.72375</v>
      </c>
      <c r="F583" s="108" t="inlineStr">
        <is>
          <t>2025 X Modal Combined spectra</t>
        </is>
      </c>
    </row>
    <row r="584" ht="15" customHeight="1" s="109">
      <c r="A584" s="188" t="n">
        <v>0.29</v>
      </c>
      <c r="B584" s="188" t="n">
        <v>2.5</v>
      </c>
      <c r="C584" s="188" t="n">
        <v>2.5</v>
      </c>
      <c r="D584" s="188" t="n">
        <v>2.5</v>
      </c>
      <c r="E584" s="188" t="n">
        <v>1.725</v>
      </c>
      <c r="F584" s="108" t="inlineStr">
        <is>
          <t>2025 X Modal Combined spectra</t>
        </is>
      </c>
    </row>
    <row r="585" ht="15" customHeight="1" s="109">
      <c r="A585" s="188" t="n">
        <v>0.2905</v>
      </c>
      <c r="B585" s="188" t="n">
        <v>2.5</v>
      </c>
      <c r="C585" s="188" t="n">
        <v>2.5</v>
      </c>
      <c r="D585" s="188" t="n">
        <v>2.5</v>
      </c>
      <c r="E585" s="188" t="n">
        <v>1.72625</v>
      </c>
      <c r="F585" s="108" t="inlineStr">
        <is>
          <t>2025 X Modal Combined spectra</t>
        </is>
      </c>
    </row>
    <row r="586" ht="15" customHeight="1" s="109">
      <c r="A586" s="188" t="n">
        <v>0.291</v>
      </c>
      <c r="B586" s="188" t="n">
        <v>2.5</v>
      </c>
      <c r="C586" s="188" t="n">
        <v>2.5</v>
      </c>
      <c r="D586" s="188" t="n">
        <v>2.5</v>
      </c>
      <c r="E586" s="188" t="n">
        <v>1.7275</v>
      </c>
      <c r="F586" s="108" t="inlineStr">
        <is>
          <t>2025 X Modal Combined spectra</t>
        </is>
      </c>
    </row>
    <row r="587" ht="15" customHeight="1" s="109">
      <c r="A587" s="188" t="n">
        <v>0.2915</v>
      </c>
      <c r="B587" s="188" t="n">
        <v>2.5</v>
      </c>
      <c r="C587" s="188" t="n">
        <v>2.5</v>
      </c>
      <c r="D587" s="188" t="n">
        <v>2.5</v>
      </c>
      <c r="E587" s="188" t="n">
        <v>1.72875</v>
      </c>
      <c r="F587" s="108" t="inlineStr">
        <is>
          <t>2025 X Modal Combined spectra</t>
        </is>
      </c>
    </row>
    <row r="588" ht="15" customHeight="1" s="109">
      <c r="A588" s="188" t="n">
        <v>0.292</v>
      </c>
      <c r="B588" s="188" t="n">
        <v>2.5</v>
      </c>
      <c r="C588" s="188" t="n">
        <v>2.5</v>
      </c>
      <c r="D588" s="188" t="n">
        <v>2.5</v>
      </c>
      <c r="E588" s="188" t="n">
        <v>1.73</v>
      </c>
      <c r="F588" s="108" t="inlineStr">
        <is>
          <t>2025 X Modal Combined spectra</t>
        </is>
      </c>
    </row>
    <row r="589" ht="15" customHeight="1" s="109">
      <c r="A589" s="188" t="n">
        <v>0.2925</v>
      </c>
      <c r="B589" s="188" t="n">
        <v>2.5</v>
      </c>
      <c r="C589" s="188" t="n">
        <v>2.5</v>
      </c>
      <c r="D589" s="188" t="n">
        <v>2.5</v>
      </c>
      <c r="E589" s="188" t="n">
        <v>1.73125</v>
      </c>
      <c r="F589" s="108" t="inlineStr">
        <is>
          <t>2025 X Modal Combined spectra</t>
        </is>
      </c>
    </row>
    <row r="590" ht="15" customHeight="1" s="109">
      <c r="A590" s="188" t="n">
        <v>0.293</v>
      </c>
      <c r="B590" s="188" t="n">
        <v>2.5</v>
      </c>
      <c r="C590" s="188" t="n">
        <v>2.5</v>
      </c>
      <c r="D590" s="188" t="n">
        <v>2.5</v>
      </c>
      <c r="E590" s="188" t="n">
        <v>1.7325</v>
      </c>
      <c r="F590" s="108" t="inlineStr">
        <is>
          <t>2025 X Modal Combined spectra</t>
        </is>
      </c>
    </row>
    <row r="591" ht="15" customHeight="1" s="109">
      <c r="A591" s="188" t="n">
        <v>0.2935</v>
      </c>
      <c r="B591" s="188" t="n">
        <v>2.5</v>
      </c>
      <c r="C591" s="188" t="n">
        <v>2.5</v>
      </c>
      <c r="D591" s="188" t="n">
        <v>2.5</v>
      </c>
      <c r="E591" s="188" t="n">
        <v>1.73375</v>
      </c>
      <c r="F591" s="108" t="inlineStr">
        <is>
          <t>2025 X Modal Combined spectra</t>
        </is>
      </c>
    </row>
    <row r="592" ht="15" customHeight="1" s="109">
      <c r="A592" s="188" t="n">
        <v>0.294</v>
      </c>
      <c r="B592" s="188" t="n">
        <v>2.5</v>
      </c>
      <c r="C592" s="188" t="n">
        <v>2.5</v>
      </c>
      <c r="D592" s="188" t="n">
        <v>2.5</v>
      </c>
      <c r="E592" s="188" t="n">
        <v>1.735</v>
      </c>
      <c r="F592" s="108" t="inlineStr">
        <is>
          <t>2025 X Modal Combined spectra</t>
        </is>
      </c>
    </row>
    <row r="593" ht="15" customHeight="1" s="109">
      <c r="A593" s="188" t="n">
        <v>0.2945</v>
      </c>
      <c r="B593" s="188" t="n">
        <v>2.5</v>
      </c>
      <c r="C593" s="188" t="n">
        <v>2.5</v>
      </c>
      <c r="D593" s="188" t="n">
        <v>2.5</v>
      </c>
      <c r="E593" s="188" t="n">
        <v>1.73625</v>
      </c>
      <c r="F593" s="108" t="inlineStr">
        <is>
          <t>2025 X Modal Combined spectra</t>
        </is>
      </c>
    </row>
    <row r="594" ht="15" customHeight="1" s="109">
      <c r="A594" s="188" t="n">
        <v>0.295</v>
      </c>
      <c r="B594" s="188" t="n">
        <v>2.5</v>
      </c>
      <c r="C594" s="188" t="n">
        <v>2.5</v>
      </c>
      <c r="D594" s="188" t="n">
        <v>2.5</v>
      </c>
      <c r="E594" s="188" t="n">
        <v>1.7375</v>
      </c>
      <c r="F594" s="108" t="inlineStr">
        <is>
          <t>2025 X Modal Combined spectra</t>
        </is>
      </c>
    </row>
    <row r="595" ht="15" customHeight="1" s="109">
      <c r="A595" s="188" t="n">
        <v>0.2955</v>
      </c>
      <c r="B595" s="188" t="n">
        <v>2.5</v>
      </c>
      <c r="C595" s="188" t="n">
        <v>2.5</v>
      </c>
      <c r="D595" s="188" t="n">
        <v>2.5</v>
      </c>
      <c r="E595" s="188" t="n">
        <v>1.73875</v>
      </c>
      <c r="F595" s="108" t="inlineStr">
        <is>
          <t>2025 X Modal Combined spectra</t>
        </is>
      </c>
    </row>
    <row r="596" ht="15" customHeight="1" s="109">
      <c r="A596" s="188" t="n">
        <v>0.296</v>
      </c>
      <c r="B596" s="188" t="n">
        <v>2.5</v>
      </c>
      <c r="C596" s="188" t="n">
        <v>2.5</v>
      </c>
      <c r="D596" s="188" t="n">
        <v>2.5</v>
      </c>
      <c r="E596" s="188" t="n">
        <v>1.74</v>
      </c>
      <c r="F596" s="108" t="inlineStr">
        <is>
          <t>2025 X Modal Combined spectra</t>
        </is>
      </c>
    </row>
    <row r="597" ht="15" customHeight="1" s="109">
      <c r="A597" s="188" t="n">
        <v>0.2965</v>
      </c>
      <c r="B597" s="188" t="n">
        <v>2.5</v>
      </c>
      <c r="C597" s="188" t="n">
        <v>2.5</v>
      </c>
      <c r="D597" s="188" t="n">
        <v>2.5</v>
      </c>
      <c r="E597" s="188" t="n">
        <v>1.74125</v>
      </c>
      <c r="F597" s="108" t="inlineStr">
        <is>
          <t>2025 X Modal Combined spectra</t>
        </is>
      </c>
    </row>
    <row r="598" ht="15" customHeight="1" s="109">
      <c r="A598" s="188" t="n">
        <v>0.297</v>
      </c>
      <c r="B598" s="188" t="n">
        <v>2.5</v>
      </c>
      <c r="C598" s="188" t="n">
        <v>2.5</v>
      </c>
      <c r="D598" s="188" t="n">
        <v>2.5</v>
      </c>
      <c r="E598" s="188" t="n">
        <v>1.7425</v>
      </c>
      <c r="F598" s="108" t="inlineStr">
        <is>
          <t>2025 X Modal Combined spectra</t>
        </is>
      </c>
    </row>
    <row r="599" ht="15" customHeight="1" s="109">
      <c r="A599" s="188" t="n">
        <v>0.2975</v>
      </c>
      <c r="B599" s="188" t="n">
        <v>2.5</v>
      </c>
      <c r="C599" s="188" t="n">
        <v>2.5</v>
      </c>
      <c r="D599" s="188" t="n">
        <v>2.5</v>
      </c>
      <c r="E599" s="188" t="n">
        <v>1.74375</v>
      </c>
      <c r="F599" s="108" t="inlineStr">
        <is>
          <t>2025 X Modal Combined spectra</t>
        </is>
      </c>
    </row>
    <row r="600" ht="15" customHeight="1" s="109">
      <c r="A600" s="188" t="n">
        <v>0.298</v>
      </c>
      <c r="B600" s="188" t="n">
        <v>2.5</v>
      </c>
      <c r="C600" s="188" t="n">
        <v>2.5</v>
      </c>
      <c r="D600" s="188" t="n">
        <v>2.5</v>
      </c>
      <c r="E600" s="188" t="n">
        <v>1.745</v>
      </c>
      <c r="F600" s="108" t="inlineStr">
        <is>
          <t>2025 X Modal Combined spectra</t>
        </is>
      </c>
    </row>
    <row r="601" ht="15" customHeight="1" s="109">
      <c r="A601" s="188" t="n">
        <v>0.2985</v>
      </c>
      <c r="B601" s="188" t="n">
        <v>2.5</v>
      </c>
      <c r="C601" s="188" t="n">
        <v>2.5</v>
      </c>
      <c r="D601" s="188" t="n">
        <v>2.5</v>
      </c>
      <c r="E601" s="188" t="n">
        <v>1.74625</v>
      </c>
      <c r="F601" s="108" t="inlineStr">
        <is>
          <t>2025 X Modal Combined spectra</t>
        </is>
      </c>
    </row>
    <row r="602" ht="15" customHeight="1" s="109">
      <c r="A602" s="188" t="n">
        <v>0.299</v>
      </c>
      <c r="B602" s="188" t="n">
        <v>2.5</v>
      </c>
      <c r="C602" s="188" t="n">
        <v>2.5</v>
      </c>
      <c r="D602" s="188" t="n">
        <v>2.5</v>
      </c>
      <c r="E602" s="188" t="n">
        <v>1.7475</v>
      </c>
      <c r="F602" s="108" t="inlineStr">
        <is>
          <t>2025 X Modal Combined spectra</t>
        </is>
      </c>
    </row>
    <row r="603" ht="15" customHeight="1" s="109">
      <c r="A603" s="188" t="n">
        <v>0.2995</v>
      </c>
      <c r="B603" s="188" t="n">
        <v>2.5</v>
      </c>
      <c r="C603" s="188" t="n">
        <v>2.5</v>
      </c>
      <c r="D603" s="188" t="n">
        <v>2.5</v>
      </c>
      <c r="E603" s="188" t="n">
        <v>1.74875</v>
      </c>
      <c r="F603" s="108" t="inlineStr">
        <is>
          <t>2025 X Modal Combined spectra</t>
        </is>
      </c>
    </row>
    <row r="604" ht="15" customHeight="1" s="109">
      <c r="A604" s="188" t="n">
        <v>0.3</v>
      </c>
      <c r="B604" s="188" t="n">
        <v>2.5</v>
      </c>
      <c r="C604" s="188" t="n">
        <v>2.5</v>
      </c>
      <c r="D604" s="188" t="n">
        <v>2.5</v>
      </c>
      <c r="E604" s="188" t="n">
        <v>1.75</v>
      </c>
      <c r="F604" s="108" t="inlineStr">
        <is>
          <t>2025 X Modal Combined spectra</t>
        </is>
      </c>
    </row>
    <row r="605" ht="15" customHeight="1" s="109">
      <c r="A605" s="188" t="n">
        <v>0.3005</v>
      </c>
      <c r="B605" s="188" t="n">
        <v>2.5</v>
      </c>
      <c r="C605" s="188" t="n">
        <v>2.5</v>
      </c>
      <c r="D605" s="188" t="n">
        <v>2.5</v>
      </c>
      <c r="E605" s="188" t="n">
        <v>1.75125</v>
      </c>
      <c r="F605" s="108" t="inlineStr">
        <is>
          <t>2025 X Modal Combined spectra</t>
        </is>
      </c>
    </row>
    <row r="606" ht="15" customHeight="1" s="109">
      <c r="A606" s="188" t="n">
        <v>0.301</v>
      </c>
      <c r="B606" s="188" t="n">
        <v>2.5</v>
      </c>
      <c r="C606" s="188" t="n">
        <v>2.5</v>
      </c>
      <c r="D606" s="188" t="n">
        <v>2.5</v>
      </c>
      <c r="E606" s="188" t="n">
        <v>1.7525</v>
      </c>
      <c r="F606" s="108" t="inlineStr">
        <is>
          <t>2025 X Modal Combined spectra</t>
        </is>
      </c>
    </row>
    <row r="607" ht="15" customHeight="1" s="109">
      <c r="A607" s="188" t="n">
        <v>0.3015</v>
      </c>
      <c r="B607" s="188" t="n">
        <v>2.5</v>
      </c>
      <c r="C607" s="188" t="n">
        <v>2.5</v>
      </c>
      <c r="D607" s="188" t="n">
        <v>2.5</v>
      </c>
      <c r="E607" s="188" t="n">
        <v>1.75375</v>
      </c>
      <c r="F607" s="108" t="inlineStr">
        <is>
          <t>2025 X Modal Combined spectra</t>
        </is>
      </c>
    </row>
    <row r="608" ht="15" customHeight="1" s="109">
      <c r="A608" s="188" t="n">
        <v>0.302</v>
      </c>
      <c r="B608" s="188" t="n">
        <v>2.5</v>
      </c>
      <c r="C608" s="188" t="n">
        <v>2.5</v>
      </c>
      <c r="D608" s="188" t="n">
        <v>2.5</v>
      </c>
      <c r="E608" s="188" t="n">
        <v>1.755</v>
      </c>
      <c r="F608" s="108" t="inlineStr">
        <is>
          <t>2025 X Modal Combined spectra</t>
        </is>
      </c>
    </row>
    <row r="609" ht="15" customHeight="1" s="109">
      <c r="A609" s="188" t="n">
        <v>0.3025</v>
      </c>
      <c r="B609" s="188" t="n">
        <v>2.5</v>
      </c>
      <c r="C609" s="188" t="n">
        <v>2.5</v>
      </c>
      <c r="D609" s="188" t="n">
        <v>2.5</v>
      </c>
      <c r="E609" s="188" t="n">
        <v>1.75625</v>
      </c>
      <c r="F609" s="108" t="inlineStr">
        <is>
          <t>2025 X Modal Combined spectra</t>
        </is>
      </c>
    </row>
    <row r="610" ht="15" customHeight="1" s="109">
      <c r="A610" s="188" t="n">
        <v>0.303</v>
      </c>
      <c r="B610" s="188" t="n">
        <v>2.5</v>
      </c>
      <c r="C610" s="188" t="n">
        <v>2.5</v>
      </c>
      <c r="D610" s="188" t="n">
        <v>2.5</v>
      </c>
      <c r="E610" s="188" t="n">
        <v>1.7575</v>
      </c>
      <c r="F610" s="108" t="inlineStr">
        <is>
          <t>2025 X Modal Combined spectra</t>
        </is>
      </c>
    </row>
    <row r="611" ht="15" customHeight="1" s="109">
      <c r="A611" s="188" t="n">
        <v>0.3035</v>
      </c>
      <c r="B611" s="188" t="n">
        <v>2.5</v>
      </c>
      <c r="C611" s="188" t="n">
        <v>2.5</v>
      </c>
      <c r="D611" s="188" t="n">
        <v>2.5</v>
      </c>
      <c r="E611" s="188" t="n">
        <v>1.75875</v>
      </c>
      <c r="F611" s="108" t="inlineStr">
        <is>
          <t>2025 X Modal Combined spectra</t>
        </is>
      </c>
    </row>
    <row r="612" ht="15" customHeight="1" s="109">
      <c r="A612" s="188" t="n">
        <v>0.304</v>
      </c>
      <c r="B612" s="188" t="n">
        <v>2.5</v>
      </c>
      <c r="C612" s="188" t="n">
        <v>2.5</v>
      </c>
      <c r="D612" s="188" t="n">
        <v>2.5</v>
      </c>
      <c r="E612" s="188" t="n">
        <v>1.76</v>
      </c>
      <c r="F612" s="108" t="inlineStr">
        <is>
          <t>2025 X Modal Combined spectra</t>
        </is>
      </c>
    </row>
    <row r="613" ht="15" customHeight="1" s="109">
      <c r="A613" s="188" t="n">
        <v>0.3045</v>
      </c>
      <c r="B613" s="188" t="n">
        <v>2.5</v>
      </c>
      <c r="C613" s="188" t="n">
        <v>2.5</v>
      </c>
      <c r="D613" s="188" t="n">
        <v>2.5</v>
      </c>
      <c r="E613" s="188" t="n">
        <v>1.76125</v>
      </c>
      <c r="F613" s="108" t="inlineStr">
        <is>
          <t>2025 X Modal Combined spectra</t>
        </is>
      </c>
    </row>
    <row r="614" ht="15" customHeight="1" s="109">
      <c r="A614" s="188" t="n">
        <v>0.305</v>
      </c>
      <c r="B614" s="188" t="n">
        <v>2.5</v>
      </c>
      <c r="C614" s="188" t="n">
        <v>2.5</v>
      </c>
      <c r="D614" s="188" t="n">
        <v>2.5</v>
      </c>
      <c r="E614" s="188" t="n">
        <v>1.7625</v>
      </c>
      <c r="F614" s="108" t="inlineStr">
        <is>
          <t>2025 X Modal Combined spectra</t>
        </is>
      </c>
    </row>
    <row r="615" ht="15" customHeight="1" s="109">
      <c r="A615" s="188" t="n">
        <v>0.3055</v>
      </c>
      <c r="B615" s="188" t="n">
        <v>2.5</v>
      </c>
      <c r="C615" s="188" t="n">
        <v>2.5</v>
      </c>
      <c r="D615" s="188" t="n">
        <v>2.5</v>
      </c>
      <c r="E615" s="188" t="n">
        <v>1.76375</v>
      </c>
      <c r="F615" s="108" t="inlineStr">
        <is>
          <t>2025 X Modal Combined spectra</t>
        </is>
      </c>
    </row>
    <row r="616" ht="15" customHeight="1" s="109">
      <c r="A616" s="188" t="n">
        <v>0.306</v>
      </c>
      <c r="B616" s="188" t="n">
        <v>2.5</v>
      </c>
      <c r="C616" s="188" t="n">
        <v>2.5</v>
      </c>
      <c r="D616" s="188" t="n">
        <v>2.5</v>
      </c>
      <c r="E616" s="188" t="n">
        <v>1.765</v>
      </c>
      <c r="F616" s="108" t="inlineStr">
        <is>
          <t>2025 X Modal Combined spectra</t>
        </is>
      </c>
    </row>
    <row r="617" ht="15" customHeight="1" s="109">
      <c r="A617" s="188" t="n">
        <v>0.3065</v>
      </c>
      <c r="B617" s="188" t="n">
        <v>2.5</v>
      </c>
      <c r="C617" s="188" t="n">
        <v>2.5</v>
      </c>
      <c r="D617" s="188" t="n">
        <v>2.5</v>
      </c>
      <c r="E617" s="188" t="n">
        <v>1.76625</v>
      </c>
      <c r="F617" s="108" t="inlineStr">
        <is>
          <t>2025 X Modal Combined spectra</t>
        </is>
      </c>
    </row>
    <row r="618" ht="15" customHeight="1" s="109">
      <c r="A618" s="188" t="n">
        <v>0.307</v>
      </c>
      <c r="B618" s="188" t="n">
        <v>2.5</v>
      </c>
      <c r="C618" s="188" t="n">
        <v>2.5</v>
      </c>
      <c r="D618" s="188" t="n">
        <v>2.5</v>
      </c>
      <c r="E618" s="188" t="n">
        <v>1.7675</v>
      </c>
      <c r="F618" s="108" t="inlineStr">
        <is>
          <t>2025 X Modal Combined spectra</t>
        </is>
      </c>
    </row>
    <row r="619" ht="15" customHeight="1" s="109">
      <c r="A619" s="188" t="n">
        <v>0.3075</v>
      </c>
      <c r="B619" s="188" t="n">
        <v>2.5</v>
      </c>
      <c r="C619" s="188" t="n">
        <v>2.5</v>
      </c>
      <c r="D619" s="188" t="n">
        <v>2.5</v>
      </c>
      <c r="E619" s="188" t="n">
        <v>1.76875</v>
      </c>
      <c r="F619" s="108" t="inlineStr">
        <is>
          <t>2025 X Modal Combined spectra</t>
        </is>
      </c>
    </row>
    <row r="620" ht="15" customHeight="1" s="109">
      <c r="A620" s="188" t="n">
        <v>0.308</v>
      </c>
      <c r="B620" s="188" t="n">
        <v>2.5</v>
      </c>
      <c r="C620" s="188" t="n">
        <v>2.5</v>
      </c>
      <c r="D620" s="188" t="n">
        <v>2.5</v>
      </c>
      <c r="E620" s="188" t="n">
        <v>1.77</v>
      </c>
      <c r="F620" s="108" t="inlineStr">
        <is>
          <t>2025 X Modal Combined spectra</t>
        </is>
      </c>
    </row>
    <row r="621" ht="15" customHeight="1" s="109">
      <c r="A621" s="188" t="n">
        <v>0.3085</v>
      </c>
      <c r="B621" s="188" t="n">
        <v>2.5</v>
      </c>
      <c r="C621" s="188" t="n">
        <v>2.5</v>
      </c>
      <c r="D621" s="188" t="n">
        <v>2.5</v>
      </c>
      <c r="E621" s="188" t="n">
        <v>1.77125</v>
      </c>
      <c r="F621" s="108" t="inlineStr">
        <is>
          <t>2025 X Modal Combined spectra</t>
        </is>
      </c>
    </row>
    <row r="622" ht="15" customHeight="1" s="109">
      <c r="A622" s="188" t="n">
        <v>0.309</v>
      </c>
      <c r="B622" s="188" t="n">
        <v>2.5</v>
      </c>
      <c r="C622" s="188" t="n">
        <v>2.5</v>
      </c>
      <c r="D622" s="188" t="n">
        <v>2.5</v>
      </c>
      <c r="E622" s="188" t="n">
        <v>1.7725</v>
      </c>
      <c r="F622" s="108" t="inlineStr">
        <is>
          <t>2025 X Modal Combined spectra</t>
        </is>
      </c>
    </row>
    <row r="623" ht="15" customHeight="1" s="109">
      <c r="A623" s="188" t="n">
        <v>0.3095</v>
      </c>
      <c r="B623" s="188" t="n">
        <v>2.5</v>
      </c>
      <c r="C623" s="188" t="n">
        <v>2.5</v>
      </c>
      <c r="D623" s="188" t="n">
        <v>2.5</v>
      </c>
      <c r="E623" s="188" t="n">
        <v>1.77375</v>
      </c>
      <c r="F623" s="108" t="inlineStr">
        <is>
          <t>2025 X Modal Combined spectra</t>
        </is>
      </c>
    </row>
    <row r="624" ht="15" customHeight="1" s="109">
      <c r="A624" s="188" t="n">
        <v>0.31</v>
      </c>
      <c r="B624" s="188" t="n">
        <v>2.5</v>
      </c>
      <c r="C624" s="188" t="n">
        <v>2.5</v>
      </c>
      <c r="D624" s="188" t="n">
        <v>2.5</v>
      </c>
      <c r="E624" s="188" t="n">
        <v>1.775</v>
      </c>
      <c r="F624" s="108" t="inlineStr">
        <is>
          <t>2025 X Modal Combined spectra</t>
        </is>
      </c>
    </row>
    <row r="625" ht="15" customHeight="1" s="109">
      <c r="A625" s="188" t="n">
        <v>0.3105</v>
      </c>
      <c r="B625" s="188" t="n">
        <v>2.5</v>
      </c>
      <c r="C625" s="188" t="n">
        <v>2.5</v>
      </c>
      <c r="D625" s="188" t="n">
        <v>2.5</v>
      </c>
      <c r="E625" s="188" t="n">
        <v>1.77625</v>
      </c>
      <c r="F625" s="108" t="inlineStr">
        <is>
          <t>2025 X Modal Combined spectra</t>
        </is>
      </c>
    </row>
    <row r="626" ht="15" customHeight="1" s="109">
      <c r="A626" s="188" t="n">
        <v>0.311</v>
      </c>
      <c r="B626" s="188" t="n">
        <v>2.5</v>
      </c>
      <c r="C626" s="188" t="n">
        <v>2.5</v>
      </c>
      <c r="D626" s="188" t="n">
        <v>2.5</v>
      </c>
      <c r="E626" s="188" t="n">
        <v>1.7775</v>
      </c>
      <c r="F626" s="108" t="inlineStr">
        <is>
          <t>2025 X Modal Combined spectra</t>
        </is>
      </c>
    </row>
    <row r="627" ht="15" customHeight="1" s="109">
      <c r="A627" s="188" t="n">
        <v>0.3115</v>
      </c>
      <c r="B627" s="188" t="n">
        <v>2.5</v>
      </c>
      <c r="C627" s="188" t="n">
        <v>2.5</v>
      </c>
      <c r="D627" s="188" t="n">
        <v>2.5</v>
      </c>
      <c r="E627" s="188" t="n">
        <v>1.77875</v>
      </c>
      <c r="F627" s="108" t="inlineStr">
        <is>
          <t>2025 X Modal Combined spectra</t>
        </is>
      </c>
    </row>
    <row r="628" ht="15" customHeight="1" s="109">
      <c r="A628" s="188" t="n">
        <v>0.312</v>
      </c>
      <c r="B628" s="188" t="n">
        <v>2.5</v>
      </c>
      <c r="C628" s="188" t="n">
        <v>2.5</v>
      </c>
      <c r="D628" s="188" t="n">
        <v>2.5</v>
      </c>
      <c r="E628" s="188" t="n">
        <v>1.78</v>
      </c>
      <c r="F628" s="108" t="inlineStr">
        <is>
          <t>2025 X Modal Combined spectra</t>
        </is>
      </c>
    </row>
    <row r="629" ht="15" customHeight="1" s="109">
      <c r="A629" s="188" t="n">
        <v>0.3125</v>
      </c>
      <c r="B629" s="188" t="n">
        <v>2.5</v>
      </c>
      <c r="C629" s="188" t="n">
        <v>2.5</v>
      </c>
      <c r="D629" s="188" t="n">
        <v>2.5</v>
      </c>
      <c r="E629" s="188" t="n">
        <v>1.78125</v>
      </c>
      <c r="F629" s="108" t="inlineStr">
        <is>
          <t>2025 X Modal Combined spectra</t>
        </is>
      </c>
    </row>
    <row r="630" ht="15" customHeight="1" s="109">
      <c r="A630" s="188" t="n">
        <v>0.313</v>
      </c>
      <c r="B630" s="188" t="n">
        <v>2.5</v>
      </c>
      <c r="C630" s="188" t="n">
        <v>2.5</v>
      </c>
      <c r="D630" s="188" t="n">
        <v>2.5</v>
      </c>
      <c r="E630" s="188" t="n">
        <v>1.7825</v>
      </c>
      <c r="F630" s="108" t="inlineStr">
        <is>
          <t>2025 X Modal Combined spectra</t>
        </is>
      </c>
    </row>
    <row r="631" ht="15" customHeight="1" s="109">
      <c r="A631" s="188" t="n">
        <v>0.3135</v>
      </c>
      <c r="B631" s="188" t="n">
        <v>2.5</v>
      </c>
      <c r="C631" s="188" t="n">
        <v>2.5</v>
      </c>
      <c r="D631" s="188" t="n">
        <v>2.5</v>
      </c>
      <c r="E631" s="188" t="n">
        <v>1.78375</v>
      </c>
      <c r="F631" s="108" t="inlineStr">
        <is>
          <t>2025 X Modal Combined spectra</t>
        </is>
      </c>
    </row>
    <row r="632" ht="15" customHeight="1" s="109">
      <c r="A632" s="188" t="n">
        <v>0.314</v>
      </c>
      <c r="B632" s="188" t="n">
        <v>2.5</v>
      </c>
      <c r="C632" s="188" t="n">
        <v>2.5</v>
      </c>
      <c r="D632" s="188" t="n">
        <v>2.5</v>
      </c>
      <c r="E632" s="188" t="n">
        <v>1.785</v>
      </c>
      <c r="F632" s="108" t="inlineStr">
        <is>
          <t>2025 X Modal Combined spectra</t>
        </is>
      </c>
    </row>
    <row r="633" ht="15" customHeight="1" s="109">
      <c r="A633" s="188" t="n">
        <v>0.3145</v>
      </c>
      <c r="B633" s="188" t="n">
        <v>2.5</v>
      </c>
      <c r="C633" s="188" t="n">
        <v>2.5</v>
      </c>
      <c r="D633" s="188" t="n">
        <v>2.5</v>
      </c>
      <c r="E633" s="188" t="n">
        <v>1.78625</v>
      </c>
      <c r="F633" s="108" t="inlineStr">
        <is>
          <t>2025 X Modal Combined spectra</t>
        </is>
      </c>
    </row>
    <row r="634" ht="15" customHeight="1" s="109">
      <c r="A634" s="188" t="n">
        <v>0.315</v>
      </c>
      <c r="B634" s="188" t="n">
        <v>2.5</v>
      </c>
      <c r="C634" s="188" t="n">
        <v>2.5</v>
      </c>
      <c r="D634" s="188" t="n">
        <v>2.5</v>
      </c>
      <c r="E634" s="188" t="n">
        <v>1.7875</v>
      </c>
      <c r="F634" s="108" t="inlineStr">
        <is>
          <t>2025 X Modal Combined spectra</t>
        </is>
      </c>
    </row>
    <row r="635" ht="15" customHeight="1" s="109">
      <c r="A635" s="188" t="n">
        <v>0.3155</v>
      </c>
      <c r="B635" s="188" t="n">
        <v>2.5</v>
      </c>
      <c r="C635" s="188" t="n">
        <v>2.5</v>
      </c>
      <c r="D635" s="188" t="n">
        <v>2.5</v>
      </c>
      <c r="E635" s="188" t="n">
        <v>1.78875</v>
      </c>
      <c r="F635" s="108" t="inlineStr">
        <is>
          <t>2025 X Modal Combined spectra</t>
        </is>
      </c>
    </row>
    <row r="636" ht="15" customHeight="1" s="109">
      <c r="A636" s="188" t="n">
        <v>0.316</v>
      </c>
      <c r="B636" s="188" t="n">
        <v>2.5</v>
      </c>
      <c r="C636" s="188" t="n">
        <v>2.5</v>
      </c>
      <c r="D636" s="188" t="n">
        <v>2.5</v>
      </c>
      <c r="E636" s="188" t="n">
        <v>1.79</v>
      </c>
      <c r="F636" s="108" t="inlineStr">
        <is>
          <t>2025 X Modal Combined spectra</t>
        </is>
      </c>
    </row>
    <row r="637" ht="15" customHeight="1" s="109">
      <c r="A637" s="188" t="n">
        <v>0.3165</v>
      </c>
      <c r="B637" s="188" t="n">
        <v>2.5</v>
      </c>
      <c r="C637" s="188" t="n">
        <v>2.5</v>
      </c>
      <c r="D637" s="188" t="n">
        <v>2.5</v>
      </c>
      <c r="E637" s="188" t="n">
        <v>1.79125</v>
      </c>
      <c r="F637" s="108" t="inlineStr">
        <is>
          <t>2025 X Modal Combined spectra</t>
        </is>
      </c>
    </row>
    <row r="638" ht="15" customHeight="1" s="109">
      <c r="A638" s="188" t="n">
        <v>0.317</v>
      </c>
      <c r="B638" s="188" t="n">
        <v>2.5</v>
      </c>
      <c r="C638" s="188" t="n">
        <v>2.5</v>
      </c>
      <c r="D638" s="188" t="n">
        <v>2.5</v>
      </c>
      <c r="E638" s="188" t="n">
        <v>1.7925</v>
      </c>
      <c r="F638" s="108" t="inlineStr">
        <is>
          <t>2025 X Modal Combined spectra</t>
        </is>
      </c>
    </row>
    <row r="639" ht="15" customHeight="1" s="109">
      <c r="A639" s="188" t="n">
        <v>0.3175</v>
      </c>
      <c r="B639" s="188" t="n">
        <v>2.5</v>
      </c>
      <c r="C639" s="188" t="n">
        <v>2.5</v>
      </c>
      <c r="D639" s="188" t="n">
        <v>2.5</v>
      </c>
      <c r="E639" s="188" t="n">
        <v>1.79375</v>
      </c>
      <c r="F639" s="108" t="inlineStr">
        <is>
          <t>2025 X Modal Combined spectra</t>
        </is>
      </c>
    </row>
    <row r="640" ht="15" customHeight="1" s="109">
      <c r="A640" s="188" t="n">
        <v>0.318</v>
      </c>
      <c r="B640" s="188" t="n">
        <v>2.5</v>
      </c>
      <c r="C640" s="188" t="n">
        <v>2.5</v>
      </c>
      <c r="D640" s="188" t="n">
        <v>2.5</v>
      </c>
      <c r="E640" s="188" t="n">
        <v>1.795</v>
      </c>
      <c r="F640" s="108" t="inlineStr">
        <is>
          <t>2025 X Modal Combined spectra</t>
        </is>
      </c>
    </row>
    <row r="641" ht="15" customHeight="1" s="109">
      <c r="A641" s="188" t="n">
        <v>0.3185</v>
      </c>
      <c r="B641" s="188" t="n">
        <v>2.5</v>
      </c>
      <c r="C641" s="188" t="n">
        <v>2.5</v>
      </c>
      <c r="D641" s="188" t="n">
        <v>2.5</v>
      </c>
      <c r="E641" s="188" t="n">
        <v>1.79625</v>
      </c>
      <c r="F641" s="108" t="inlineStr">
        <is>
          <t>2025 X Modal Combined spectra</t>
        </is>
      </c>
    </row>
    <row r="642" ht="15" customHeight="1" s="109">
      <c r="A642" s="188" t="n">
        <v>0.319</v>
      </c>
      <c r="B642" s="188" t="n">
        <v>2.5</v>
      </c>
      <c r="C642" s="188" t="n">
        <v>2.5</v>
      </c>
      <c r="D642" s="188" t="n">
        <v>2.5</v>
      </c>
      <c r="E642" s="188" t="n">
        <v>1.7975</v>
      </c>
      <c r="F642" s="108" t="inlineStr">
        <is>
          <t>2025 X Modal Combined spectra</t>
        </is>
      </c>
    </row>
    <row r="643" ht="15" customHeight="1" s="109">
      <c r="A643" s="188" t="n">
        <v>0.3195</v>
      </c>
      <c r="B643" s="188" t="n">
        <v>2.5</v>
      </c>
      <c r="C643" s="188" t="n">
        <v>2.5</v>
      </c>
      <c r="D643" s="188" t="n">
        <v>2.5</v>
      </c>
      <c r="E643" s="188" t="n">
        <v>1.79875</v>
      </c>
      <c r="F643" s="108" t="inlineStr">
        <is>
          <t>2025 X Modal Combined spectra</t>
        </is>
      </c>
    </row>
    <row r="644" ht="15" customHeight="1" s="109">
      <c r="A644" s="188" t="n">
        <v>0.32</v>
      </c>
      <c r="B644" s="188" t="n">
        <v>2.5</v>
      </c>
      <c r="C644" s="188" t="n">
        <v>2.5</v>
      </c>
      <c r="D644" s="188" t="n">
        <v>2.5</v>
      </c>
      <c r="E644" s="188" t="n">
        <v>1.8</v>
      </c>
      <c r="F644" s="108" t="inlineStr">
        <is>
          <t>2025 X Modal Combined spectra</t>
        </is>
      </c>
    </row>
    <row r="645" ht="15" customHeight="1" s="109">
      <c r="A645" s="188" t="n">
        <v>0.3205</v>
      </c>
      <c r="B645" s="188" t="n">
        <v>2.5</v>
      </c>
      <c r="C645" s="188" t="n">
        <v>2.5</v>
      </c>
      <c r="D645" s="188" t="n">
        <v>2.5</v>
      </c>
      <c r="E645" s="188" t="n">
        <v>1.80125</v>
      </c>
      <c r="F645" s="108" t="inlineStr">
        <is>
          <t>2025 X Modal Combined spectra</t>
        </is>
      </c>
    </row>
    <row r="646" ht="15" customHeight="1" s="109">
      <c r="A646" s="188" t="n">
        <v>0.321</v>
      </c>
      <c r="B646" s="188" t="n">
        <v>2.5</v>
      </c>
      <c r="C646" s="188" t="n">
        <v>2.5</v>
      </c>
      <c r="D646" s="188" t="n">
        <v>2.5</v>
      </c>
      <c r="E646" s="188" t="n">
        <v>1.8025</v>
      </c>
      <c r="F646" s="108" t="inlineStr">
        <is>
          <t>2025 X Modal Combined spectra</t>
        </is>
      </c>
    </row>
    <row r="647" ht="15" customHeight="1" s="109">
      <c r="A647" s="188" t="n">
        <v>0.3215</v>
      </c>
      <c r="B647" s="188" t="n">
        <v>2.5</v>
      </c>
      <c r="C647" s="188" t="n">
        <v>2.5</v>
      </c>
      <c r="D647" s="188" t="n">
        <v>2.5</v>
      </c>
      <c r="E647" s="188" t="n">
        <v>1.80375</v>
      </c>
      <c r="F647" s="108" t="inlineStr">
        <is>
          <t>2025 X Modal Combined spectra</t>
        </is>
      </c>
    </row>
    <row r="648" ht="15" customHeight="1" s="109">
      <c r="A648" s="188" t="n">
        <v>0.322</v>
      </c>
      <c r="B648" s="188" t="n">
        <v>2.5</v>
      </c>
      <c r="C648" s="188" t="n">
        <v>2.5</v>
      </c>
      <c r="D648" s="188" t="n">
        <v>2.5</v>
      </c>
      <c r="E648" s="188" t="n">
        <v>1.805</v>
      </c>
      <c r="F648" s="108" t="inlineStr">
        <is>
          <t>2025 X Modal Combined spectra</t>
        </is>
      </c>
    </row>
    <row r="649" ht="15" customHeight="1" s="109">
      <c r="A649" s="188" t="n">
        <v>0.3225</v>
      </c>
      <c r="B649" s="188" t="n">
        <v>2.5</v>
      </c>
      <c r="C649" s="188" t="n">
        <v>2.5</v>
      </c>
      <c r="D649" s="188" t="n">
        <v>2.5</v>
      </c>
      <c r="E649" s="188" t="n">
        <v>1.80625</v>
      </c>
      <c r="F649" s="108" t="inlineStr">
        <is>
          <t>2025 X Modal Combined spectra</t>
        </is>
      </c>
    </row>
    <row r="650" ht="15" customHeight="1" s="109">
      <c r="A650" s="188" t="n">
        <v>0.323</v>
      </c>
      <c r="B650" s="188" t="n">
        <v>2.5</v>
      </c>
      <c r="C650" s="188" t="n">
        <v>2.5</v>
      </c>
      <c r="D650" s="188" t="n">
        <v>2.5</v>
      </c>
      <c r="E650" s="188" t="n">
        <v>1.8075</v>
      </c>
      <c r="F650" s="108" t="inlineStr">
        <is>
          <t>2025 X Modal Combined spectra</t>
        </is>
      </c>
    </row>
    <row r="651" ht="15" customHeight="1" s="109">
      <c r="A651" s="188" t="n">
        <v>0.3235</v>
      </c>
      <c r="B651" s="188" t="n">
        <v>2.5</v>
      </c>
      <c r="C651" s="188" t="n">
        <v>2.5</v>
      </c>
      <c r="D651" s="188" t="n">
        <v>2.5</v>
      </c>
      <c r="E651" s="188" t="n">
        <v>1.80875</v>
      </c>
      <c r="F651" s="108" t="inlineStr">
        <is>
          <t>2025 X Modal Combined spectra</t>
        </is>
      </c>
    </row>
    <row r="652" ht="15" customHeight="1" s="109">
      <c r="A652" s="188" t="n">
        <v>0.324</v>
      </c>
      <c r="B652" s="188" t="n">
        <v>2.5</v>
      </c>
      <c r="C652" s="188" t="n">
        <v>2.5</v>
      </c>
      <c r="D652" s="188" t="n">
        <v>2.5</v>
      </c>
      <c r="E652" s="188" t="n">
        <v>1.81</v>
      </c>
      <c r="F652" s="108" t="inlineStr">
        <is>
          <t>2025 X Modal Combined spectra</t>
        </is>
      </c>
    </row>
    <row r="653" ht="15" customHeight="1" s="109">
      <c r="A653" s="188" t="n">
        <v>0.3245</v>
      </c>
      <c r="B653" s="188" t="n">
        <v>2.5</v>
      </c>
      <c r="C653" s="188" t="n">
        <v>2.5</v>
      </c>
      <c r="D653" s="188" t="n">
        <v>2.5</v>
      </c>
      <c r="E653" s="188" t="n">
        <v>1.81125</v>
      </c>
      <c r="F653" s="108" t="inlineStr">
        <is>
          <t>2025 X Modal Combined spectra</t>
        </is>
      </c>
    </row>
    <row r="654" ht="15" customHeight="1" s="109">
      <c r="A654" s="188" t="n">
        <v>0.325</v>
      </c>
      <c r="B654" s="188" t="n">
        <v>2.5</v>
      </c>
      <c r="C654" s="188" t="n">
        <v>2.5</v>
      </c>
      <c r="D654" s="188" t="n">
        <v>2.5</v>
      </c>
      <c r="E654" s="188" t="n">
        <v>1.8125</v>
      </c>
      <c r="F654" s="108" t="inlineStr">
        <is>
          <t>2025 X Modal Combined spectra</t>
        </is>
      </c>
    </row>
    <row r="655" ht="15" customHeight="1" s="109">
      <c r="A655" s="188" t="n">
        <v>0.3255</v>
      </c>
      <c r="B655" s="188" t="n">
        <v>2.5</v>
      </c>
      <c r="C655" s="188" t="n">
        <v>2.5</v>
      </c>
      <c r="D655" s="188" t="n">
        <v>2.5</v>
      </c>
      <c r="E655" s="188" t="n">
        <v>1.81375</v>
      </c>
      <c r="F655" s="108" t="inlineStr">
        <is>
          <t>2025 X Modal Combined spectra</t>
        </is>
      </c>
    </row>
    <row r="656" ht="15" customHeight="1" s="109">
      <c r="A656" s="188" t="n">
        <v>0.326</v>
      </c>
      <c r="B656" s="188" t="n">
        <v>2.5</v>
      </c>
      <c r="C656" s="188" t="n">
        <v>2.5</v>
      </c>
      <c r="D656" s="188" t="n">
        <v>2.5</v>
      </c>
      <c r="E656" s="188" t="n">
        <v>1.815</v>
      </c>
      <c r="F656" s="108" t="inlineStr">
        <is>
          <t>2025 X Modal Combined spectra</t>
        </is>
      </c>
    </row>
    <row r="657" ht="15" customHeight="1" s="109">
      <c r="A657" s="188" t="n">
        <v>0.3265</v>
      </c>
      <c r="B657" s="188" t="n">
        <v>2.5</v>
      </c>
      <c r="C657" s="188" t="n">
        <v>2.5</v>
      </c>
      <c r="D657" s="188" t="n">
        <v>2.5</v>
      </c>
      <c r="E657" s="188" t="n">
        <v>1.81625</v>
      </c>
      <c r="F657" s="108" t="inlineStr">
        <is>
          <t>2025 X Modal Combined spectra</t>
        </is>
      </c>
    </row>
    <row r="658" ht="15" customHeight="1" s="109">
      <c r="A658" s="188" t="n">
        <v>0.327</v>
      </c>
      <c r="B658" s="188" t="n">
        <v>2.5</v>
      </c>
      <c r="C658" s="188" t="n">
        <v>2.5</v>
      </c>
      <c r="D658" s="188" t="n">
        <v>2.5</v>
      </c>
      <c r="E658" s="188" t="n">
        <v>1.8175</v>
      </c>
      <c r="F658" s="108" t="inlineStr">
        <is>
          <t>2025 X Modal Combined spectra</t>
        </is>
      </c>
    </row>
    <row r="659" ht="15" customHeight="1" s="109">
      <c r="A659" s="188" t="n">
        <v>0.3275</v>
      </c>
      <c r="B659" s="188" t="n">
        <v>2.5</v>
      </c>
      <c r="C659" s="188" t="n">
        <v>2.5</v>
      </c>
      <c r="D659" s="188" t="n">
        <v>2.5</v>
      </c>
      <c r="E659" s="188" t="n">
        <v>1.81875</v>
      </c>
      <c r="F659" s="108" t="inlineStr">
        <is>
          <t>2025 X Modal Combined spectra</t>
        </is>
      </c>
    </row>
    <row r="660" ht="15" customHeight="1" s="109">
      <c r="A660" s="188" t="n">
        <v>0.328</v>
      </c>
      <c r="B660" s="188" t="n">
        <v>2.5</v>
      </c>
      <c r="C660" s="188" t="n">
        <v>2.5</v>
      </c>
      <c r="D660" s="188" t="n">
        <v>2.5</v>
      </c>
      <c r="E660" s="188" t="n">
        <v>1.82</v>
      </c>
      <c r="F660" s="108" t="inlineStr">
        <is>
          <t>2025 X Modal Combined spectra</t>
        </is>
      </c>
    </row>
    <row r="661" ht="15" customHeight="1" s="109">
      <c r="A661" s="188" t="n">
        <v>0.3285</v>
      </c>
      <c r="B661" s="188" t="n">
        <v>2.5</v>
      </c>
      <c r="C661" s="188" t="n">
        <v>2.5</v>
      </c>
      <c r="D661" s="188" t="n">
        <v>2.5</v>
      </c>
      <c r="E661" s="188" t="n">
        <v>1.82125</v>
      </c>
      <c r="F661" s="108" t="inlineStr">
        <is>
          <t>2025 X Modal Combined spectra</t>
        </is>
      </c>
    </row>
    <row r="662" ht="15" customHeight="1" s="109">
      <c r="A662" s="188" t="n">
        <v>0.329</v>
      </c>
      <c r="B662" s="188" t="n">
        <v>2.5</v>
      </c>
      <c r="C662" s="188" t="n">
        <v>2.5</v>
      </c>
      <c r="D662" s="188" t="n">
        <v>2.5</v>
      </c>
      <c r="E662" s="188" t="n">
        <v>1.8225</v>
      </c>
      <c r="F662" s="108" t="inlineStr">
        <is>
          <t>2025 X Modal Combined spectra</t>
        </is>
      </c>
    </row>
    <row r="663" ht="15" customHeight="1" s="109">
      <c r="A663" s="188" t="n">
        <v>0.3295</v>
      </c>
      <c r="B663" s="188" t="n">
        <v>2.5</v>
      </c>
      <c r="C663" s="188" t="n">
        <v>2.5</v>
      </c>
      <c r="D663" s="188" t="n">
        <v>2.5</v>
      </c>
      <c r="E663" s="188" t="n">
        <v>1.82375</v>
      </c>
      <c r="F663" s="108" t="inlineStr">
        <is>
          <t>2025 X Modal Combined spectra</t>
        </is>
      </c>
    </row>
    <row r="664" ht="15" customHeight="1" s="109">
      <c r="A664" s="188" t="n">
        <v>0.33</v>
      </c>
      <c r="B664" s="188" t="n">
        <v>2.5</v>
      </c>
      <c r="C664" s="188" t="n">
        <v>2.5</v>
      </c>
      <c r="D664" s="188" t="n">
        <v>2.5</v>
      </c>
      <c r="E664" s="188" t="n">
        <v>1.825</v>
      </c>
      <c r="F664" s="108" t="inlineStr">
        <is>
          <t>2025 X Modal Combined spectra</t>
        </is>
      </c>
    </row>
    <row r="665" ht="15" customHeight="1" s="109">
      <c r="A665" s="188" t="n">
        <v>0.3305</v>
      </c>
      <c r="B665" s="188" t="n">
        <v>2.5</v>
      </c>
      <c r="C665" s="188" t="n">
        <v>2.5</v>
      </c>
      <c r="D665" s="188" t="n">
        <v>2.5</v>
      </c>
      <c r="E665" s="188" t="n">
        <v>1.82625</v>
      </c>
      <c r="F665" s="108" t="inlineStr">
        <is>
          <t>2025 X Modal Combined spectra</t>
        </is>
      </c>
    </row>
    <row r="666" ht="15" customHeight="1" s="109">
      <c r="A666" s="188" t="n">
        <v>0.331</v>
      </c>
      <c r="B666" s="188" t="n">
        <v>2.5</v>
      </c>
      <c r="C666" s="188" t="n">
        <v>2.5</v>
      </c>
      <c r="D666" s="188" t="n">
        <v>2.5</v>
      </c>
      <c r="E666" s="188" t="n">
        <v>1.8275</v>
      </c>
      <c r="F666" s="108" t="inlineStr">
        <is>
          <t>2025 X Modal Combined spectra</t>
        </is>
      </c>
    </row>
    <row r="667" ht="15" customHeight="1" s="109">
      <c r="A667" s="188" t="n">
        <v>0.3315</v>
      </c>
      <c r="B667" s="188" t="n">
        <v>2.5</v>
      </c>
      <c r="C667" s="188" t="n">
        <v>2.5</v>
      </c>
      <c r="D667" s="188" t="n">
        <v>2.5</v>
      </c>
      <c r="E667" s="188" t="n">
        <v>1.82875</v>
      </c>
      <c r="F667" s="108" t="inlineStr">
        <is>
          <t>2025 X Modal Combined spectra</t>
        </is>
      </c>
    </row>
    <row r="668" ht="15" customHeight="1" s="109">
      <c r="A668" s="188" t="n">
        <v>0.332</v>
      </c>
      <c r="B668" s="188" t="n">
        <v>2.5</v>
      </c>
      <c r="C668" s="188" t="n">
        <v>2.5</v>
      </c>
      <c r="D668" s="188" t="n">
        <v>2.5</v>
      </c>
      <c r="E668" s="188" t="n">
        <v>1.83</v>
      </c>
      <c r="F668" s="108" t="inlineStr">
        <is>
          <t>2025 X Modal Combined spectra</t>
        </is>
      </c>
    </row>
    <row r="669" ht="15" customHeight="1" s="109">
      <c r="A669" s="188" t="n">
        <v>0.3325</v>
      </c>
      <c r="B669" s="188" t="n">
        <v>2.5</v>
      </c>
      <c r="C669" s="188" t="n">
        <v>2.5</v>
      </c>
      <c r="D669" s="188" t="n">
        <v>2.5</v>
      </c>
      <c r="E669" s="188" t="n">
        <v>1.83125</v>
      </c>
      <c r="F669" s="108" t="inlineStr">
        <is>
          <t>2025 X Modal Combined spectra</t>
        </is>
      </c>
    </row>
    <row r="670" ht="15" customHeight="1" s="109">
      <c r="A670" s="188" t="n">
        <v>0.333</v>
      </c>
      <c r="B670" s="188" t="n">
        <v>2.5</v>
      </c>
      <c r="C670" s="188" t="n">
        <v>2.5</v>
      </c>
      <c r="D670" s="188" t="n">
        <v>2.5</v>
      </c>
      <c r="E670" s="188" t="n">
        <v>1.8325</v>
      </c>
      <c r="F670" s="108" t="inlineStr">
        <is>
          <t>2025 X Modal Combined spectra</t>
        </is>
      </c>
    </row>
    <row r="671" ht="15" customHeight="1" s="109">
      <c r="A671" s="188" t="n">
        <v>0.3335</v>
      </c>
      <c r="B671" s="188" t="n">
        <v>2.5</v>
      </c>
      <c r="C671" s="188" t="n">
        <v>2.5</v>
      </c>
      <c r="D671" s="188" t="n">
        <v>2.5</v>
      </c>
      <c r="E671" s="188" t="n">
        <v>1.83375</v>
      </c>
      <c r="F671" s="108" t="inlineStr">
        <is>
          <t>2025 X Modal Combined spectra</t>
        </is>
      </c>
    </row>
    <row r="672" ht="15" customHeight="1" s="109">
      <c r="A672" s="188" t="n">
        <v>0.334</v>
      </c>
      <c r="B672" s="188" t="n">
        <v>2.5</v>
      </c>
      <c r="C672" s="188" t="n">
        <v>2.5</v>
      </c>
      <c r="D672" s="188" t="n">
        <v>2.5</v>
      </c>
      <c r="E672" s="188" t="n">
        <v>1.835</v>
      </c>
      <c r="F672" s="108" t="inlineStr">
        <is>
          <t>2025 X Modal Combined spectra</t>
        </is>
      </c>
    </row>
    <row r="673" ht="15" customHeight="1" s="109">
      <c r="A673" s="188" t="n">
        <v>0.3345</v>
      </c>
      <c r="B673" s="188" t="n">
        <v>2.5</v>
      </c>
      <c r="C673" s="188" t="n">
        <v>2.5</v>
      </c>
      <c r="D673" s="188" t="n">
        <v>2.5</v>
      </c>
      <c r="E673" s="188" t="n">
        <v>1.83625</v>
      </c>
      <c r="F673" s="108" t="inlineStr">
        <is>
          <t>2025 X Modal Combined spectra</t>
        </is>
      </c>
    </row>
    <row r="674" ht="15" customHeight="1" s="109">
      <c r="A674" s="188" t="n">
        <v>0.335</v>
      </c>
      <c r="B674" s="188" t="n">
        <v>2.5</v>
      </c>
      <c r="C674" s="188" t="n">
        <v>2.5</v>
      </c>
      <c r="D674" s="188" t="n">
        <v>2.5</v>
      </c>
      <c r="E674" s="188" t="n">
        <v>1.8375</v>
      </c>
      <c r="F674" s="108" t="inlineStr">
        <is>
          <t>2025 X Modal Combined spectra</t>
        </is>
      </c>
    </row>
    <row r="675" ht="15" customHeight="1" s="109">
      <c r="A675" s="188" t="n">
        <v>0.3355</v>
      </c>
      <c r="B675" s="188" t="n">
        <v>2.5</v>
      </c>
      <c r="C675" s="188" t="n">
        <v>2.5</v>
      </c>
      <c r="D675" s="188" t="n">
        <v>2.5</v>
      </c>
      <c r="E675" s="188" t="n">
        <v>1.83875</v>
      </c>
      <c r="F675" s="108" t="inlineStr">
        <is>
          <t>2025 X Modal Combined spectra</t>
        </is>
      </c>
    </row>
    <row r="676" ht="15" customHeight="1" s="109">
      <c r="A676" s="188" t="n">
        <v>0.336</v>
      </c>
      <c r="B676" s="188" t="n">
        <v>2.5</v>
      </c>
      <c r="C676" s="188" t="n">
        <v>2.5</v>
      </c>
      <c r="D676" s="188" t="n">
        <v>2.5</v>
      </c>
      <c r="E676" s="188" t="n">
        <v>1.84</v>
      </c>
      <c r="F676" s="108" t="inlineStr">
        <is>
          <t>2025 X Modal Combined spectra</t>
        </is>
      </c>
    </row>
    <row r="677" ht="15" customHeight="1" s="109">
      <c r="A677" s="188" t="n">
        <v>0.3365</v>
      </c>
      <c r="B677" s="188" t="n">
        <v>2.5</v>
      </c>
      <c r="C677" s="188" t="n">
        <v>2.5</v>
      </c>
      <c r="D677" s="188" t="n">
        <v>2.5</v>
      </c>
      <c r="E677" s="188" t="n">
        <v>1.84125</v>
      </c>
      <c r="F677" s="108" t="inlineStr">
        <is>
          <t>2025 X Modal Combined spectra</t>
        </is>
      </c>
    </row>
    <row r="678" ht="15" customHeight="1" s="109">
      <c r="A678" s="188" t="n">
        <v>0.337</v>
      </c>
      <c r="B678" s="188" t="n">
        <v>2.5</v>
      </c>
      <c r="C678" s="188" t="n">
        <v>2.5</v>
      </c>
      <c r="D678" s="188" t="n">
        <v>2.5</v>
      </c>
      <c r="E678" s="188" t="n">
        <v>1.8425</v>
      </c>
      <c r="F678" s="108" t="inlineStr">
        <is>
          <t>2025 X Modal Combined spectra</t>
        </is>
      </c>
    </row>
    <row r="679" ht="15" customHeight="1" s="109">
      <c r="A679" s="188" t="n">
        <v>0.3375</v>
      </c>
      <c r="B679" s="188" t="n">
        <v>2.5</v>
      </c>
      <c r="C679" s="188" t="n">
        <v>2.5</v>
      </c>
      <c r="D679" s="188" t="n">
        <v>2.5</v>
      </c>
      <c r="E679" s="188" t="n">
        <v>1.84375</v>
      </c>
      <c r="F679" s="108" t="inlineStr">
        <is>
          <t>2025 X Modal Combined spectra</t>
        </is>
      </c>
    </row>
    <row r="680" ht="15" customHeight="1" s="109">
      <c r="A680" s="188" t="n">
        <v>0.338</v>
      </c>
      <c r="B680" s="188" t="n">
        <v>2.5</v>
      </c>
      <c r="C680" s="188" t="n">
        <v>2.5</v>
      </c>
      <c r="D680" s="188" t="n">
        <v>2.5</v>
      </c>
      <c r="E680" s="188" t="n">
        <v>1.845</v>
      </c>
      <c r="F680" s="108" t="inlineStr">
        <is>
          <t>2025 X Modal Combined spectra</t>
        </is>
      </c>
    </row>
    <row r="681" ht="15" customHeight="1" s="109">
      <c r="A681" s="188" t="n">
        <v>0.3385</v>
      </c>
      <c r="B681" s="188" t="n">
        <v>2.5</v>
      </c>
      <c r="C681" s="188" t="n">
        <v>2.5</v>
      </c>
      <c r="D681" s="188" t="n">
        <v>2.5</v>
      </c>
      <c r="E681" s="188" t="n">
        <v>1.84625</v>
      </c>
      <c r="F681" s="108" t="inlineStr">
        <is>
          <t>2025 X Modal Combined spectra</t>
        </is>
      </c>
    </row>
    <row r="682" ht="15" customHeight="1" s="109">
      <c r="A682" s="188" t="n">
        <v>0.339</v>
      </c>
      <c r="B682" s="188" t="n">
        <v>2.5</v>
      </c>
      <c r="C682" s="188" t="n">
        <v>2.5</v>
      </c>
      <c r="D682" s="188" t="n">
        <v>2.5</v>
      </c>
      <c r="E682" s="188" t="n">
        <v>1.8475</v>
      </c>
      <c r="F682" s="108" t="inlineStr">
        <is>
          <t>2025 X Modal Combined spectra</t>
        </is>
      </c>
    </row>
    <row r="683" ht="15" customHeight="1" s="109">
      <c r="A683" s="188" t="n">
        <v>0.3395</v>
      </c>
      <c r="B683" s="188" t="n">
        <v>2.5</v>
      </c>
      <c r="C683" s="188" t="n">
        <v>2.5</v>
      </c>
      <c r="D683" s="188" t="n">
        <v>2.5</v>
      </c>
      <c r="E683" s="188" t="n">
        <v>1.84875</v>
      </c>
      <c r="F683" s="108" t="inlineStr">
        <is>
          <t>2025 X Modal Combined spectra</t>
        </is>
      </c>
    </row>
    <row r="684" ht="15" customHeight="1" s="109">
      <c r="A684" s="188" t="n">
        <v>0.34</v>
      </c>
      <c r="B684" s="188" t="n">
        <v>2.5</v>
      </c>
      <c r="C684" s="188" t="n">
        <v>2.5</v>
      </c>
      <c r="D684" s="188" t="n">
        <v>2.5</v>
      </c>
      <c r="E684" s="188" t="n">
        <v>1.85</v>
      </c>
      <c r="F684" s="108" t="inlineStr">
        <is>
          <t>2025 X Modal Combined spectra</t>
        </is>
      </c>
    </row>
    <row r="685" ht="15" customHeight="1" s="109">
      <c r="A685" s="188" t="n">
        <v>0.3405</v>
      </c>
      <c r="B685" s="188" t="n">
        <v>2.5</v>
      </c>
      <c r="C685" s="188" t="n">
        <v>2.5</v>
      </c>
      <c r="D685" s="188" t="n">
        <v>2.5</v>
      </c>
      <c r="E685" s="188" t="n">
        <v>1.85125</v>
      </c>
      <c r="F685" s="108" t="inlineStr">
        <is>
          <t>2025 X Modal Combined spectra</t>
        </is>
      </c>
    </row>
    <row r="686" ht="15" customHeight="1" s="109">
      <c r="A686" s="188" t="n">
        <v>0.341</v>
      </c>
      <c r="B686" s="188" t="n">
        <v>2.5</v>
      </c>
      <c r="C686" s="188" t="n">
        <v>2.5</v>
      </c>
      <c r="D686" s="188" t="n">
        <v>2.5</v>
      </c>
      <c r="E686" s="188" t="n">
        <v>1.8525</v>
      </c>
      <c r="F686" s="108" t="inlineStr">
        <is>
          <t>2025 X Modal Combined spectra</t>
        </is>
      </c>
    </row>
    <row r="687" ht="15" customHeight="1" s="109">
      <c r="A687" s="188" t="n">
        <v>0.3415</v>
      </c>
      <c r="B687" s="188" t="n">
        <v>2.5</v>
      </c>
      <c r="C687" s="188" t="n">
        <v>2.5</v>
      </c>
      <c r="D687" s="188" t="n">
        <v>2.5</v>
      </c>
      <c r="E687" s="188" t="n">
        <v>1.85375</v>
      </c>
      <c r="F687" s="108" t="inlineStr">
        <is>
          <t>2025 X Modal Combined spectra</t>
        </is>
      </c>
    </row>
    <row r="688" ht="15" customHeight="1" s="109">
      <c r="A688" s="188" t="n">
        <v>0.342</v>
      </c>
      <c r="B688" s="188" t="n">
        <v>2.5</v>
      </c>
      <c r="C688" s="188" t="n">
        <v>2.5</v>
      </c>
      <c r="D688" s="188" t="n">
        <v>2.5</v>
      </c>
      <c r="E688" s="188" t="n">
        <v>1.855</v>
      </c>
      <c r="F688" s="108" t="inlineStr">
        <is>
          <t>2025 X Modal Combined spectra</t>
        </is>
      </c>
    </row>
    <row r="689" ht="15" customHeight="1" s="109">
      <c r="A689" s="188" t="n">
        <v>0.3425</v>
      </c>
      <c r="B689" s="188" t="n">
        <v>2.5</v>
      </c>
      <c r="C689" s="188" t="n">
        <v>2.5</v>
      </c>
      <c r="D689" s="188" t="n">
        <v>2.5</v>
      </c>
      <c r="E689" s="188" t="n">
        <v>1.85625</v>
      </c>
      <c r="F689" s="108" t="inlineStr">
        <is>
          <t>2025 X Modal Combined spectra</t>
        </is>
      </c>
    </row>
    <row r="690" ht="15" customHeight="1" s="109">
      <c r="A690" s="188" t="n">
        <v>0.343</v>
      </c>
      <c r="B690" s="188" t="n">
        <v>2.5</v>
      </c>
      <c r="C690" s="188" t="n">
        <v>2.5</v>
      </c>
      <c r="D690" s="188" t="n">
        <v>2.5</v>
      </c>
      <c r="E690" s="188" t="n">
        <v>1.8575</v>
      </c>
      <c r="F690" s="108" t="inlineStr">
        <is>
          <t>2025 X Modal Combined spectra</t>
        </is>
      </c>
    </row>
    <row r="691" ht="15" customHeight="1" s="109">
      <c r="A691" s="188" t="n">
        <v>0.3435</v>
      </c>
      <c r="B691" s="188" t="n">
        <v>2.5</v>
      </c>
      <c r="C691" s="188" t="n">
        <v>2.5</v>
      </c>
      <c r="D691" s="188" t="n">
        <v>2.5</v>
      </c>
      <c r="E691" s="188" t="n">
        <v>1.85875</v>
      </c>
      <c r="F691" s="108" t="inlineStr">
        <is>
          <t>2025 X Modal Combined spectra</t>
        </is>
      </c>
    </row>
    <row r="692" ht="15" customHeight="1" s="109">
      <c r="A692" s="188" t="n">
        <v>0.344</v>
      </c>
      <c r="B692" s="188" t="n">
        <v>2.5</v>
      </c>
      <c r="C692" s="188" t="n">
        <v>2.5</v>
      </c>
      <c r="D692" s="188" t="n">
        <v>2.5</v>
      </c>
      <c r="E692" s="188" t="n">
        <v>1.86</v>
      </c>
      <c r="F692" s="108" t="inlineStr">
        <is>
          <t>2025 X Modal Combined spectra</t>
        </is>
      </c>
    </row>
    <row r="693" ht="15" customHeight="1" s="109">
      <c r="A693" s="188" t="n">
        <v>0.3445</v>
      </c>
      <c r="B693" s="188" t="n">
        <v>2.5</v>
      </c>
      <c r="C693" s="188" t="n">
        <v>2.5</v>
      </c>
      <c r="D693" s="188" t="n">
        <v>2.5</v>
      </c>
      <c r="E693" s="188" t="n">
        <v>1.86125</v>
      </c>
      <c r="F693" s="108" t="inlineStr">
        <is>
          <t>2025 X Modal Combined spectra</t>
        </is>
      </c>
    </row>
    <row r="694" ht="15" customHeight="1" s="109">
      <c r="A694" s="188" t="n">
        <v>0.345</v>
      </c>
      <c r="B694" s="188" t="n">
        <v>2.5</v>
      </c>
      <c r="C694" s="188" t="n">
        <v>2.5</v>
      </c>
      <c r="D694" s="188" t="n">
        <v>2.5</v>
      </c>
      <c r="E694" s="188" t="n">
        <v>1.8625</v>
      </c>
      <c r="F694" s="108" t="inlineStr">
        <is>
          <t>2025 X Modal Combined spectra</t>
        </is>
      </c>
    </row>
    <row r="695" ht="15" customHeight="1" s="109">
      <c r="A695" s="188" t="n">
        <v>0.3455</v>
      </c>
      <c r="B695" s="188" t="n">
        <v>2.5</v>
      </c>
      <c r="C695" s="188" t="n">
        <v>2.5</v>
      </c>
      <c r="D695" s="188" t="n">
        <v>2.5</v>
      </c>
      <c r="E695" s="188" t="n">
        <v>1.86375</v>
      </c>
      <c r="F695" s="108" t="inlineStr">
        <is>
          <t>2025 X Modal Combined spectra</t>
        </is>
      </c>
    </row>
    <row r="696" ht="15" customHeight="1" s="109">
      <c r="A696" s="188" t="n">
        <v>0.346</v>
      </c>
      <c r="B696" s="188" t="n">
        <v>2.5</v>
      </c>
      <c r="C696" s="188" t="n">
        <v>2.5</v>
      </c>
      <c r="D696" s="188" t="n">
        <v>2.5</v>
      </c>
      <c r="E696" s="188" t="n">
        <v>1.865</v>
      </c>
      <c r="F696" s="108" t="inlineStr">
        <is>
          <t>2025 X Modal Combined spectra</t>
        </is>
      </c>
    </row>
    <row r="697" ht="15" customHeight="1" s="109">
      <c r="A697" s="188" t="n">
        <v>0.3465</v>
      </c>
      <c r="B697" s="188" t="n">
        <v>2.5</v>
      </c>
      <c r="C697" s="188" t="n">
        <v>2.5</v>
      </c>
      <c r="D697" s="188" t="n">
        <v>2.5</v>
      </c>
      <c r="E697" s="188" t="n">
        <v>1.86625</v>
      </c>
      <c r="F697" s="108" t="inlineStr">
        <is>
          <t>2025 X Modal Combined spectra</t>
        </is>
      </c>
    </row>
    <row r="698" ht="15" customHeight="1" s="109">
      <c r="A698" s="188" t="n">
        <v>0.347</v>
      </c>
      <c r="B698" s="188" t="n">
        <v>2.5</v>
      </c>
      <c r="C698" s="188" t="n">
        <v>2.5</v>
      </c>
      <c r="D698" s="188" t="n">
        <v>2.5</v>
      </c>
      <c r="E698" s="188" t="n">
        <v>1.8675</v>
      </c>
      <c r="F698" s="108" t="inlineStr">
        <is>
          <t>2025 X Modal Combined spectra</t>
        </is>
      </c>
    </row>
    <row r="699" ht="15" customHeight="1" s="109">
      <c r="A699" s="188" t="n">
        <v>0.3475</v>
      </c>
      <c r="B699" s="188" t="n">
        <v>2.5</v>
      </c>
      <c r="C699" s="188" t="n">
        <v>2.5</v>
      </c>
      <c r="D699" s="188" t="n">
        <v>2.5</v>
      </c>
      <c r="E699" s="188" t="n">
        <v>1.86875</v>
      </c>
      <c r="F699" s="108" t="inlineStr">
        <is>
          <t>2025 X Modal Combined spectra</t>
        </is>
      </c>
    </row>
    <row r="700" ht="15" customHeight="1" s="109">
      <c r="A700" s="188" t="n">
        <v>0.348</v>
      </c>
      <c r="B700" s="188" t="n">
        <v>2.5</v>
      </c>
      <c r="C700" s="188" t="n">
        <v>2.5</v>
      </c>
      <c r="D700" s="188" t="n">
        <v>2.5</v>
      </c>
      <c r="E700" s="188" t="n">
        <v>1.87</v>
      </c>
      <c r="F700" s="108" t="inlineStr">
        <is>
          <t>2025 X Modal Combined spectra</t>
        </is>
      </c>
    </row>
    <row r="701" ht="15" customHeight="1" s="109">
      <c r="A701" s="188" t="n">
        <v>0.3485</v>
      </c>
      <c r="B701" s="188" t="n">
        <v>2.5</v>
      </c>
      <c r="C701" s="188" t="n">
        <v>2.5</v>
      </c>
      <c r="D701" s="188" t="n">
        <v>2.5</v>
      </c>
      <c r="E701" s="188" t="n">
        <v>1.87125</v>
      </c>
      <c r="F701" s="108" t="inlineStr">
        <is>
          <t>2025 X Modal Combined spectra</t>
        </is>
      </c>
    </row>
    <row r="702" ht="15" customHeight="1" s="109">
      <c r="A702" s="188" t="n">
        <v>0.349</v>
      </c>
      <c r="B702" s="188" t="n">
        <v>2.5</v>
      </c>
      <c r="C702" s="188" t="n">
        <v>2.5</v>
      </c>
      <c r="D702" s="188" t="n">
        <v>2.5</v>
      </c>
      <c r="E702" s="188" t="n">
        <v>1.8725</v>
      </c>
      <c r="F702" s="108" t="inlineStr">
        <is>
          <t>2025 X Modal Combined spectra</t>
        </is>
      </c>
    </row>
    <row r="703" ht="15" customHeight="1" s="109">
      <c r="A703" s="188" t="n">
        <v>0.3495</v>
      </c>
      <c r="B703" s="188" t="n">
        <v>2.5</v>
      </c>
      <c r="C703" s="188" t="n">
        <v>2.5</v>
      </c>
      <c r="D703" s="188" t="n">
        <v>2.5</v>
      </c>
      <c r="E703" s="188" t="n">
        <v>1.87375</v>
      </c>
      <c r="F703" s="108" t="inlineStr">
        <is>
          <t>2025 X Modal Combined spectra</t>
        </is>
      </c>
    </row>
    <row r="704" ht="15" customHeight="1" s="109">
      <c r="A704" s="188" t="n">
        <v>0.35</v>
      </c>
      <c r="B704" s="188" t="n">
        <v>2.5</v>
      </c>
      <c r="C704" s="188" t="n">
        <v>2.5</v>
      </c>
      <c r="D704" s="188" t="n">
        <v>2.5</v>
      </c>
      <c r="E704" s="188" t="n">
        <v>1.875</v>
      </c>
      <c r="F704" s="108" t="inlineStr">
        <is>
          <t>2025 X Modal Combined spectra</t>
        </is>
      </c>
    </row>
    <row r="705" ht="15" customHeight="1" s="109">
      <c r="A705" s="188" t="n">
        <v>0.3505</v>
      </c>
      <c r="B705" s="188" t="n">
        <v>2.5</v>
      </c>
      <c r="C705" s="188" t="n">
        <v>2.5</v>
      </c>
      <c r="D705" s="188" t="n">
        <v>2.5</v>
      </c>
      <c r="E705" s="188" t="n">
        <v>1.87625</v>
      </c>
      <c r="F705" s="108" t="inlineStr">
        <is>
          <t>2025 X Modal Combined spectra</t>
        </is>
      </c>
    </row>
    <row r="706" ht="15" customHeight="1" s="109">
      <c r="A706" s="188" t="n">
        <v>0.351</v>
      </c>
      <c r="B706" s="188" t="n">
        <v>2.5</v>
      </c>
      <c r="C706" s="188" t="n">
        <v>2.5</v>
      </c>
      <c r="D706" s="188" t="n">
        <v>2.5</v>
      </c>
      <c r="E706" s="188" t="n">
        <v>1.8775</v>
      </c>
      <c r="F706" s="108" t="inlineStr">
        <is>
          <t>2025 X Modal Combined spectra</t>
        </is>
      </c>
    </row>
    <row r="707" ht="15" customHeight="1" s="109">
      <c r="A707" s="188" t="n">
        <v>0.3515</v>
      </c>
      <c r="B707" s="188" t="n">
        <v>2.5</v>
      </c>
      <c r="C707" s="188" t="n">
        <v>2.5</v>
      </c>
      <c r="D707" s="188" t="n">
        <v>2.5</v>
      </c>
      <c r="E707" s="188" t="n">
        <v>1.87875</v>
      </c>
      <c r="F707" s="108" t="inlineStr">
        <is>
          <t>2025 X Modal Combined spectra</t>
        </is>
      </c>
    </row>
    <row r="708" ht="15" customHeight="1" s="109">
      <c r="A708" s="188" t="n">
        <v>0.352</v>
      </c>
      <c r="B708" s="188" t="n">
        <v>2.5</v>
      </c>
      <c r="C708" s="188" t="n">
        <v>2.5</v>
      </c>
      <c r="D708" s="188" t="n">
        <v>2.5</v>
      </c>
      <c r="E708" s="188" t="n">
        <v>1.88</v>
      </c>
      <c r="F708" s="108" t="inlineStr">
        <is>
          <t>2025 X Modal Combined spectra</t>
        </is>
      </c>
    </row>
    <row r="709" ht="15" customHeight="1" s="109">
      <c r="A709" s="188" t="n">
        <v>0.3525</v>
      </c>
      <c r="B709" s="188" t="n">
        <v>2.5</v>
      </c>
      <c r="C709" s="188" t="n">
        <v>2.5</v>
      </c>
      <c r="D709" s="188" t="n">
        <v>2.5</v>
      </c>
      <c r="E709" s="188" t="n">
        <v>1.88125</v>
      </c>
      <c r="F709" s="108" t="inlineStr">
        <is>
          <t>2025 X Modal Combined spectra</t>
        </is>
      </c>
    </row>
    <row r="710" ht="15" customHeight="1" s="109">
      <c r="A710" s="188" t="n">
        <v>0.353</v>
      </c>
      <c r="B710" s="188" t="n">
        <v>2.5</v>
      </c>
      <c r="C710" s="188" t="n">
        <v>2.5</v>
      </c>
      <c r="D710" s="188" t="n">
        <v>2.5</v>
      </c>
      <c r="E710" s="188" t="n">
        <v>1.8825</v>
      </c>
      <c r="F710" s="108" t="inlineStr">
        <is>
          <t>2025 X Modal Combined spectra</t>
        </is>
      </c>
    </row>
    <row r="711" ht="15" customHeight="1" s="109">
      <c r="A711" s="188" t="n">
        <v>0.3535</v>
      </c>
      <c r="B711" s="188" t="n">
        <v>2.5</v>
      </c>
      <c r="C711" s="188" t="n">
        <v>2.5</v>
      </c>
      <c r="D711" s="188" t="n">
        <v>2.5</v>
      </c>
      <c r="E711" s="188" t="n">
        <v>1.88375</v>
      </c>
      <c r="F711" s="108" t="inlineStr">
        <is>
          <t>2025 X Modal Combined spectra</t>
        </is>
      </c>
    </row>
    <row r="712" ht="15" customHeight="1" s="109">
      <c r="A712" s="188" t="n">
        <v>0.354</v>
      </c>
      <c r="B712" s="188" t="n">
        <v>2.5</v>
      </c>
      <c r="C712" s="188" t="n">
        <v>2.5</v>
      </c>
      <c r="D712" s="188" t="n">
        <v>2.5</v>
      </c>
      <c r="E712" s="188" t="n">
        <v>1.885</v>
      </c>
      <c r="F712" s="108" t="inlineStr">
        <is>
          <t>2025 X Modal Combined spectra</t>
        </is>
      </c>
    </row>
    <row r="713" ht="15" customHeight="1" s="109">
      <c r="A713" s="188" t="n">
        <v>0.3545</v>
      </c>
      <c r="B713" s="188" t="n">
        <v>2.5</v>
      </c>
      <c r="C713" s="188" t="n">
        <v>2.5</v>
      </c>
      <c r="D713" s="188" t="n">
        <v>2.5</v>
      </c>
      <c r="E713" s="188" t="n">
        <v>1.88625</v>
      </c>
      <c r="F713" s="108" t="inlineStr">
        <is>
          <t>2025 X Modal Combined spectra</t>
        </is>
      </c>
    </row>
    <row r="714" ht="15" customHeight="1" s="109">
      <c r="A714" s="188" t="n">
        <v>0.355</v>
      </c>
      <c r="B714" s="188" t="n">
        <v>2.5</v>
      </c>
      <c r="C714" s="188" t="n">
        <v>2.5</v>
      </c>
      <c r="D714" s="188" t="n">
        <v>2.5</v>
      </c>
      <c r="E714" s="188" t="n">
        <v>1.8875</v>
      </c>
      <c r="F714" s="108" t="inlineStr">
        <is>
          <t>2025 X Modal Combined spectra</t>
        </is>
      </c>
    </row>
    <row r="715" ht="15" customHeight="1" s="109">
      <c r="A715" s="188" t="n">
        <v>0.3555</v>
      </c>
      <c r="B715" s="188" t="n">
        <v>2.5</v>
      </c>
      <c r="C715" s="188" t="n">
        <v>2.5</v>
      </c>
      <c r="D715" s="188" t="n">
        <v>2.5</v>
      </c>
      <c r="E715" s="188" t="n">
        <v>1.88875</v>
      </c>
      <c r="F715" s="108" t="inlineStr">
        <is>
          <t>2025 X Modal Combined spectra</t>
        </is>
      </c>
    </row>
    <row r="716" ht="15" customHeight="1" s="109">
      <c r="A716" s="188" t="n">
        <v>0.356</v>
      </c>
      <c r="B716" s="188" t="n">
        <v>2.5</v>
      </c>
      <c r="C716" s="188" t="n">
        <v>2.5</v>
      </c>
      <c r="D716" s="188" t="n">
        <v>2.5</v>
      </c>
      <c r="E716" s="188" t="n">
        <v>1.89</v>
      </c>
      <c r="F716" s="108" t="inlineStr">
        <is>
          <t>2025 X Modal Combined spectra</t>
        </is>
      </c>
    </row>
    <row r="717" ht="15" customHeight="1" s="109">
      <c r="A717" s="188" t="n">
        <v>0.3565</v>
      </c>
      <c r="B717" s="188" t="n">
        <v>2.5</v>
      </c>
      <c r="C717" s="188" t="n">
        <v>2.5</v>
      </c>
      <c r="D717" s="188" t="n">
        <v>2.5</v>
      </c>
      <c r="E717" s="188" t="n">
        <v>1.89125</v>
      </c>
      <c r="F717" s="108" t="inlineStr">
        <is>
          <t>2025 X Modal Combined spectra</t>
        </is>
      </c>
    </row>
    <row r="718" ht="15" customHeight="1" s="109">
      <c r="A718" s="188" t="n">
        <v>0.357</v>
      </c>
      <c r="B718" s="188" t="n">
        <v>2.5</v>
      </c>
      <c r="C718" s="188" t="n">
        <v>2.5</v>
      </c>
      <c r="D718" s="188" t="n">
        <v>2.5</v>
      </c>
      <c r="E718" s="188" t="n">
        <v>1.8925</v>
      </c>
      <c r="F718" s="108" t="inlineStr">
        <is>
          <t>2025 X Modal Combined spectra</t>
        </is>
      </c>
    </row>
    <row r="719" ht="15" customHeight="1" s="109">
      <c r="A719" s="188" t="n">
        <v>0.3575</v>
      </c>
      <c r="B719" s="188" t="n">
        <v>2.5</v>
      </c>
      <c r="C719" s="188" t="n">
        <v>2.5</v>
      </c>
      <c r="D719" s="188" t="n">
        <v>2.5</v>
      </c>
      <c r="E719" s="188" t="n">
        <v>1.89375</v>
      </c>
      <c r="F719" s="108" t="inlineStr">
        <is>
          <t>2025 X Modal Combined spectra</t>
        </is>
      </c>
    </row>
    <row r="720" ht="15" customHeight="1" s="109">
      <c r="A720" s="188" t="n">
        <v>0.358</v>
      </c>
      <c r="B720" s="188" t="n">
        <v>2.5</v>
      </c>
      <c r="C720" s="188" t="n">
        <v>2.5</v>
      </c>
      <c r="D720" s="188" t="n">
        <v>2.5</v>
      </c>
      <c r="E720" s="188" t="n">
        <v>1.895</v>
      </c>
      <c r="F720" s="108" t="inlineStr">
        <is>
          <t>2025 X Modal Combined spectra</t>
        </is>
      </c>
    </row>
    <row r="721" ht="15" customHeight="1" s="109">
      <c r="A721" s="188" t="n">
        <v>0.3585</v>
      </c>
      <c r="B721" s="188" t="n">
        <v>2.5</v>
      </c>
      <c r="C721" s="188" t="n">
        <v>2.5</v>
      </c>
      <c r="D721" s="188" t="n">
        <v>2.5</v>
      </c>
      <c r="E721" s="188" t="n">
        <v>1.89625</v>
      </c>
      <c r="F721" s="108" t="inlineStr">
        <is>
          <t>2025 X Modal Combined spectra</t>
        </is>
      </c>
    </row>
    <row r="722" ht="15" customHeight="1" s="109">
      <c r="A722" s="188" t="n">
        <v>0.359</v>
      </c>
      <c r="B722" s="188" t="n">
        <v>2.5</v>
      </c>
      <c r="C722" s="188" t="n">
        <v>2.5</v>
      </c>
      <c r="D722" s="188" t="n">
        <v>2.5</v>
      </c>
      <c r="E722" s="188" t="n">
        <v>1.8975</v>
      </c>
      <c r="F722" s="108" t="inlineStr">
        <is>
          <t>2025 X Modal Combined spectra</t>
        </is>
      </c>
    </row>
    <row r="723" ht="15" customHeight="1" s="109">
      <c r="A723" s="188" t="n">
        <v>0.3595</v>
      </c>
      <c r="B723" s="188" t="n">
        <v>2.5</v>
      </c>
      <c r="C723" s="188" t="n">
        <v>2.5</v>
      </c>
      <c r="D723" s="188" t="n">
        <v>2.5</v>
      </c>
      <c r="E723" s="188" t="n">
        <v>1.89875</v>
      </c>
      <c r="F723" s="108" t="inlineStr">
        <is>
          <t>2025 X Modal Combined spectra</t>
        </is>
      </c>
    </row>
    <row r="724" ht="15" customHeight="1" s="109">
      <c r="A724" s="188" t="n">
        <v>0.36</v>
      </c>
      <c r="B724" s="188" t="n">
        <v>2.5</v>
      </c>
      <c r="C724" s="188" t="n">
        <v>2.5</v>
      </c>
      <c r="D724" s="188" t="n">
        <v>2.5</v>
      </c>
      <c r="E724" s="188" t="n">
        <v>1.9</v>
      </c>
      <c r="F724" s="108" t="inlineStr">
        <is>
          <t>2025 X Modal Combined spectra</t>
        </is>
      </c>
    </row>
    <row r="725" ht="15" customHeight="1" s="109">
      <c r="A725" s="188" t="n">
        <v>0.3605</v>
      </c>
      <c r="B725" s="188" t="n">
        <v>2.5</v>
      </c>
      <c r="C725" s="188" t="n">
        <v>2.5</v>
      </c>
      <c r="D725" s="188" t="n">
        <v>2.5</v>
      </c>
      <c r="E725" s="188" t="n">
        <v>1.90125</v>
      </c>
      <c r="F725" s="108" t="inlineStr">
        <is>
          <t>2025 X Modal Combined spectra</t>
        </is>
      </c>
    </row>
    <row r="726" ht="15" customHeight="1" s="109">
      <c r="A726" s="188" t="n">
        <v>0.361</v>
      </c>
      <c r="B726" s="188" t="n">
        <v>2.5</v>
      </c>
      <c r="C726" s="188" t="n">
        <v>2.5</v>
      </c>
      <c r="D726" s="188" t="n">
        <v>2.5</v>
      </c>
      <c r="E726" s="188" t="n">
        <v>1.9025</v>
      </c>
      <c r="F726" s="108" t="inlineStr">
        <is>
          <t>2025 X Modal Combined spectra</t>
        </is>
      </c>
    </row>
    <row r="727" ht="15" customHeight="1" s="109">
      <c r="A727" s="188" t="n">
        <v>0.3615</v>
      </c>
      <c r="B727" s="188" t="n">
        <v>2.5</v>
      </c>
      <c r="C727" s="188" t="n">
        <v>2.5</v>
      </c>
      <c r="D727" s="188" t="n">
        <v>2.5</v>
      </c>
      <c r="E727" s="188" t="n">
        <v>1.90375</v>
      </c>
      <c r="F727" s="108" t="inlineStr">
        <is>
          <t>2025 X Modal Combined spectra</t>
        </is>
      </c>
    </row>
    <row r="728" ht="15" customHeight="1" s="109">
      <c r="A728" s="188" t="n">
        <v>0.362</v>
      </c>
      <c r="B728" s="188" t="n">
        <v>2.5</v>
      </c>
      <c r="C728" s="188" t="n">
        <v>2.5</v>
      </c>
      <c r="D728" s="188" t="n">
        <v>2.5</v>
      </c>
      <c r="E728" s="188" t="n">
        <v>1.905</v>
      </c>
      <c r="F728" s="108" t="inlineStr">
        <is>
          <t>2025 X Modal Combined spectra</t>
        </is>
      </c>
    </row>
    <row r="729" ht="15" customHeight="1" s="109">
      <c r="A729" s="188" t="n">
        <v>0.3625</v>
      </c>
      <c r="B729" s="188" t="n">
        <v>2.5</v>
      </c>
      <c r="C729" s="188" t="n">
        <v>2.5</v>
      </c>
      <c r="D729" s="188" t="n">
        <v>2.5</v>
      </c>
      <c r="E729" s="188" t="n">
        <v>1.90625</v>
      </c>
      <c r="F729" s="108" t="inlineStr">
        <is>
          <t>2025 X Modal Combined spectra</t>
        </is>
      </c>
    </row>
    <row r="730" ht="15" customHeight="1" s="109">
      <c r="A730" s="188" t="n">
        <v>0.363</v>
      </c>
      <c r="B730" s="188" t="n">
        <v>2.5</v>
      </c>
      <c r="C730" s="188" t="n">
        <v>2.5</v>
      </c>
      <c r="D730" s="188" t="n">
        <v>2.5</v>
      </c>
      <c r="E730" s="188" t="n">
        <v>1.9075</v>
      </c>
      <c r="F730" s="108" t="inlineStr">
        <is>
          <t>2025 X Modal Combined spectra</t>
        </is>
      </c>
    </row>
    <row r="731" ht="15" customHeight="1" s="109">
      <c r="A731" s="188" t="n">
        <v>0.3635</v>
      </c>
      <c r="B731" s="188" t="n">
        <v>2.5</v>
      </c>
      <c r="C731" s="188" t="n">
        <v>2.5</v>
      </c>
      <c r="D731" s="188" t="n">
        <v>2.5</v>
      </c>
      <c r="E731" s="188" t="n">
        <v>1.90875</v>
      </c>
      <c r="F731" s="108" t="inlineStr">
        <is>
          <t>2025 X Modal Combined spectra</t>
        </is>
      </c>
    </row>
    <row r="732" ht="15" customHeight="1" s="109">
      <c r="A732" s="188" t="n">
        <v>0.364</v>
      </c>
      <c r="B732" s="188" t="n">
        <v>2.5</v>
      </c>
      <c r="C732" s="188" t="n">
        <v>2.5</v>
      </c>
      <c r="D732" s="188" t="n">
        <v>2.5</v>
      </c>
      <c r="E732" s="188" t="n">
        <v>1.91</v>
      </c>
      <c r="F732" s="108" t="inlineStr">
        <is>
          <t>2025 X Modal Combined spectra</t>
        </is>
      </c>
    </row>
    <row r="733" ht="15" customHeight="1" s="109">
      <c r="A733" s="188" t="n">
        <v>0.3645</v>
      </c>
      <c r="B733" s="188" t="n">
        <v>2.5</v>
      </c>
      <c r="C733" s="188" t="n">
        <v>2.5</v>
      </c>
      <c r="D733" s="188" t="n">
        <v>2.5</v>
      </c>
      <c r="E733" s="188" t="n">
        <v>1.91125</v>
      </c>
      <c r="F733" s="108" t="inlineStr">
        <is>
          <t>2025 X Modal Combined spectra</t>
        </is>
      </c>
    </row>
    <row r="734" ht="15" customHeight="1" s="109">
      <c r="A734" s="188" t="n">
        <v>0.365</v>
      </c>
      <c r="B734" s="188" t="n">
        <v>2.5</v>
      </c>
      <c r="C734" s="188" t="n">
        <v>2.5</v>
      </c>
      <c r="D734" s="188" t="n">
        <v>2.5</v>
      </c>
      <c r="E734" s="188" t="n">
        <v>1.9125</v>
      </c>
      <c r="F734" s="108" t="inlineStr">
        <is>
          <t>2025 X Modal Combined spectra</t>
        </is>
      </c>
    </row>
    <row r="735" ht="15" customHeight="1" s="109">
      <c r="A735" s="188" t="n">
        <v>0.3655</v>
      </c>
      <c r="B735" s="188" t="n">
        <v>2.5</v>
      </c>
      <c r="C735" s="188" t="n">
        <v>2.5</v>
      </c>
      <c r="D735" s="188" t="n">
        <v>2.5</v>
      </c>
      <c r="E735" s="188" t="n">
        <v>1.91375</v>
      </c>
      <c r="F735" s="108" t="inlineStr">
        <is>
          <t>2025 X Modal Combined spectra</t>
        </is>
      </c>
    </row>
    <row r="736" ht="15" customHeight="1" s="109">
      <c r="A736" s="188" t="n">
        <v>0.366</v>
      </c>
      <c r="B736" s="188" t="n">
        <v>2.5</v>
      </c>
      <c r="C736" s="188" t="n">
        <v>2.5</v>
      </c>
      <c r="D736" s="188" t="n">
        <v>2.5</v>
      </c>
      <c r="E736" s="188" t="n">
        <v>1.915</v>
      </c>
      <c r="F736" s="108" t="inlineStr">
        <is>
          <t>2025 X Modal Combined spectra</t>
        </is>
      </c>
    </row>
    <row r="737" ht="15" customHeight="1" s="109">
      <c r="A737" s="188" t="n">
        <v>0.3665</v>
      </c>
      <c r="B737" s="188" t="n">
        <v>2.5</v>
      </c>
      <c r="C737" s="188" t="n">
        <v>2.5</v>
      </c>
      <c r="D737" s="188" t="n">
        <v>2.5</v>
      </c>
      <c r="E737" s="188" t="n">
        <v>1.91625</v>
      </c>
      <c r="F737" s="108" t="inlineStr">
        <is>
          <t>2025 X Modal Combined spectra</t>
        </is>
      </c>
    </row>
    <row r="738" ht="15" customHeight="1" s="109">
      <c r="A738" s="188" t="n">
        <v>0.367</v>
      </c>
      <c r="B738" s="188" t="n">
        <v>2.5</v>
      </c>
      <c r="C738" s="188" t="n">
        <v>2.5</v>
      </c>
      <c r="D738" s="188" t="n">
        <v>2.5</v>
      </c>
      <c r="E738" s="188" t="n">
        <v>1.9175</v>
      </c>
      <c r="F738" s="108" t="inlineStr">
        <is>
          <t>2025 X Modal Combined spectra</t>
        </is>
      </c>
    </row>
    <row r="739" ht="15" customHeight="1" s="109">
      <c r="A739" s="188" t="n">
        <v>0.3675</v>
      </c>
      <c r="B739" s="188" t="n">
        <v>2.5</v>
      </c>
      <c r="C739" s="188" t="n">
        <v>2.5</v>
      </c>
      <c r="D739" s="188" t="n">
        <v>2.5</v>
      </c>
      <c r="E739" s="188" t="n">
        <v>1.91875</v>
      </c>
      <c r="F739" s="108" t="inlineStr">
        <is>
          <t>2025 X Modal Combined spectra</t>
        </is>
      </c>
    </row>
    <row r="740" ht="15" customHeight="1" s="109">
      <c r="A740" s="188" t="n">
        <v>0.368</v>
      </c>
      <c r="B740" s="188" t="n">
        <v>2.5</v>
      </c>
      <c r="C740" s="188" t="n">
        <v>2.5</v>
      </c>
      <c r="D740" s="188" t="n">
        <v>2.5</v>
      </c>
      <c r="E740" s="188" t="n">
        <v>1.92</v>
      </c>
      <c r="F740" s="108" t="inlineStr">
        <is>
          <t>2025 X Modal Combined spectra</t>
        </is>
      </c>
    </row>
    <row r="741" ht="15" customHeight="1" s="109">
      <c r="A741" s="188" t="n">
        <v>0.3685</v>
      </c>
      <c r="B741" s="188" t="n">
        <v>2.5</v>
      </c>
      <c r="C741" s="188" t="n">
        <v>2.5</v>
      </c>
      <c r="D741" s="188" t="n">
        <v>2.5</v>
      </c>
      <c r="E741" s="188" t="n">
        <v>1.92125</v>
      </c>
      <c r="F741" s="108" t="inlineStr">
        <is>
          <t>2025 X Modal Combined spectra</t>
        </is>
      </c>
    </row>
    <row r="742" ht="15" customHeight="1" s="109">
      <c r="A742" s="188" t="n">
        <v>0.369</v>
      </c>
      <c r="B742" s="188" t="n">
        <v>2.5</v>
      </c>
      <c r="C742" s="188" t="n">
        <v>2.5</v>
      </c>
      <c r="D742" s="188" t="n">
        <v>2.5</v>
      </c>
      <c r="E742" s="188" t="n">
        <v>1.9225</v>
      </c>
      <c r="F742" s="108" t="inlineStr">
        <is>
          <t>2025 X Modal Combined spectra</t>
        </is>
      </c>
    </row>
    <row r="743" ht="15" customHeight="1" s="109">
      <c r="A743" s="188" t="n">
        <v>0.3695</v>
      </c>
      <c r="B743" s="188" t="n">
        <v>2.5</v>
      </c>
      <c r="C743" s="188" t="n">
        <v>2.5</v>
      </c>
      <c r="D743" s="188" t="n">
        <v>2.5</v>
      </c>
      <c r="E743" s="188" t="n">
        <v>1.92375</v>
      </c>
      <c r="F743" s="108" t="inlineStr">
        <is>
          <t>2025 X Modal Combined spectra</t>
        </is>
      </c>
    </row>
    <row r="744" ht="15" customHeight="1" s="109">
      <c r="A744" s="188" t="n">
        <v>0.37</v>
      </c>
      <c r="B744" s="188" t="n">
        <v>2.5</v>
      </c>
      <c r="C744" s="188" t="n">
        <v>2.5</v>
      </c>
      <c r="D744" s="188" t="n">
        <v>2.5</v>
      </c>
      <c r="E744" s="188" t="n">
        <v>1.925</v>
      </c>
      <c r="F744" s="108" t="inlineStr">
        <is>
          <t>2025 X Modal Combined spectra</t>
        </is>
      </c>
    </row>
    <row r="745" ht="15" customHeight="1" s="109">
      <c r="A745" s="188" t="n">
        <v>0.3705</v>
      </c>
      <c r="B745" s="188" t="n">
        <v>2.5</v>
      </c>
      <c r="C745" s="188" t="n">
        <v>2.5</v>
      </c>
      <c r="D745" s="188" t="n">
        <v>2.5</v>
      </c>
      <c r="E745" s="188" t="n">
        <v>1.92625</v>
      </c>
      <c r="F745" s="108" t="inlineStr">
        <is>
          <t>2025 X Modal Combined spectra</t>
        </is>
      </c>
    </row>
    <row r="746" ht="15" customHeight="1" s="109">
      <c r="A746" s="188" t="n">
        <v>0.371</v>
      </c>
      <c r="B746" s="188" t="n">
        <v>2.5</v>
      </c>
      <c r="C746" s="188" t="n">
        <v>2.5</v>
      </c>
      <c r="D746" s="188" t="n">
        <v>2.5</v>
      </c>
      <c r="E746" s="188" t="n">
        <v>1.9275</v>
      </c>
      <c r="F746" s="108" t="inlineStr">
        <is>
          <t>2025 X Modal Combined spectra</t>
        </is>
      </c>
    </row>
    <row r="747" ht="15" customHeight="1" s="109">
      <c r="A747" s="188" t="n">
        <v>0.3715</v>
      </c>
      <c r="B747" s="188" t="n">
        <v>2.5</v>
      </c>
      <c r="C747" s="188" t="n">
        <v>2.5</v>
      </c>
      <c r="D747" s="188" t="n">
        <v>2.5</v>
      </c>
      <c r="E747" s="188" t="n">
        <v>1.92875</v>
      </c>
      <c r="F747" s="108" t="inlineStr">
        <is>
          <t>2025 X Modal Combined spectra</t>
        </is>
      </c>
    </row>
    <row r="748" ht="15" customHeight="1" s="109">
      <c r="A748" s="188" t="n">
        <v>0.372</v>
      </c>
      <c r="B748" s="188" t="n">
        <v>2.5</v>
      </c>
      <c r="C748" s="188" t="n">
        <v>2.5</v>
      </c>
      <c r="D748" s="188" t="n">
        <v>2.5</v>
      </c>
      <c r="E748" s="188" t="n">
        <v>1.93</v>
      </c>
      <c r="F748" s="108" t="inlineStr">
        <is>
          <t>2025 X Modal Combined spectra</t>
        </is>
      </c>
    </row>
    <row r="749" ht="15" customHeight="1" s="109">
      <c r="A749" s="188" t="n">
        <v>0.3725</v>
      </c>
      <c r="B749" s="188" t="n">
        <v>2.5</v>
      </c>
      <c r="C749" s="188" t="n">
        <v>2.5</v>
      </c>
      <c r="D749" s="188" t="n">
        <v>2.5</v>
      </c>
      <c r="E749" s="188" t="n">
        <v>1.93125</v>
      </c>
      <c r="F749" s="108" t="inlineStr">
        <is>
          <t>2025 X Modal Combined spectra</t>
        </is>
      </c>
    </row>
    <row r="750" ht="15" customHeight="1" s="109">
      <c r="A750" s="188" t="n">
        <v>0.373</v>
      </c>
      <c r="B750" s="188" t="n">
        <v>2.5</v>
      </c>
      <c r="C750" s="188" t="n">
        <v>2.5</v>
      </c>
      <c r="D750" s="188" t="n">
        <v>2.5</v>
      </c>
      <c r="E750" s="188" t="n">
        <v>1.9325</v>
      </c>
      <c r="F750" s="108" t="inlineStr">
        <is>
          <t>2025 X Modal Combined spectra</t>
        </is>
      </c>
    </row>
    <row r="751" ht="15" customHeight="1" s="109">
      <c r="A751" s="188" t="n">
        <v>0.3735</v>
      </c>
      <c r="B751" s="188" t="n">
        <v>2.5</v>
      </c>
      <c r="C751" s="188" t="n">
        <v>2.5</v>
      </c>
      <c r="D751" s="188" t="n">
        <v>2.5</v>
      </c>
      <c r="E751" s="188" t="n">
        <v>1.93375</v>
      </c>
      <c r="F751" s="108" t="inlineStr">
        <is>
          <t>2025 X Modal Combined spectra</t>
        </is>
      </c>
    </row>
    <row r="752" ht="15" customHeight="1" s="109">
      <c r="A752" s="188" t="n">
        <v>0.374</v>
      </c>
      <c r="B752" s="188" t="n">
        <v>2.5</v>
      </c>
      <c r="C752" s="188" t="n">
        <v>2.5</v>
      </c>
      <c r="D752" s="188" t="n">
        <v>2.5</v>
      </c>
      <c r="E752" s="188" t="n">
        <v>1.935</v>
      </c>
      <c r="F752" s="108" t="inlineStr">
        <is>
          <t>2025 X Modal Combined spectra</t>
        </is>
      </c>
    </row>
    <row r="753" ht="15" customHeight="1" s="109">
      <c r="A753" s="188" t="n">
        <v>0.3745</v>
      </c>
      <c r="B753" s="188" t="n">
        <v>2.5</v>
      </c>
      <c r="C753" s="188" t="n">
        <v>2.5</v>
      </c>
      <c r="D753" s="188" t="n">
        <v>2.5</v>
      </c>
      <c r="E753" s="188" t="n">
        <v>1.93625</v>
      </c>
      <c r="F753" s="108" t="inlineStr">
        <is>
          <t>2025 X Modal Combined spectra</t>
        </is>
      </c>
    </row>
    <row r="754" ht="15" customHeight="1" s="109">
      <c r="A754" s="188" t="n">
        <v>0.375</v>
      </c>
      <c r="B754" s="188" t="n">
        <v>2.5</v>
      </c>
      <c r="C754" s="188" t="n">
        <v>2.5</v>
      </c>
      <c r="D754" s="188" t="n">
        <v>2.5</v>
      </c>
      <c r="E754" s="188" t="n">
        <v>1.9375</v>
      </c>
      <c r="F754" s="108" t="inlineStr">
        <is>
          <t>2025 X Modal Combined spectra</t>
        </is>
      </c>
    </row>
    <row r="755" ht="15" customHeight="1" s="109">
      <c r="A755" s="188" t="n">
        <v>0.3755</v>
      </c>
      <c r="B755" s="188" t="n">
        <v>2.5</v>
      </c>
      <c r="C755" s="188" t="n">
        <v>2.5</v>
      </c>
      <c r="D755" s="188" t="n">
        <v>2.5</v>
      </c>
      <c r="E755" s="188" t="n">
        <v>1.93875</v>
      </c>
      <c r="F755" s="108" t="inlineStr">
        <is>
          <t>2025 X Modal Combined spectra</t>
        </is>
      </c>
    </row>
    <row r="756" ht="15" customHeight="1" s="109">
      <c r="A756" s="188" t="n">
        <v>0.376</v>
      </c>
      <c r="B756" s="188" t="n">
        <v>2.5</v>
      </c>
      <c r="C756" s="188" t="n">
        <v>2.5</v>
      </c>
      <c r="D756" s="188" t="n">
        <v>2.5</v>
      </c>
      <c r="E756" s="188" t="n">
        <v>1.94</v>
      </c>
      <c r="F756" s="108" t="inlineStr">
        <is>
          <t>2025 X Modal Combined spectra</t>
        </is>
      </c>
    </row>
    <row r="757" ht="15" customHeight="1" s="109">
      <c r="A757" s="188" t="n">
        <v>0.3765</v>
      </c>
      <c r="B757" s="188" t="n">
        <v>2.5</v>
      </c>
      <c r="C757" s="188" t="n">
        <v>2.5</v>
      </c>
      <c r="D757" s="188" t="n">
        <v>2.5</v>
      </c>
      <c r="E757" s="188" t="n">
        <v>1.94125</v>
      </c>
      <c r="F757" s="108" t="inlineStr">
        <is>
          <t>2025 X Modal Combined spectra</t>
        </is>
      </c>
    </row>
    <row r="758" ht="15" customHeight="1" s="109">
      <c r="A758" s="188" t="n">
        <v>0.377</v>
      </c>
      <c r="B758" s="188" t="n">
        <v>2.5</v>
      </c>
      <c r="C758" s="188" t="n">
        <v>2.5</v>
      </c>
      <c r="D758" s="188" t="n">
        <v>2.5</v>
      </c>
      <c r="E758" s="188" t="n">
        <v>1.9425</v>
      </c>
      <c r="F758" s="108" t="inlineStr">
        <is>
          <t>2025 X Modal Combined spectra</t>
        </is>
      </c>
    </row>
    <row r="759" ht="15" customHeight="1" s="109">
      <c r="A759" s="188" t="n">
        <v>0.3775</v>
      </c>
      <c r="B759" s="188" t="n">
        <v>2.5</v>
      </c>
      <c r="C759" s="188" t="n">
        <v>2.5</v>
      </c>
      <c r="D759" s="188" t="n">
        <v>2.5</v>
      </c>
      <c r="E759" s="188" t="n">
        <v>1.94375</v>
      </c>
      <c r="F759" s="108" t="inlineStr">
        <is>
          <t>2025 X Modal Combined spectra</t>
        </is>
      </c>
    </row>
    <row r="760" ht="15" customHeight="1" s="109">
      <c r="A760" s="188" t="n">
        <v>0.378</v>
      </c>
      <c r="B760" s="188" t="n">
        <v>2.5</v>
      </c>
      <c r="C760" s="188" t="n">
        <v>2.5</v>
      </c>
      <c r="D760" s="188" t="n">
        <v>2.5</v>
      </c>
      <c r="E760" s="188" t="n">
        <v>1.945</v>
      </c>
      <c r="F760" s="108" t="inlineStr">
        <is>
          <t>2025 X Modal Combined spectra</t>
        </is>
      </c>
    </row>
    <row r="761" ht="15" customHeight="1" s="109">
      <c r="A761" s="188" t="n">
        <v>0.3785</v>
      </c>
      <c r="B761" s="188" t="n">
        <v>2.5</v>
      </c>
      <c r="C761" s="188" t="n">
        <v>2.5</v>
      </c>
      <c r="D761" s="188" t="n">
        <v>2.5</v>
      </c>
      <c r="E761" s="188" t="n">
        <v>1.94625</v>
      </c>
      <c r="F761" s="108" t="inlineStr">
        <is>
          <t>2025 X Modal Combined spectra</t>
        </is>
      </c>
    </row>
    <row r="762" ht="15" customHeight="1" s="109">
      <c r="A762" s="188" t="n">
        <v>0.379</v>
      </c>
      <c r="B762" s="188" t="n">
        <v>2.5</v>
      </c>
      <c r="C762" s="188" t="n">
        <v>2.5</v>
      </c>
      <c r="D762" s="188" t="n">
        <v>2.5</v>
      </c>
      <c r="E762" s="188" t="n">
        <v>1.9475</v>
      </c>
      <c r="F762" s="108" t="inlineStr">
        <is>
          <t>2025 X Modal Combined spectra</t>
        </is>
      </c>
    </row>
    <row r="763" ht="15" customHeight="1" s="109">
      <c r="A763" s="188" t="n">
        <v>0.3795</v>
      </c>
      <c r="B763" s="188" t="n">
        <v>2.5</v>
      </c>
      <c r="C763" s="188" t="n">
        <v>2.5</v>
      </c>
      <c r="D763" s="188" t="n">
        <v>2.5</v>
      </c>
      <c r="E763" s="188" t="n">
        <v>1.94875</v>
      </c>
      <c r="F763" s="108" t="inlineStr">
        <is>
          <t>2025 X Modal Combined spectra</t>
        </is>
      </c>
    </row>
    <row r="764" ht="15" customHeight="1" s="109">
      <c r="A764" s="188" t="n">
        <v>0.38</v>
      </c>
      <c r="B764" s="188" t="n">
        <v>2.5</v>
      </c>
      <c r="C764" s="188" t="n">
        <v>2.5</v>
      </c>
      <c r="D764" s="188" t="n">
        <v>2.5</v>
      </c>
      <c r="E764" s="188" t="n">
        <v>1.95</v>
      </c>
      <c r="F764" s="108" t="inlineStr">
        <is>
          <t>2025 X Modal Combined spectra</t>
        </is>
      </c>
    </row>
    <row r="765" ht="15" customHeight="1" s="109">
      <c r="A765" s="188" t="n">
        <v>0.3805</v>
      </c>
      <c r="B765" s="188" t="n">
        <v>2.5</v>
      </c>
      <c r="C765" s="188" t="n">
        <v>2.5</v>
      </c>
      <c r="D765" s="188" t="n">
        <v>2.5</v>
      </c>
      <c r="E765" s="188" t="n">
        <v>1.95125</v>
      </c>
      <c r="F765" s="108" t="inlineStr">
        <is>
          <t>2025 X Modal Combined spectra</t>
        </is>
      </c>
    </row>
    <row r="766" ht="15" customHeight="1" s="109">
      <c r="A766" s="188" t="n">
        <v>0.381</v>
      </c>
      <c r="B766" s="188" t="n">
        <v>2.5</v>
      </c>
      <c r="C766" s="188" t="n">
        <v>2.5</v>
      </c>
      <c r="D766" s="188" t="n">
        <v>2.5</v>
      </c>
      <c r="E766" s="188" t="n">
        <v>1.9525</v>
      </c>
      <c r="F766" s="108" t="inlineStr">
        <is>
          <t>2025 X Modal Combined spectra</t>
        </is>
      </c>
    </row>
    <row r="767" ht="15" customHeight="1" s="109">
      <c r="A767" s="188" t="n">
        <v>0.3815</v>
      </c>
      <c r="B767" s="188" t="n">
        <v>2.5</v>
      </c>
      <c r="C767" s="188" t="n">
        <v>2.5</v>
      </c>
      <c r="D767" s="188" t="n">
        <v>2.5</v>
      </c>
      <c r="E767" s="188" t="n">
        <v>1.95375</v>
      </c>
      <c r="F767" s="108" t="inlineStr">
        <is>
          <t>2025 X Modal Combined spectra</t>
        </is>
      </c>
    </row>
    <row r="768" ht="15" customHeight="1" s="109">
      <c r="A768" s="188" t="n">
        <v>0.382</v>
      </c>
      <c r="B768" s="188" t="n">
        <v>2.5</v>
      </c>
      <c r="C768" s="188" t="n">
        <v>2.5</v>
      </c>
      <c r="D768" s="188" t="n">
        <v>2.5</v>
      </c>
      <c r="E768" s="188" t="n">
        <v>1.955</v>
      </c>
      <c r="F768" s="108" t="inlineStr">
        <is>
          <t>2025 X Modal Combined spectra</t>
        </is>
      </c>
    </row>
    <row r="769" ht="15" customHeight="1" s="109">
      <c r="A769" s="188" t="n">
        <v>0.3825</v>
      </c>
      <c r="B769" s="188" t="n">
        <v>2.5</v>
      </c>
      <c r="C769" s="188" t="n">
        <v>2.5</v>
      </c>
      <c r="D769" s="188" t="n">
        <v>2.5</v>
      </c>
      <c r="E769" s="188" t="n">
        <v>1.95625</v>
      </c>
      <c r="F769" s="108" t="inlineStr">
        <is>
          <t>2025 X Modal Combined spectra</t>
        </is>
      </c>
    </row>
    <row r="770" ht="15" customHeight="1" s="109">
      <c r="A770" s="188" t="n">
        <v>0.383</v>
      </c>
      <c r="B770" s="188" t="n">
        <v>2.5</v>
      </c>
      <c r="C770" s="188" t="n">
        <v>2.5</v>
      </c>
      <c r="D770" s="188" t="n">
        <v>2.5</v>
      </c>
      <c r="E770" s="188" t="n">
        <v>1.9575</v>
      </c>
      <c r="F770" s="108" t="inlineStr">
        <is>
          <t>2025 X Modal Combined spectra</t>
        </is>
      </c>
    </row>
    <row r="771" ht="15" customHeight="1" s="109">
      <c r="A771" s="188" t="n">
        <v>0.3835</v>
      </c>
      <c r="B771" s="188" t="n">
        <v>2.5</v>
      </c>
      <c r="C771" s="188" t="n">
        <v>2.5</v>
      </c>
      <c r="D771" s="188" t="n">
        <v>2.5</v>
      </c>
      <c r="E771" s="188" t="n">
        <v>1.95875</v>
      </c>
      <c r="F771" s="108" t="inlineStr">
        <is>
          <t>2025 X Modal Combined spectra</t>
        </is>
      </c>
    </row>
    <row r="772" ht="15" customHeight="1" s="109">
      <c r="A772" s="188" t="n">
        <v>0.384</v>
      </c>
      <c r="B772" s="188" t="n">
        <v>2.5</v>
      </c>
      <c r="C772" s="188" t="n">
        <v>2.5</v>
      </c>
      <c r="D772" s="188" t="n">
        <v>2.5</v>
      </c>
      <c r="E772" s="188" t="n">
        <v>1.96</v>
      </c>
      <c r="F772" s="108" t="inlineStr">
        <is>
          <t>2025 X Modal Combined spectra</t>
        </is>
      </c>
    </row>
    <row r="773" ht="15" customHeight="1" s="109">
      <c r="A773" s="188" t="n">
        <v>0.3845</v>
      </c>
      <c r="B773" s="188" t="n">
        <v>2.5</v>
      </c>
      <c r="C773" s="188" t="n">
        <v>2.5</v>
      </c>
      <c r="D773" s="188" t="n">
        <v>2.5</v>
      </c>
      <c r="E773" s="188" t="n">
        <v>1.96125</v>
      </c>
      <c r="F773" s="108" t="inlineStr">
        <is>
          <t>2025 X Modal Combined spectra</t>
        </is>
      </c>
    </row>
    <row r="774" ht="15" customHeight="1" s="109">
      <c r="A774" s="188" t="n">
        <v>0.385</v>
      </c>
      <c r="B774" s="188" t="n">
        <v>2.5</v>
      </c>
      <c r="C774" s="188" t="n">
        <v>2.5</v>
      </c>
      <c r="D774" s="188" t="n">
        <v>2.5</v>
      </c>
      <c r="E774" s="188" t="n">
        <v>1.9625</v>
      </c>
      <c r="F774" s="108" t="inlineStr">
        <is>
          <t>2025 X Modal Combined spectra</t>
        </is>
      </c>
    </row>
    <row r="775" ht="15" customHeight="1" s="109">
      <c r="A775" s="188" t="n">
        <v>0.3855</v>
      </c>
      <c r="B775" s="188" t="n">
        <v>2.5</v>
      </c>
      <c r="C775" s="188" t="n">
        <v>2.5</v>
      </c>
      <c r="D775" s="188" t="n">
        <v>2.5</v>
      </c>
      <c r="E775" s="188" t="n">
        <v>1.96375</v>
      </c>
      <c r="F775" s="108" t="inlineStr">
        <is>
          <t>2025 X Modal Combined spectra</t>
        </is>
      </c>
    </row>
    <row r="776" ht="15" customHeight="1" s="109">
      <c r="A776" s="188" t="n">
        <v>0.386</v>
      </c>
      <c r="B776" s="188" t="n">
        <v>2.5</v>
      </c>
      <c r="C776" s="188" t="n">
        <v>2.5</v>
      </c>
      <c r="D776" s="188" t="n">
        <v>2.5</v>
      </c>
      <c r="E776" s="188" t="n">
        <v>1.965</v>
      </c>
      <c r="F776" s="108" t="inlineStr">
        <is>
          <t>2025 X Modal Combined spectra</t>
        </is>
      </c>
    </row>
    <row r="777" ht="15" customHeight="1" s="109">
      <c r="A777" s="188" t="n">
        <v>0.3865</v>
      </c>
      <c r="B777" s="188" t="n">
        <v>2.5</v>
      </c>
      <c r="C777" s="188" t="n">
        <v>2.5</v>
      </c>
      <c r="D777" s="188" t="n">
        <v>2.5</v>
      </c>
      <c r="E777" s="188" t="n">
        <v>1.96625</v>
      </c>
      <c r="F777" s="108" t="inlineStr">
        <is>
          <t>2025 X Modal Combined spectra</t>
        </is>
      </c>
    </row>
    <row r="778" ht="15" customHeight="1" s="109">
      <c r="A778" s="188" t="n">
        <v>0.387</v>
      </c>
      <c r="B778" s="188" t="n">
        <v>2.5</v>
      </c>
      <c r="C778" s="188" t="n">
        <v>2.5</v>
      </c>
      <c r="D778" s="188" t="n">
        <v>2.5</v>
      </c>
      <c r="E778" s="188" t="n">
        <v>1.9675</v>
      </c>
      <c r="F778" s="108" t="inlineStr">
        <is>
          <t>2025 X Modal Combined spectra</t>
        </is>
      </c>
    </row>
    <row r="779" ht="15" customHeight="1" s="109">
      <c r="A779" s="188" t="n">
        <v>0.3875</v>
      </c>
      <c r="B779" s="188" t="n">
        <v>2.5</v>
      </c>
      <c r="C779" s="188" t="n">
        <v>2.5</v>
      </c>
      <c r="D779" s="188" t="n">
        <v>2.5</v>
      </c>
      <c r="E779" s="188" t="n">
        <v>1.96875</v>
      </c>
      <c r="F779" s="108" t="inlineStr">
        <is>
          <t>2025 X Modal Combined spectra</t>
        </is>
      </c>
    </row>
    <row r="780" ht="15" customHeight="1" s="109">
      <c r="A780" s="188" t="n">
        <v>0.388</v>
      </c>
      <c r="B780" s="188" t="n">
        <v>2.5</v>
      </c>
      <c r="C780" s="188" t="n">
        <v>2.5</v>
      </c>
      <c r="D780" s="188" t="n">
        <v>2.5</v>
      </c>
      <c r="E780" s="188" t="n">
        <v>1.97</v>
      </c>
      <c r="F780" s="108" t="inlineStr">
        <is>
          <t>2025 X Modal Combined spectra</t>
        </is>
      </c>
    </row>
    <row r="781" ht="15" customHeight="1" s="109">
      <c r="A781" s="188" t="n">
        <v>0.3885</v>
      </c>
      <c r="B781" s="188" t="n">
        <v>2.5</v>
      </c>
      <c r="C781" s="188" t="n">
        <v>2.5</v>
      </c>
      <c r="D781" s="188" t="n">
        <v>2.5</v>
      </c>
      <c r="E781" s="188" t="n">
        <v>1.97125</v>
      </c>
      <c r="F781" s="108" t="inlineStr">
        <is>
          <t>2025 X Modal Combined spectra</t>
        </is>
      </c>
    </row>
    <row r="782" ht="15" customHeight="1" s="109">
      <c r="A782" s="188" t="n">
        <v>0.389</v>
      </c>
      <c r="B782" s="188" t="n">
        <v>2.5</v>
      </c>
      <c r="C782" s="188" t="n">
        <v>2.5</v>
      </c>
      <c r="D782" s="188" t="n">
        <v>2.5</v>
      </c>
      <c r="E782" s="188" t="n">
        <v>1.9725</v>
      </c>
      <c r="F782" s="108" t="inlineStr">
        <is>
          <t>2025 X Modal Combined spectra</t>
        </is>
      </c>
    </row>
    <row r="783" ht="15" customHeight="1" s="109">
      <c r="A783" s="188" t="n">
        <v>0.3895</v>
      </c>
      <c r="B783" s="188" t="n">
        <v>2.5</v>
      </c>
      <c r="C783" s="188" t="n">
        <v>2.5</v>
      </c>
      <c r="D783" s="188" t="n">
        <v>2.5</v>
      </c>
      <c r="E783" s="188" t="n">
        <v>1.97375</v>
      </c>
      <c r="F783" s="108" t="inlineStr">
        <is>
          <t>2025 X Modal Combined spectra</t>
        </is>
      </c>
    </row>
    <row r="784" ht="15" customHeight="1" s="109">
      <c r="A784" s="188" t="n">
        <v>0.39</v>
      </c>
      <c r="B784" s="188" t="n">
        <v>2.5</v>
      </c>
      <c r="C784" s="188" t="n">
        <v>2.5</v>
      </c>
      <c r="D784" s="188" t="n">
        <v>2.5</v>
      </c>
      <c r="E784" s="188" t="n">
        <v>1.975</v>
      </c>
      <c r="F784" s="108" t="inlineStr">
        <is>
          <t>2025 X Modal Combined spectra</t>
        </is>
      </c>
    </row>
    <row r="785" ht="15" customHeight="1" s="109">
      <c r="A785" s="188" t="n">
        <v>0.3905</v>
      </c>
      <c r="B785" s="188" t="n">
        <v>2.5</v>
      </c>
      <c r="C785" s="188" t="n">
        <v>2.5</v>
      </c>
      <c r="D785" s="188" t="n">
        <v>2.5</v>
      </c>
      <c r="E785" s="188" t="n">
        <v>1.97625</v>
      </c>
      <c r="F785" s="108" t="inlineStr">
        <is>
          <t>2025 X Modal Combined spectra</t>
        </is>
      </c>
    </row>
    <row r="786" ht="15" customHeight="1" s="109">
      <c r="A786" s="188" t="n">
        <v>0.391</v>
      </c>
      <c r="B786" s="188" t="n">
        <v>2.5</v>
      </c>
      <c r="C786" s="188" t="n">
        <v>2.5</v>
      </c>
      <c r="D786" s="188" t="n">
        <v>2.5</v>
      </c>
      <c r="E786" s="188" t="n">
        <v>1.9775</v>
      </c>
      <c r="F786" s="108" t="inlineStr">
        <is>
          <t>2025 X Modal Combined spectra</t>
        </is>
      </c>
    </row>
    <row r="787" ht="15" customHeight="1" s="109">
      <c r="A787" s="188" t="n">
        <v>0.3915</v>
      </c>
      <c r="B787" s="188" t="n">
        <v>2.5</v>
      </c>
      <c r="C787" s="188" t="n">
        <v>2.5</v>
      </c>
      <c r="D787" s="188" t="n">
        <v>2.5</v>
      </c>
      <c r="E787" s="188" t="n">
        <v>1.97875</v>
      </c>
      <c r="F787" s="108" t="inlineStr">
        <is>
          <t>2025 X Modal Combined spectra</t>
        </is>
      </c>
    </row>
    <row r="788" ht="15" customHeight="1" s="109">
      <c r="A788" s="188" t="n">
        <v>0.392</v>
      </c>
      <c r="B788" s="188" t="n">
        <v>2.5</v>
      </c>
      <c r="C788" s="188" t="n">
        <v>2.5</v>
      </c>
      <c r="D788" s="188" t="n">
        <v>2.5</v>
      </c>
      <c r="E788" s="188" t="n">
        <v>1.98</v>
      </c>
      <c r="F788" s="108" t="inlineStr">
        <is>
          <t>2025 X Modal Combined spectra</t>
        </is>
      </c>
    </row>
    <row r="789" ht="15" customHeight="1" s="109">
      <c r="A789" s="188" t="n">
        <v>0.3925</v>
      </c>
      <c r="B789" s="188" t="n">
        <v>2.5</v>
      </c>
      <c r="C789" s="188" t="n">
        <v>2.5</v>
      </c>
      <c r="D789" s="188" t="n">
        <v>2.5</v>
      </c>
      <c r="E789" s="188" t="n">
        <v>1.98125</v>
      </c>
      <c r="F789" s="108" t="inlineStr">
        <is>
          <t>2025 X Modal Combined spectra</t>
        </is>
      </c>
    </row>
    <row r="790" ht="15" customHeight="1" s="109">
      <c r="A790" s="188" t="n">
        <v>0.393</v>
      </c>
      <c r="B790" s="188" t="n">
        <v>2.5</v>
      </c>
      <c r="C790" s="188" t="n">
        <v>2.5</v>
      </c>
      <c r="D790" s="188" t="n">
        <v>2.5</v>
      </c>
      <c r="E790" s="188" t="n">
        <v>1.9825</v>
      </c>
      <c r="F790" s="108" t="inlineStr">
        <is>
          <t>2025 X Modal Combined spectra</t>
        </is>
      </c>
    </row>
    <row r="791" ht="15" customHeight="1" s="109">
      <c r="A791" s="188" t="n">
        <v>0.3935</v>
      </c>
      <c r="B791" s="188" t="n">
        <v>2.5</v>
      </c>
      <c r="C791" s="188" t="n">
        <v>2.5</v>
      </c>
      <c r="D791" s="188" t="n">
        <v>2.5</v>
      </c>
      <c r="E791" s="188" t="n">
        <v>1.98375</v>
      </c>
      <c r="F791" s="108" t="inlineStr">
        <is>
          <t>2025 X Modal Combined spectra</t>
        </is>
      </c>
    </row>
    <row r="792" ht="15" customHeight="1" s="109">
      <c r="A792" s="188" t="n">
        <v>0.394</v>
      </c>
      <c r="B792" s="188" t="n">
        <v>2.5</v>
      </c>
      <c r="C792" s="188" t="n">
        <v>2.5</v>
      </c>
      <c r="D792" s="188" t="n">
        <v>2.5</v>
      </c>
      <c r="E792" s="188" t="n">
        <v>1.985</v>
      </c>
      <c r="F792" s="108" t="inlineStr">
        <is>
          <t>2025 X Modal Combined spectra</t>
        </is>
      </c>
    </row>
    <row r="793" ht="15" customHeight="1" s="109">
      <c r="A793" s="188" t="n">
        <v>0.3945</v>
      </c>
      <c r="B793" s="188" t="n">
        <v>2.5</v>
      </c>
      <c r="C793" s="188" t="n">
        <v>2.5</v>
      </c>
      <c r="D793" s="188" t="n">
        <v>2.5</v>
      </c>
      <c r="E793" s="188" t="n">
        <v>1.98625</v>
      </c>
      <c r="F793" s="108" t="inlineStr">
        <is>
          <t>2025 X Modal Combined spectra</t>
        </is>
      </c>
    </row>
    <row r="794" ht="15" customHeight="1" s="109">
      <c r="A794" s="188" t="n">
        <v>0.395</v>
      </c>
      <c r="B794" s="188" t="n">
        <v>2.5</v>
      </c>
      <c r="C794" s="188" t="n">
        <v>2.5</v>
      </c>
      <c r="D794" s="188" t="n">
        <v>2.5</v>
      </c>
      <c r="E794" s="188" t="n">
        <v>1.9875</v>
      </c>
      <c r="F794" s="108" t="inlineStr">
        <is>
          <t>2025 X Modal Combined spectra</t>
        </is>
      </c>
    </row>
    <row r="795" ht="15" customHeight="1" s="109">
      <c r="A795" s="188" t="n">
        <v>0.3955</v>
      </c>
      <c r="B795" s="188" t="n">
        <v>2.5</v>
      </c>
      <c r="C795" s="188" t="n">
        <v>2.5</v>
      </c>
      <c r="D795" s="188" t="n">
        <v>2.5</v>
      </c>
      <c r="E795" s="188" t="n">
        <v>1.98875</v>
      </c>
      <c r="F795" s="108" t="inlineStr">
        <is>
          <t>2025 X Modal Combined spectra</t>
        </is>
      </c>
    </row>
    <row r="796" ht="15" customHeight="1" s="109">
      <c r="A796" s="188" t="n">
        <v>0.396</v>
      </c>
      <c r="B796" s="188" t="n">
        <v>2.5</v>
      </c>
      <c r="C796" s="188" t="n">
        <v>2.5</v>
      </c>
      <c r="D796" s="188" t="n">
        <v>2.5</v>
      </c>
      <c r="E796" s="188" t="n">
        <v>1.99</v>
      </c>
      <c r="F796" s="108" t="inlineStr">
        <is>
          <t>2025 X Modal Combined spectra</t>
        </is>
      </c>
    </row>
    <row r="797" ht="15" customHeight="1" s="109">
      <c r="A797" s="188" t="n">
        <v>0.3965</v>
      </c>
      <c r="B797" s="188" t="n">
        <v>2.5</v>
      </c>
      <c r="C797" s="188" t="n">
        <v>2.5</v>
      </c>
      <c r="D797" s="188" t="n">
        <v>2.5</v>
      </c>
      <c r="E797" s="188" t="n">
        <v>1.99125</v>
      </c>
      <c r="F797" s="108" t="inlineStr">
        <is>
          <t>2025 X Modal Combined spectra</t>
        </is>
      </c>
    </row>
    <row r="798" ht="15" customHeight="1" s="109">
      <c r="A798" s="188" t="n">
        <v>0.397</v>
      </c>
      <c r="B798" s="188" t="n">
        <v>2.5</v>
      </c>
      <c r="C798" s="188" t="n">
        <v>2.5</v>
      </c>
      <c r="D798" s="188" t="n">
        <v>2.5</v>
      </c>
      <c r="E798" s="188" t="n">
        <v>1.9925</v>
      </c>
      <c r="F798" s="108" t="inlineStr">
        <is>
          <t>2025 X Modal Combined spectra</t>
        </is>
      </c>
    </row>
    <row r="799" ht="15" customHeight="1" s="109">
      <c r="A799" s="188" t="n">
        <v>0.3975</v>
      </c>
      <c r="B799" s="188" t="n">
        <v>2.5</v>
      </c>
      <c r="C799" s="188" t="n">
        <v>2.5</v>
      </c>
      <c r="D799" s="188" t="n">
        <v>2.5</v>
      </c>
      <c r="E799" s="188" t="n">
        <v>1.99375</v>
      </c>
      <c r="F799" s="108" t="inlineStr">
        <is>
          <t>2025 X Modal Combined spectra</t>
        </is>
      </c>
    </row>
    <row r="800" ht="15" customHeight="1" s="109">
      <c r="A800" s="188" t="n">
        <v>0.398</v>
      </c>
      <c r="B800" s="188" t="n">
        <v>2.5</v>
      </c>
      <c r="C800" s="188" t="n">
        <v>2.5</v>
      </c>
      <c r="D800" s="188" t="n">
        <v>2.5</v>
      </c>
      <c r="E800" s="188" t="n">
        <v>1.995</v>
      </c>
      <c r="F800" s="108" t="inlineStr">
        <is>
          <t>2025 X Modal Combined spectra</t>
        </is>
      </c>
    </row>
    <row r="801" ht="15" customHeight="1" s="109">
      <c r="A801" s="188" t="n">
        <v>0.3985</v>
      </c>
      <c r="B801" s="188" t="n">
        <v>2.5</v>
      </c>
      <c r="C801" s="188" t="n">
        <v>2.5</v>
      </c>
      <c r="D801" s="188" t="n">
        <v>2.5</v>
      </c>
      <c r="E801" s="188" t="n">
        <v>1.99625</v>
      </c>
      <c r="F801" s="108" t="inlineStr">
        <is>
          <t>2025 X Modal Combined spectra</t>
        </is>
      </c>
    </row>
    <row r="802" ht="15" customHeight="1" s="109">
      <c r="A802" s="188" t="n">
        <v>0.399</v>
      </c>
      <c r="B802" s="188" t="n">
        <v>2.5</v>
      </c>
      <c r="C802" s="188" t="n">
        <v>2.5</v>
      </c>
      <c r="D802" s="188" t="n">
        <v>2.5</v>
      </c>
      <c r="E802" s="188" t="n">
        <v>1.9975</v>
      </c>
      <c r="F802" s="108" t="inlineStr">
        <is>
          <t>2025 X Modal Combined spectra</t>
        </is>
      </c>
    </row>
    <row r="803" ht="15" customHeight="1" s="109">
      <c r="A803" s="188" t="n">
        <v>0.3995</v>
      </c>
      <c r="B803" s="188" t="n">
        <v>2.5</v>
      </c>
      <c r="C803" s="188" t="n">
        <v>2.5</v>
      </c>
      <c r="D803" s="188" t="n">
        <v>2.5</v>
      </c>
      <c r="E803" s="188" t="n">
        <v>1.99875</v>
      </c>
      <c r="F803" s="108" t="inlineStr">
        <is>
          <t>2025 X Modal Combined spectra</t>
        </is>
      </c>
    </row>
    <row r="804" ht="15" customHeight="1" s="109">
      <c r="A804" s="188" t="n">
        <v>0.4</v>
      </c>
      <c r="B804" s="188" t="n">
        <v>2.5</v>
      </c>
      <c r="C804" s="188" t="n">
        <v>2.5</v>
      </c>
      <c r="D804" s="188" t="n">
        <v>2.5</v>
      </c>
      <c r="E804" s="188" t="n">
        <v>2</v>
      </c>
      <c r="F804" s="108" t="inlineStr">
        <is>
          <t>2025 X Modal Combined spectra</t>
        </is>
      </c>
    </row>
    <row r="805" ht="15" customHeight="1" s="109">
      <c r="A805" s="188" t="n">
        <v>0.4005</v>
      </c>
      <c r="B805" s="188" t="n">
        <v>2.5</v>
      </c>
      <c r="C805" s="188" t="n">
        <v>2.5</v>
      </c>
      <c r="D805" s="188" t="n">
        <v>2.5</v>
      </c>
      <c r="E805" s="188" t="n">
        <v>2.00125</v>
      </c>
      <c r="F805" s="108" t="inlineStr">
        <is>
          <t>2025 X Modal Combined spectra</t>
        </is>
      </c>
    </row>
    <row r="806" ht="15" customHeight="1" s="109">
      <c r="A806" s="188" t="n">
        <v>0.401</v>
      </c>
      <c r="B806" s="188" t="n">
        <v>2.5</v>
      </c>
      <c r="C806" s="188" t="n">
        <v>2.5</v>
      </c>
      <c r="D806" s="188" t="n">
        <v>2.5</v>
      </c>
      <c r="E806" s="188" t="n">
        <v>2.0025</v>
      </c>
      <c r="F806" s="108" t="inlineStr">
        <is>
          <t>2025 X Modal Combined spectra</t>
        </is>
      </c>
    </row>
    <row r="807" ht="15" customHeight="1" s="109">
      <c r="A807" s="188" t="n">
        <v>0.4015</v>
      </c>
      <c r="B807" s="188" t="n">
        <v>2.5</v>
      </c>
      <c r="C807" s="188" t="n">
        <v>2.5</v>
      </c>
      <c r="D807" s="188" t="n">
        <v>2.5</v>
      </c>
      <c r="E807" s="188" t="n">
        <v>2.00375</v>
      </c>
      <c r="F807" s="108" t="inlineStr">
        <is>
          <t>2025 X Modal Combined spectra</t>
        </is>
      </c>
    </row>
    <row r="808" ht="15" customHeight="1" s="109">
      <c r="A808" s="188" t="n">
        <v>0.402</v>
      </c>
      <c r="B808" s="188" t="n">
        <v>2.5</v>
      </c>
      <c r="C808" s="188" t="n">
        <v>2.5</v>
      </c>
      <c r="D808" s="188" t="n">
        <v>2.5</v>
      </c>
      <c r="E808" s="188" t="n">
        <v>2.005</v>
      </c>
      <c r="F808" s="108" t="inlineStr">
        <is>
          <t>2025 X Modal Combined spectra</t>
        </is>
      </c>
    </row>
    <row r="809" ht="15" customHeight="1" s="109">
      <c r="A809" s="188" t="n">
        <v>0.4025</v>
      </c>
      <c r="B809" s="188" t="n">
        <v>2.5</v>
      </c>
      <c r="C809" s="188" t="n">
        <v>2.5</v>
      </c>
      <c r="D809" s="188" t="n">
        <v>2.5</v>
      </c>
      <c r="E809" s="188" t="n">
        <v>2.00625</v>
      </c>
      <c r="F809" s="108" t="inlineStr">
        <is>
          <t>2025 X Modal Combined spectra</t>
        </is>
      </c>
    </row>
    <row r="810" ht="15" customHeight="1" s="109">
      <c r="A810" s="188" t="n">
        <v>0.403</v>
      </c>
      <c r="B810" s="188" t="n">
        <v>2.5</v>
      </c>
      <c r="C810" s="188" t="n">
        <v>2.5</v>
      </c>
      <c r="D810" s="188" t="n">
        <v>2.5</v>
      </c>
      <c r="E810" s="188" t="n">
        <v>2.0075</v>
      </c>
      <c r="F810" s="108" t="inlineStr">
        <is>
          <t>2025 X Modal Combined spectra</t>
        </is>
      </c>
    </row>
    <row r="811" ht="15" customHeight="1" s="109">
      <c r="A811" s="188" t="n">
        <v>0.4035</v>
      </c>
      <c r="B811" s="188" t="n">
        <v>2.5</v>
      </c>
      <c r="C811" s="188" t="n">
        <v>2.5</v>
      </c>
      <c r="D811" s="188" t="n">
        <v>2.5</v>
      </c>
      <c r="E811" s="188" t="n">
        <v>2.00875</v>
      </c>
      <c r="F811" s="108" t="inlineStr">
        <is>
          <t>2025 X Modal Combined spectra</t>
        </is>
      </c>
    </row>
    <row r="812" ht="15" customHeight="1" s="109">
      <c r="A812" s="188" t="n">
        <v>0.404</v>
      </c>
      <c r="B812" s="188" t="n">
        <v>2.5</v>
      </c>
      <c r="C812" s="188" t="n">
        <v>2.5</v>
      </c>
      <c r="D812" s="188" t="n">
        <v>2.5</v>
      </c>
      <c r="E812" s="188" t="n">
        <v>2.01</v>
      </c>
      <c r="F812" s="108" t="inlineStr">
        <is>
          <t>2025 X Modal Combined spectra</t>
        </is>
      </c>
    </row>
    <row r="813" ht="15" customHeight="1" s="109">
      <c r="A813" s="188" t="n">
        <v>0.4045</v>
      </c>
      <c r="B813" s="188" t="n">
        <v>2.5</v>
      </c>
      <c r="C813" s="188" t="n">
        <v>2.5</v>
      </c>
      <c r="D813" s="188" t="n">
        <v>2.5</v>
      </c>
      <c r="E813" s="188" t="n">
        <v>2.01125</v>
      </c>
      <c r="F813" s="108" t="inlineStr">
        <is>
          <t>2025 X Modal Combined spectra</t>
        </is>
      </c>
    </row>
    <row r="814" ht="15" customHeight="1" s="109">
      <c r="A814" s="188" t="n">
        <v>0.405</v>
      </c>
      <c r="B814" s="188" t="n">
        <v>2.5</v>
      </c>
      <c r="C814" s="188" t="n">
        <v>2.5</v>
      </c>
      <c r="D814" s="188" t="n">
        <v>2.5</v>
      </c>
      <c r="E814" s="188" t="n">
        <v>2.0125</v>
      </c>
      <c r="F814" s="108" t="inlineStr">
        <is>
          <t>2025 X Modal Combined spectra</t>
        </is>
      </c>
    </row>
    <row r="815" ht="15" customHeight="1" s="109">
      <c r="A815" s="188" t="n">
        <v>0.4055</v>
      </c>
      <c r="B815" s="188" t="n">
        <v>2.5</v>
      </c>
      <c r="C815" s="188" t="n">
        <v>2.5</v>
      </c>
      <c r="D815" s="188" t="n">
        <v>2.5</v>
      </c>
      <c r="E815" s="188" t="n">
        <v>2.01375</v>
      </c>
      <c r="F815" s="108" t="inlineStr">
        <is>
          <t>2025 X Modal Combined spectra</t>
        </is>
      </c>
    </row>
    <row r="816" ht="15" customHeight="1" s="109">
      <c r="A816" s="188" t="n">
        <v>0.406</v>
      </c>
      <c r="B816" s="188" t="n">
        <v>2.5</v>
      </c>
      <c r="C816" s="188" t="n">
        <v>2.5</v>
      </c>
      <c r="D816" s="188" t="n">
        <v>2.5</v>
      </c>
      <c r="E816" s="188" t="n">
        <v>2.015</v>
      </c>
      <c r="F816" s="108" t="inlineStr">
        <is>
          <t>2025 X Modal Combined spectra</t>
        </is>
      </c>
    </row>
    <row r="817" ht="15" customHeight="1" s="109">
      <c r="A817" s="188" t="n">
        <v>0.4065</v>
      </c>
      <c r="B817" s="188" t="n">
        <v>2.5</v>
      </c>
      <c r="C817" s="188" t="n">
        <v>2.5</v>
      </c>
      <c r="D817" s="188" t="n">
        <v>2.5</v>
      </c>
      <c r="E817" s="188" t="n">
        <v>2.01625</v>
      </c>
      <c r="F817" s="108" t="inlineStr">
        <is>
          <t>2025 X Modal Combined spectra</t>
        </is>
      </c>
    </row>
    <row r="818" ht="15" customHeight="1" s="109">
      <c r="A818" s="188" t="n">
        <v>0.407</v>
      </c>
      <c r="B818" s="188" t="n">
        <v>2.5</v>
      </c>
      <c r="C818" s="188" t="n">
        <v>2.5</v>
      </c>
      <c r="D818" s="188" t="n">
        <v>2.5</v>
      </c>
      <c r="E818" s="188" t="n">
        <v>2.0175</v>
      </c>
      <c r="F818" s="108" t="inlineStr">
        <is>
          <t>2025 X Modal Combined spectra</t>
        </is>
      </c>
    </row>
    <row r="819" ht="15" customHeight="1" s="109">
      <c r="A819" s="188" t="n">
        <v>0.4075</v>
      </c>
      <c r="B819" s="188" t="n">
        <v>2.5</v>
      </c>
      <c r="C819" s="188" t="n">
        <v>2.5</v>
      </c>
      <c r="D819" s="188" t="n">
        <v>2.5</v>
      </c>
      <c r="E819" s="188" t="n">
        <v>2.01875</v>
      </c>
      <c r="F819" s="108" t="inlineStr">
        <is>
          <t>2025 X Modal Combined spectra</t>
        </is>
      </c>
    </row>
    <row r="820" ht="15" customHeight="1" s="109">
      <c r="A820" s="188" t="n">
        <v>0.408</v>
      </c>
      <c r="B820" s="188" t="n">
        <v>2.5</v>
      </c>
      <c r="C820" s="188" t="n">
        <v>2.5</v>
      </c>
      <c r="D820" s="188" t="n">
        <v>2.5</v>
      </c>
      <c r="E820" s="188" t="n">
        <v>2.02</v>
      </c>
      <c r="F820" s="108" t="inlineStr">
        <is>
          <t>2025 X Modal Combined spectra</t>
        </is>
      </c>
    </row>
    <row r="821" ht="15" customHeight="1" s="109">
      <c r="A821" s="188" t="n">
        <v>0.4085</v>
      </c>
      <c r="B821" s="188" t="n">
        <v>2.5</v>
      </c>
      <c r="C821" s="188" t="n">
        <v>2.5</v>
      </c>
      <c r="D821" s="188" t="n">
        <v>2.5</v>
      </c>
      <c r="E821" s="188" t="n">
        <v>2.02125</v>
      </c>
      <c r="F821" s="108" t="inlineStr">
        <is>
          <t>2025 X Modal Combined spectra</t>
        </is>
      </c>
    </row>
    <row r="822" ht="15" customHeight="1" s="109">
      <c r="A822" s="188" t="n">
        <v>0.409</v>
      </c>
      <c r="B822" s="188" t="n">
        <v>2.5</v>
      </c>
      <c r="C822" s="188" t="n">
        <v>2.5</v>
      </c>
      <c r="D822" s="188" t="n">
        <v>2.5</v>
      </c>
      <c r="E822" s="188" t="n">
        <v>2.0225</v>
      </c>
      <c r="F822" s="108" t="inlineStr">
        <is>
          <t>2025 X Modal Combined spectra</t>
        </is>
      </c>
    </row>
    <row r="823" ht="15" customHeight="1" s="109">
      <c r="A823" s="188" t="n">
        <v>0.4095</v>
      </c>
      <c r="B823" s="188" t="n">
        <v>2.5</v>
      </c>
      <c r="C823" s="188" t="n">
        <v>2.5</v>
      </c>
      <c r="D823" s="188" t="n">
        <v>2.5</v>
      </c>
      <c r="E823" s="188" t="n">
        <v>2.02375</v>
      </c>
      <c r="F823" s="108" t="inlineStr">
        <is>
          <t>2025 X Modal Combined spectra</t>
        </is>
      </c>
    </row>
    <row r="824" ht="15" customHeight="1" s="109">
      <c r="A824" s="188" t="n">
        <v>0.41</v>
      </c>
      <c r="B824" s="188" t="n">
        <v>2.5</v>
      </c>
      <c r="C824" s="188" t="n">
        <v>2.5</v>
      </c>
      <c r="D824" s="188" t="n">
        <v>2.5</v>
      </c>
      <c r="E824" s="188" t="n">
        <v>2.025</v>
      </c>
      <c r="F824" s="108" t="inlineStr">
        <is>
          <t>2025 X Modal Combined spectra</t>
        </is>
      </c>
    </row>
    <row r="825" ht="15" customHeight="1" s="109">
      <c r="A825" s="188" t="n">
        <v>0.4105</v>
      </c>
      <c r="B825" s="188" t="n">
        <v>2.5</v>
      </c>
      <c r="C825" s="188" t="n">
        <v>2.5</v>
      </c>
      <c r="D825" s="188" t="n">
        <v>2.5</v>
      </c>
      <c r="E825" s="188" t="n">
        <v>2.02625</v>
      </c>
      <c r="F825" s="108" t="inlineStr">
        <is>
          <t>2025 X Modal Combined spectra</t>
        </is>
      </c>
    </row>
    <row r="826" ht="15" customHeight="1" s="109">
      <c r="A826" s="188" t="n">
        <v>0.411</v>
      </c>
      <c r="B826" s="188" t="n">
        <v>2.5</v>
      </c>
      <c r="C826" s="188" t="n">
        <v>2.5</v>
      </c>
      <c r="D826" s="188" t="n">
        <v>2.5</v>
      </c>
      <c r="E826" s="188" t="n">
        <v>2.0275</v>
      </c>
      <c r="F826" s="108" t="inlineStr">
        <is>
          <t>2025 X Modal Combined spectra</t>
        </is>
      </c>
    </row>
    <row r="827" ht="15" customHeight="1" s="109">
      <c r="A827" s="188" t="n">
        <v>0.4115</v>
      </c>
      <c r="B827" s="188" t="n">
        <v>2.5</v>
      </c>
      <c r="C827" s="188" t="n">
        <v>2.5</v>
      </c>
      <c r="D827" s="188" t="n">
        <v>2.5</v>
      </c>
      <c r="E827" s="188" t="n">
        <v>2.02875</v>
      </c>
      <c r="F827" s="108" t="inlineStr">
        <is>
          <t>2025 X Modal Combined spectra</t>
        </is>
      </c>
    </row>
    <row r="828" ht="15" customHeight="1" s="109">
      <c r="A828" s="188" t="n">
        <v>0.412</v>
      </c>
      <c r="B828" s="188" t="n">
        <v>2.5</v>
      </c>
      <c r="C828" s="188" t="n">
        <v>2.5</v>
      </c>
      <c r="D828" s="188" t="n">
        <v>2.5</v>
      </c>
      <c r="E828" s="188" t="n">
        <v>2.03</v>
      </c>
      <c r="F828" s="108" t="inlineStr">
        <is>
          <t>2025 X Modal Combined spectra</t>
        </is>
      </c>
    </row>
    <row r="829" ht="15" customHeight="1" s="109">
      <c r="A829" s="188" t="n">
        <v>0.4125</v>
      </c>
      <c r="B829" s="188" t="n">
        <v>2.5</v>
      </c>
      <c r="C829" s="188" t="n">
        <v>2.5</v>
      </c>
      <c r="D829" s="188" t="n">
        <v>2.5</v>
      </c>
      <c r="E829" s="188" t="n">
        <v>2.03125</v>
      </c>
      <c r="F829" s="108" t="inlineStr">
        <is>
          <t>2025 X Modal Combined spectra</t>
        </is>
      </c>
    </row>
    <row r="830" ht="15" customHeight="1" s="109">
      <c r="A830" s="188" t="n">
        <v>0.413</v>
      </c>
      <c r="B830" s="188" t="n">
        <v>2.5</v>
      </c>
      <c r="C830" s="188" t="n">
        <v>2.5</v>
      </c>
      <c r="D830" s="188" t="n">
        <v>2.5</v>
      </c>
      <c r="E830" s="188" t="n">
        <v>2.0325</v>
      </c>
      <c r="F830" s="108" t="inlineStr">
        <is>
          <t>2025 X Modal Combined spectra</t>
        </is>
      </c>
    </row>
    <row r="831" ht="15" customHeight="1" s="109">
      <c r="A831" s="188" t="n">
        <v>0.4135</v>
      </c>
      <c r="B831" s="188" t="n">
        <v>2.5</v>
      </c>
      <c r="C831" s="188" t="n">
        <v>2.5</v>
      </c>
      <c r="D831" s="188" t="n">
        <v>2.5</v>
      </c>
      <c r="E831" s="188" t="n">
        <v>2.03375</v>
      </c>
      <c r="F831" s="108" t="inlineStr">
        <is>
          <t>2025 X Modal Combined spectra</t>
        </is>
      </c>
    </row>
    <row r="832" ht="15" customHeight="1" s="109">
      <c r="A832" s="188" t="n">
        <v>0.414</v>
      </c>
      <c r="B832" s="188" t="n">
        <v>2.5</v>
      </c>
      <c r="C832" s="188" t="n">
        <v>2.5</v>
      </c>
      <c r="D832" s="188" t="n">
        <v>2.5</v>
      </c>
      <c r="E832" s="188" t="n">
        <v>2.035</v>
      </c>
      <c r="F832" s="108" t="inlineStr">
        <is>
          <t>2025 X Modal Combined spectra</t>
        </is>
      </c>
    </row>
    <row r="833" ht="15" customHeight="1" s="109">
      <c r="A833" s="188" t="n">
        <v>0.4145</v>
      </c>
      <c r="B833" s="188" t="n">
        <v>2.5</v>
      </c>
      <c r="C833" s="188" t="n">
        <v>2.5</v>
      </c>
      <c r="D833" s="188" t="n">
        <v>2.5</v>
      </c>
      <c r="E833" s="188" t="n">
        <v>2.03625</v>
      </c>
      <c r="F833" s="108" t="inlineStr">
        <is>
          <t>2025 X Modal Combined spectra</t>
        </is>
      </c>
    </row>
    <row r="834" ht="15" customHeight="1" s="109">
      <c r="A834" s="188" t="n">
        <v>0.415</v>
      </c>
      <c r="B834" s="188" t="n">
        <v>2.5</v>
      </c>
      <c r="C834" s="188" t="n">
        <v>2.5</v>
      </c>
      <c r="D834" s="188" t="n">
        <v>2.5</v>
      </c>
      <c r="E834" s="188" t="n">
        <v>2.0375</v>
      </c>
      <c r="F834" s="108" t="inlineStr">
        <is>
          <t>2025 X Modal Combined spectra</t>
        </is>
      </c>
    </row>
    <row r="835" ht="15" customHeight="1" s="109">
      <c r="A835" s="188" t="n">
        <v>0.4155</v>
      </c>
      <c r="B835" s="188" t="n">
        <v>2.5</v>
      </c>
      <c r="C835" s="188" t="n">
        <v>2.5</v>
      </c>
      <c r="D835" s="188" t="n">
        <v>2.5</v>
      </c>
      <c r="E835" s="188" t="n">
        <v>2.03875</v>
      </c>
      <c r="F835" s="108" t="inlineStr">
        <is>
          <t>2025 X Modal Combined spectra</t>
        </is>
      </c>
    </row>
    <row r="836" ht="15" customHeight="1" s="109">
      <c r="A836" s="188" t="n">
        <v>0.416</v>
      </c>
      <c r="B836" s="188" t="n">
        <v>2.5</v>
      </c>
      <c r="C836" s="188" t="n">
        <v>2.5</v>
      </c>
      <c r="D836" s="188" t="n">
        <v>2.5</v>
      </c>
      <c r="E836" s="188" t="n">
        <v>2.04</v>
      </c>
      <c r="F836" s="108" t="inlineStr">
        <is>
          <t>2025 X Modal Combined spectra</t>
        </is>
      </c>
    </row>
    <row r="837" ht="15" customHeight="1" s="109">
      <c r="A837" s="188" t="n">
        <v>0.4165</v>
      </c>
      <c r="B837" s="188" t="n">
        <v>2.5</v>
      </c>
      <c r="C837" s="188" t="n">
        <v>2.5</v>
      </c>
      <c r="D837" s="188" t="n">
        <v>2.5</v>
      </c>
      <c r="E837" s="188" t="n">
        <v>2.04125</v>
      </c>
      <c r="F837" s="108" t="inlineStr">
        <is>
          <t>2025 X Modal Combined spectra</t>
        </is>
      </c>
    </row>
    <row r="838" ht="15" customHeight="1" s="109">
      <c r="A838" s="188" t="n">
        <v>0.417</v>
      </c>
      <c r="B838" s="188" t="n">
        <v>2.5</v>
      </c>
      <c r="C838" s="188" t="n">
        <v>2.5</v>
      </c>
      <c r="D838" s="188" t="n">
        <v>2.5</v>
      </c>
      <c r="E838" s="188" t="n">
        <v>2.0425</v>
      </c>
      <c r="F838" s="108" t="inlineStr">
        <is>
          <t>2025 X Modal Combined spectra</t>
        </is>
      </c>
    </row>
    <row r="839" ht="15" customHeight="1" s="109">
      <c r="A839" s="188" t="n">
        <v>0.4175</v>
      </c>
      <c r="B839" s="188" t="n">
        <v>2.5</v>
      </c>
      <c r="C839" s="188" t="n">
        <v>2.5</v>
      </c>
      <c r="D839" s="188" t="n">
        <v>2.5</v>
      </c>
      <c r="E839" s="188" t="n">
        <v>2.04375</v>
      </c>
      <c r="F839" s="108" t="inlineStr">
        <is>
          <t>2025 X Modal Combined spectra</t>
        </is>
      </c>
    </row>
    <row r="840" ht="15" customHeight="1" s="109">
      <c r="A840" s="188" t="n">
        <v>0.418</v>
      </c>
      <c r="B840" s="188" t="n">
        <v>2.5</v>
      </c>
      <c r="C840" s="188" t="n">
        <v>2.5</v>
      </c>
      <c r="D840" s="188" t="n">
        <v>2.5</v>
      </c>
      <c r="E840" s="188" t="n">
        <v>2.045</v>
      </c>
      <c r="F840" s="108" t="inlineStr">
        <is>
          <t>2025 X Modal Combined spectra</t>
        </is>
      </c>
    </row>
    <row r="841" ht="15" customHeight="1" s="109">
      <c r="A841" s="188" t="n">
        <v>0.4185</v>
      </c>
      <c r="B841" s="188" t="n">
        <v>2.5</v>
      </c>
      <c r="C841" s="188" t="n">
        <v>2.5</v>
      </c>
      <c r="D841" s="188" t="n">
        <v>2.5</v>
      </c>
      <c r="E841" s="188" t="n">
        <v>2.04625</v>
      </c>
      <c r="F841" s="108" t="inlineStr">
        <is>
          <t>2025 X Modal Combined spectra</t>
        </is>
      </c>
    </row>
    <row r="842" ht="15" customHeight="1" s="109">
      <c r="A842" s="188" t="n">
        <v>0.419</v>
      </c>
      <c r="B842" s="188" t="n">
        <v>2.5</v>
      </c>
      <c r="C842" s="188" t="n">
        <v>2.5</v>
      </c>
      <c r="D842" s="188" t="n">
        <v>2.5</v>
      </c>
      <c r="E842" s="188" t="n">
        <v>2.0475</v>
      </c>
      <c r="F842" s="108" t="inlineStr">
        <is>
          <t>2025 X Modal Combined spectra</t>
        </is>
      </c>
    </row>
    <row r="843" ht="15" customHeight="1" s="109">
      <c r="A843" s="188" t="n">
        <v>0.4195</v>
      </c>
      <c r="B843" s="188" t="n">
        <v>2.5</v>
      </c>
      <c r="C843" s="188" t="n">
        <v>2.5</v>
      </c>
      <c r="D843" s="188" t="n">
        <v>2.5</v>
      </c>
      <c r="E843" s="188" t="n">
        <v>2.04875</v>
      </c>
      <c r="F843" s="108" t="inlineStr">
        <is>
          <t>2025 X Modal Combined spectra</t>
        </is>
      </c>
    </row>
    <row r="844" ht="15" customHeight="1" s="109">
      <c r="A844" s="188" t="n">
        <v>0.42</v>
      </c>
      <c r="B844" s="188" t="n">
        <v>2.5</v>
      </c>
      <c r="C844" s="188" t="n">
        <v>2.5</v>
      </c>
      <c r="D844" s="188" t="n">
        <v>2.5</v>
      </c>
      <c r="E844" s="188" t="n">
        <v>2.05</v>
      </c>
      <c r="F844" s="108" t="inlineStr">
        <is>
          <t>2025 X Modal Combined spectra</t>
        </is>
      </c>
    </row>
    <row r="845" ht="15" customHeight="1" s="109">
      <c r="A845" s="188" t="n">
        <v>0.4205</v>
      </c>
      <c r="B845" s="188" t="n">
        <v>2.5</v>
      </c>
      <c r="C845" s="188" t="n">
        <v>2.5</v>
      </c>
      <c r="D845" s="188" t="n">
        <v>2.5</v>
      </c>
      <c r="E845" s="188" t="n">
        <v>2.05125</v>
      </c>
      <c r="F845" s="108" t="inlineStr">
        <is>
          <t>2025 X Modal Combined spectra</t>
        </is>
      </c>
    </row>
    <row r="846" ht="15" customHeight="1" s="109">
      <c r="A846" s="188" t="n">
        <v>0.421</v>
      </c>
      <c r="B846" s="188" t="n">
        <v>2.5</v>
      </c>
      <c r="C846" s="188" t="n">
        <v>2.5</v>
      </c>
      <c r="D846" s="188" t="n">
        <v>2.5</v>
      </c>
      <c r="E846" s="188" t="n">
        <v>2.0525</v>
      </c>
      <c r="F846" s="108" t="inlineStr">
        <is>
          <t>2025 X Modal Combined spectra</t>
        </is>
      </c>
    </row>
    <row r="847" ht="15" customHeight="1" s="109">
      <c r="A847" s="188" t="n">
        <v>0.4215</v>
      </c>
      <c r="B847" s="188" t="n">
        <v>2.5</v>
      </c>
      <c r="C847" s="188" t="n">
        <v>2.5</v>
      </c>
      <c r="D847" s="188" t="n">
        <v>2.5</v>
      </c>
      <c r="E847" s="188" t="n">
        <v>2.05375</v>
      </c>
      <c r="F847" s="108" t="inlineStr">
        <is>
          <t>2025 X Modal Combined spectra</t>
        </is>
      </c>
    </row>
    <row r="848" ht="15" customHeight="1" s="109">
      <c r="A848" s="188" t="n">
        <v>0.422</v>
      </c>
      <c r="B848" s="188" t="n">
        <v>2.5</v>
      </c>
      <c r="C848" s="188" t="n">
        <v>2.5</v>
      </c>
      <c r="D848" s="188" t="n">
        <v>2.5</v>
      </c>
      <c r="E848" s="188" t="n">
        <v>2.055</v>
      </c>
      <c r="F848" s="108" t="inlineStr">
        <is>
          <t>2025 X Modal Combined spectra</t>
        </is>
      </c>
    </row>
    <row r="849" ht="15" customHeight="1" s="109">
      <c r="A849" s="188" t="n">
        <v>0.4225</v>
      </c>
      <c r="B849" s="188" t="n">
        <v>2.5</v>
      </c>
      <c r="C849" s="188" t="n">
        <v>2.5</v>
      </c>
      <c r="D849" s="188" t="n">
        <v>2.5</v>
      </c>
      <c r="E849" s="188" t="n">
        <v>2.05625</v>
      </c>
      <c r="F849" s="108" t="inlineStr">
        <is>
          <t>2025 X Modal Combined spectra</t>
        </is>
      </c>
    </row>
    <row r="850" ht="15" customHeight="1" s="109">
      <c r="A850" s="188" t="n">
        <v>0.423</v>
      </c>
      <c r="B850" s="188" t="n">
        <v>2.5</v>
      </c>
      <c r="C850" s="188" t="n">
        <v>2.5</v>
      </c>
      <c r="D850" s="188" t="n">
        <v>2.5</v>
      </c>
      <c r="E850" s="188" t="n">
        <v>2.0575</v>
      </c>
      <c r="F850" s="108" t="inlineStr">
        <is>
          <t>2025 X Modal Combined spectra</t>
        </is>
      </c>
    </row>
    <row r="851" ht="15" customHeight="1" s="109">
      <c r="A851" s="188" t="n">
        <v>0.4235</v>
      </c>
      <c r="B851" s="188" t="n">
        <v>2.5</v>
      </c>
      <c r="C851" s="188" t="n">
        <v>2.5</v>
      </c>
      <c r="D851" s="188" t="n">
        <v>2.5</v>
      </c>
      <c r="E851" s="188" t="n">
        <v>2.05875</v>
      </c>
      <c r="F851" s="108" t="inlineStr">
        <is>
          <t>2025 X Modal Combined spectra</t>
        </is>
      </c>
    </row>
    <row r="852" ht="15" customHeight="1" s="109">
      <c r="A852" s="188" t="n">
        <v>0.424</v>
      </c>
      <c r="B852" s="188" t="n">
        <v>2.5</v>
      </c>
      <c r="C852" s="188" t="n">
        <v>2.5</v>
      </c>
      <c r="D852" s="188" t="n">
        <v>2.5</v>
      </c>
      <c r="E852" s="188" t="n">
        <v>2.06</v>
      </c>
      <c r="F852" s="108" t="inlineStr">
        <is>
          <t>2025 X Modal Combined spectra</t>
        </is>
      </c>
    </row>
    <row r="853" ht="15" customHeight="1" s="109">
      <c r="A853" s="188" t="n">
        <v>0.4245</v>
      </c>
      <c r="B853" s="188" t="n">
        <v>2.5</v>
      </c>
      <c r="C853" s="188" t="n">
        <v>2.5</v>
      </c>
      <c r="D853" s="188" t="n">
        <v>2.5</v>
      </c>
      <c r="E853" s="188" t="n">
        <v>2.06125</v>
      </c>
      <c r="F853" s="108" t="inlineStr">
        <is>
          <t>2025 X Modal Combined spectra</t>
        </is>
      </c>
    </row>
    <row r="854" ht="15" customHeight="1" s="109">
      <c r="A854" s="188" t="n">
        <v>0.425</v>
      </c>
      <c r="B854" s="188" t="n">
        <v>2.5</v>
      </c>
      <c r="C854" s="188" t="n">
        <v>2.5</v>
      </c>
      <c r="D854" s="188" t="n">
        <v>2.5</v>
      </c>
      <c r="E854" s="188" t="n">
        <v>2.0625</v>
      </c>
      <c r="F854" s="108" t="inlineStr">
        <is>
          <t>2025 X Modal Combined spectra</t>
        </is>
      </c>
    </row>
    <row r="855" ht="15" customHeight="1" s="109">
      <c r="A855" s="188" t="n">
        <v>0.4255</v>
      </c>
      <c r="B855" s="188" t="n">
        <v>2.5</v>
      </c>
      <c r="C855" s="188" t="n">
        <v>2.5</v>
      </c>
      <c r="D855" s="188" t="n">
        <v>2.5</v>
      </c>
      <c r="E855" s="188" t="n">
        <v>2.06375</v>
      </c>
      <c r="F855" s="108" t="inlineStr">
        <is>
          <t>2025 X Modal Combined spectra</t>
        </is>
      </c>
    </row>
    <row r="856" ht="15" customHeight="1" s="109">
      <c r="A856" s="188" t="n">
        <v>0.426</v>
      </c>
      <c r="B856" s="188" t="n">
        <v>2.5</v>
      </c>
      <c r="C856" s="188" t="n">
        <v>2.5</v>
      </c>
      <c r="D856" s="188" t="n">
        <v>2.5</v>
      </c>
      <c r="E856" s="188" t="n">
        <v>2.065</v>
      </c>
      <c r="F856" s="108" t="inlineStr">
        <is>
          <t>2025 X Modal Combined spectra</t>
        </is>
      </c>
    </row>
    <row r="857" ht="15" customHeight="1" s="109">
      <c r="A857" s="188" t="n">
        <v>0.4265</v>
      </c>
      <c r="B857" s="188" t="n">
        <v>2.5</v>
      </c>
      <c r="C857" s="188" t="n">
        <v>2.5</v>
      </c>
      <c r="D857" s="188" t="n">
        <v>2.5</v>
      </c>
      <c r="E857" s="188" t="n">
        <v>2.06625</v>
      </c>
      <c r="F857" s="108" t="inlineStr">
        <is>
          <t>2025 X Modal Combined spectra</t>
        </is>
      </c>
    </row>
    <row r="858" ht="15" customHeight="1" s="109">
      <c r="A858" s="188" t="n">
        <v>0.427</v>
      </c>
      <c r="B858" s="188" t="n">
        <v>2.5</v>
      </c>
      <c r="C858" s="188" t="n">
        <v>2.5</v>
      </c>
      <c r="D858" s="188" t="n">
        <v>2.5</v>
      </c>
      <c r="E858" s="188" t="n">
        <v>2.0675</v>
      </c>
      <c r="F858" s="108" t="inlineStr">
        <is>
          <t>2025 X Modal Combined spectra</t>
        </is>
      </c>
    </row>
    <row r="859" ht="15" customHeight="1" s="109">
      <c r="A859" s="188" t="n">
        <v>0.4275</v>
      </c>
      <c r="B859" s="188" t="n">
        <v>2.5</v>
      </c>
      <c r="C859" s="188" t="n">
        <v>2.5</v>
      </c>
      <c r="D859" s="188" t="n">
        <v>2.5</v>
      </c>
      <c r="E859" s="188" t="n">
        <v>2.06875</v>
      </c>
      <c r="F859" s="108" t="inlineStr">
        <is>
          <t>2025 X Modal Combined spectra</t>
        </is>
      </c>
    </row>
    <row r="860" ht="15" customHeight="1" s="109">
      <c r="A860" s="188" t="n">
        <v>0.428</v>
      </c>
      <c r="B860" s="188" t="n">
        <v>2.5</v>
      </c>
      <c r="C860" s="188" t="n">
        <v>2.5</v>
      </c>
      <c r="D860" s="188" t="n">
        <v>2.5</v>
      </c>
      <c r="E860" s="188" t="n">
        <v>2.07</v>
      </c>
      <c r="F860" s="108" t="inlineStr">
        <is>
          <t>2025 X Modal Combined spectra</t>
        </is>
      </c>
    </row>
    <row r="861" ht="15" customHeight="1" s="109">
      <c r="A861" s="188" t="n">
        <v>0.4285</v>
      </c>
      <c r="B861" s="188" t="n">
        <v>2.5</v>
      </c>
      <c r="C861" s="188" t="n">
        <v>2.5</v>
      </c>
      <c r="D861" s="188" t="n">
        <v>2.5</v>
      </c>
      <c r="E861" s="188" t="n">
        <v>2.07125</v>
      </c>
      <c r="F861" s="108" t="inlineStr">
        <is>
          <t>2025 X Modal Combined spectra</t>
        </is>
      </c>
    </row>
    <row r="862" ht="15" customHeight="1" s="109">
      <c r="A862" s="188" t="n">
        <v>0.429</v>
      </c>
      <c r="B862" s="188" t="n">
        <v>2.5</v>
      </c>
      <c r="C862" s="188" t="n">
        <v>2.5</v>
      </c>
      <c r="D862" s="188" t="n">
        <v>2.5</v>
      </c>
      <c r="E862" s="188" t="n">
        <v>2.0725</v>
      </c>
      <c r="F862" s="108" t="inlineStr">
        <is>
          <t>2025 X Modal Combined spectra</t>
        </is>
      </c>
    </row>
    <row r="863" ht="15" customHeight="1" s="109">
      <c r="A863" s="188" t="n">
        <v>0.4295</v>
      </c>
      <c r="B863" s="188" t="n">
        <v>2.5</v>
      </c>
      <c r="C863" s="188" t="n">
        <v>2.5</v>
      </c>
      <c r="D863" s="188" t="n">
        <v>2.5</v>
      </c>
      <c r="E863" s="188" t="n">
        <v>2.07375</v>
      </c>
      <c r="F863" s="108" t="inlineStr">
        <is>
          <t>2025 X Modal Combined spectra</t>
        </is>
      </c>
    </row>
    <row r="864" ht="15" customHeight="1" s="109">
      <c r="A864" s="188" t="n">
        <v>0.43</v>
      </c>
      <c r="B864" s="188" t="n">
        <v>2.5</v>
      </c>
      <c r="C864" s="188" t="n">
        <v>2.5</v>
      </c>
      <c r="D864" s="188" t="n">
        <v>2.5</v>
      </c>
      <c r="E864" s="188" t="n">
        <v>2.075</v>
      </c>
      <c r="F864" s="108" t="inlineStr">
        <is>
          <t>2025 X Modal Combined spectra</t>
        </is>
      </c>
    </row>
    <row r="865" ht="15" customHeight="1" s="109">
      <c r="A865" s="188" t="n">
        <v>0.4305</v>
      </c>
      <c r="B865" s="188" t="n">
        <v>2.5</v>
      </c>
      <c r="C865" s="188" t="n">
        <v>2.5</v>
      </c>
      <c r="D865" s="188" t="n">
        <v>2.5</v>
      </c>
      <c r="E865" s="188" t="n">
        <v>2.07625</v>
      </c>
      <c r="F865" s="108" t="inlineStr">
        <is>
          <t>2025 X Modal Combined spectra</t>
        </is>
      </c>
    </row>
    <row r="866" ht="15" customHeight="1" s="109">
      <c r="A866" s="188" t="n">
        <v>0.431</v>
      </c>
      <c r="B866" s="188" t="n">
        <v>2.5</v>
      </c>
      <c r="C866" s="188" t="n">
        <v>2.5</v>
      </c>
      <c r="D866" s="188" t="n">
        <v>2.5</v>
      </c>
      <c r="E866" s="188" t="n">
        <v>2.0775</v>
      </c>
      <c r="F866" s="108" t="inlineStr">
        <is>
          <t>2025 X Modal Combined spectra</t>
        </is>
      </c>
    </row>
    <row r="867" ht="15" customHeight="1" s="109">
      <c r="A867" s="188" t="n">
        <v>0.4315</v>
      </c>
      <c r="B867" s="188" t="n">
        <v>2.5</v>
      </c>
      <c r="C867" s="188" t="n">
        <v>2.5</v>
      </c>
      <c r="D867" s="188" t="n">
        <v>2.5</v>
      </c>
      <c r="E867" s="188" t="n">
        <v>2.07875</v>
      </c>
      <c r="F867" s="108" t="inlineStr">
        <is>
          <t>2025 X Modal Combined spectra</t>
        </is>
      </c>
    </row>
    <row r="868" ht="15" customHeight="1" s="109">
      <c r="A868" s="188" t="n">
        <v>0.432</v>
      </c>
      <c r="B868" s="188" t="n">
        <v>2.5</v>
      </c>
      <c r="C868" s="188" t="n">
        <v>2.5</v>
      </c>
      <c r="D868" s="188" t="n">
        <v>2.5</v>
      </c>
      <c r="E868" s="188" t="n">
        <v>2.08</v>
      </c>
      <c r="F868" s="108" t="inlineStr">
        <is>
          <t>2025 X Modal Combined spectra</t>
        </is>
      </c>
    </row>
    <row r="869" ht="15" customHeight="1" s="109">
      <c r="A869" s="188" t="n">
        <v>0.4325</v>
      </c>
      <c r="B869" s="188" t="n">
        <v>2.5</v>
      </c>
      <c r="C869" s="188" t="n">
        <v>2.5</v>
      </c>
      <c r="D869" s="188" t="n">
        <v>2.5</v>
      </c>
      <c r="E869" s="188" t="n">
        <v>2.08125</v>
      </c>
      <c r="F869" s="108" t="inlineStr">
        <is>
          <t>2025 X Modal Combined spectra</t>
        </is>
      </c>
    </row>
    <row r="870" ht="15" customHeight="1" s="109">
      <c r="A870" s="188" t="n">
        <v>0.433</v>
      </c>
      <c r="B870" s="188" t="n">
        <v>2.5</v>
      </c>
      <c r="C870" s="188" t="n">
        <v>2.5</v>
      </c>
      <c r="D870" s="188" t="n">
        <v>2.5</v>
      </c>
      <c r="E870" s="188" t="n">
        <v>2.0825</v>
      </c>
      <c r="F870" s="108" t="inlineStr">
        <is>
          <t>2025 X Modal Combined spectra</t>
        </is>
      </c>
    </row>
    <row r="871" ht="15" customHeight="1" s="109">
      <c r="A871" s="188" t="n">
        <v>0.4335</v>
      </c>
      <c r="B871" s="188" t="n">
        <v>2.5</v>
      </c>
      <c r="C871" s="188" t="n">
        <v>2.5</v>
      </c>
      <c r="D871" s="188" t="n">
        <v>2.5</v>
      </c>
      <c r="E871" s="188" t="n">
        <v>2.08375</v>
      </c>
      <c r="F871" s="108" t="inlineStr">
        <is>
          <t>2025 X Modal Combined spectra</t>
        </is>
      </c>
    </row>
    <row r="872" ht="15" customHeight="1" s="109">
      <c r="A872" s="188" t="n">
        <v>0.434</v>
      </c>
      <c r="B872" s="188" t="n">
        <v>2.5</v>
      </c>
      <c r="C872" s="188" t="n">
        <v>2.5</v>
      </c>
      <c r="D872" s="188" t="n">
        <v>2.5</v>
      </c>
      <c r="E872" s="188" t="n">
        <v>2.085</v>
      </c>
      <c r="F872" s="108" t="inlineStr">
        <is>
          <t>2025 X Modal Combined spectra</t>
        </is>
      </c>
    </row>
    <row r="873" ht="15" customHeight="1" s="109">
      <c r="A873" s="188" t="n">
        <v>0.4345</v>
      </c>
      <c r="B873" s="188" t="n">
        <v>2.5</v>
      </c>
      <c r="C873" s="188" t="n">
        <v>2.5</v>
      </c>
      <c r="D873" s="188" t="n">
        <v>2.5</v>
      </c>
      <c r="E873" s="188" t="n">
        <v>2.08625</v>
      </c>
      <c r="F873" s="108" t="inlineStr">
        <is>
          <t>2025 X Modal Combined spectra</t>
        </is>
      </c>
    </row>
    <row r="874" ht="15" customHeight="1" s="109">
      <c r="A874" s="188" t="n">
        <v>0.435</v>
      </c>
      <c r="B874" s="188" t="n">
        <v>2.5</v>
      </c>
      <c r="C874" s="188" t="n">
        <v>2.5</v>
      </c>
      <c r="D874" s="188" t="n">
        <v>2.5</v>
      </c>
      <c r="E874" s="188" t="n">
        <v>2.0875</v>
      </c>
      <c r="F874" s="108" t="inlineStr">
        <is>
          <t>2025 X Modal Combined spectra</t>
        </is>
      </c>
    </row>
    <row r="875" ht="15" customHeight="1" s="109">
      <c r="A875" s="188" t="n">
        <v>0.4355</v>
      </c>
      <c r="B875" s="188" t="n">
        <v>2.5</v>
      </c>
      <c r="C875" s="188" t="n">
        <v>2.5</v>
      </c>
      <c r="D875" s="188" t="n">
        <v>2.5</v>
      </c>
      <c r="E875" s="188" t="n">
        <v>2.08875</v>
      </c>
      <c r="F875" s="108" t="inlineStr">
        <is>
          <t>2025 X Modal Combined spectra</t>
        </is>
      </c>
    </row>
    <row r="876" ht="15" customHeight="1" s="109">
      <c r="A876" s="188" t="n">
        <v>0.436</v>
      </c>
      <c r="B876" s="188" t="n">
        <v>2.5</v>
      </c>
      <c r="C876" s="188" t="n">
        <v>2.5</v>
      </c>
      <c r="D876" s="188" t="n">
        <v>2.5</v>
      </c>
      <c r="E876" s="188" t="n">
        <v>2.09</v>
      </c>
      <c r="F876" s="108" t="inlineStr">
        <is>
          <t>2025 X Modal Combined spectra</t>
        </is>
      </c>
    </row>
    <row r="877" ht="15" customHeight="1" s="109">
      <c r="A877" s="188" t="n">
        <v>0.4365</v>
      </c>
      <c r="B877" s="188" t="n">
        <v>2.5</v>
      </c>
      <c r="C877" s="188" t="n">
        <v>2.5</v>
      </c>
      <c r="D877" s="188" t="n">
        <v>2.5</v>
      </c>
      <c r="E877" s="188" t="n">
        <v>2.09125</v>
      </c>
      <c r="F877" s="108" t="inlineStr">
        <is>
          <t>2025 X Modal Combined spectra</t>
        </is>
      </c>
    </row>
    <row r="878" ht="15" customHeight="1" s="109">
      <c r="A878" s="188" t="n">
        <v>0.437</v>
      </c>
      <c r="B878" s="188" t="n">
        <v>2.5</v>
      </c>
      <c r="C878" s="188" t="n">
        <v>2.5</v>
      </c>
      <c r="D878" s="188" t="n">
        <v>2.5</v>
      </c>
      <c r="E878" s="188" t="n">
        <v>2.0925</v>
      </c>
      <c r="F878" s="108" t="inlineStr">
        <is>
          <t>2025 X Modal Combined spectra</t>
        </is>
      </c>
    </row>
    <row r="879" ht="15" customHeight="1" s="109">
      <c r="A879" s="188" t="n">
        <v>0.4375</v>
      </c>
      <c r="B879" s="188" t="n">
        <v>2.5</v>
      </c>
      <c r="C879" s="188" t="n">
        <v>2.5</v>
      </c>
      <c r="D879" s="188" t="n">
        <v>2.5</v>
      </c>
      <c r="E879" s="188" t="n">
        <v>2.09375</v>
      </c>
      <c r="F879" s="108" t="inlineStr">
        <is>
          <t>2025 X Modal Combined spectra</t>
        </is>
      </c>
    </row>
    <row r="880" ht="15" customHeight="1" s="109">
      <c r="A880" s="188" t="n">
        <v>0.438</v>
      </c>
      <c r="B880" s="188" t="n">
        <v>2.5</v>
      </c>
      <c r="C880" s="188" t="n">
        <v>2.5</v>
      </c>
      <c r="D880" s="188" t="n">
        <v>2.5</v>
      </c>
      <c r="E880" s="188" t="n">
        <v>2.095</v>
      </c>
      <c r="F880" s="108" t="inlineStr">
        <is>
          <t>2025 X Modal Combined spectra</t>
        </is>
      </c>
    </row>
    <row r="881" ht="15" customHeight="1" s="109">
      <c r="A881" s="188" t="n">
        <v>0.4385</v>
      </c>
      <c r="B881" s="188" t="n">
        <v>2.5</v>
      </c>
      <c r="C881" s="188" t="n">
        <v>2.5</v>
      </c>
      <c r="D881" s="188" t="n">
        <v>2.5</v>
      </c>
      <c r="E881" s="188" t="n">
        <v>2.09625</v>
      </c>
      <c r="F881" s="108" t="inlineStr">
        <is>
          <t>2025 X Modal Combined spectra</t>
        </is>
      </c>
    </row>
    <row r="882" ht="15" customHeight="1" s="109">
      <c r="A882" s="188" t="n">
        <v>0.439</v>
      </c>
      <c r="B882" s="188" t="n">
        <v>2.5</v>
      </c>
      <c r="C882" s="188" t="n">
        <v>2.5</v>
      </c>
      <c r="D882" s="188" t="n">
        <v>2.5</v>
      </c>
      <c r="E882" s="188" t="n">
        <v>2.0975</v>
      </c>
      <c r="F882" s="108" t="inlineStr">
        <is>
          <t>2025 X Modal Combined spectra</t>
        </is>
      </c>
    </row>
    <row r="883" ht="15" customHeight="1" s="109">
      <c r="A883" s="188" t="n">
        <v>0.4395</v>
      </c>
      <c r="B883" s="188" t="n">
        <v>2.5</v>
      </c>
      <c r="C883" s="188" t="n">
        <v>2.5</v>
      </c>
      <c r="D883" s="188" t="n">
        <v>2.5</v>
      </c>
      <c r="E883" s="188" t="n">
        <v>2.09875</v>
      </c>
      <c r="F883" s="108" t="inlineStr">
        <is>
          <t>2025 X Modal Combined spectra</t>
        </is>
      </c>
    </row>
    <row r="884" ht="15" customHeight="1" s="109">
      <c r="A884" s="188" t="n">
        <v>0.44</v>
      </c>
      <c r="B884" s="188" t="n">
        <v>2.5</v>
      </c>
      <c r="C884" s="188" t="n">
        <v>2.5</v>
      </c>
      <c r="D884" s="188" t="n">
        <v>2.5</v>
      </c>
      <c r="E884" s="188" t="n">
        <v>2.1</v>
      </c>
      <c r="F884" s="108" t="inlineStr">
        <is>
          <t>2025 X Modal Combined spectra</t>
        </is>
      </c>
    </row>
    <row r="885" ht="15" customHeight="1" s="109">
      <c r="A885" s="188" t="n">
        <v>0.4405</v>
      </c>
      <c r="B885" s="188" t="n">
        <v>2.5</v>
      </c>
      <c r="C885" s="188" t="n">
        <v>2.5</v>
      </c>
      <c r="D885" s="188" t="n">
        <v>2.5</v>
      </c>
      <c r="E885" s="188" t="n">
        <v>2.10125</v>
      </c>
      <c r="F885" s="108" t="inlineStr">
        <is>
          <t>2025 X Modal Combined spectra</t>
        </is>
      </c>
    </row>
    <row r="886" ht="15" customHeight="1" s="109">
      <c r="A886" s="188" t="n">
        <v>0.441</v>
      </c>
      <c r="B886" s="188" t="n">
        <v>2.5</v>
      </c>
      <c r="C886" s="188" t="n">
        <v>2.5</v>
      </c>
      <c r="D886" s="188" t="n">
        <v>2.5</v>
      </c>
      <c r="E886" s="188" t="n">
        <v>2.1025</v>
      </c>
      <c r="F886" s="108" t="inlineStr">
        <is>
          <t>2025 X Modal Combined spectra</t>
        </is>
      </c>
    </row>
    <row r="887" ht="15" customHeight="1" s="109">
      <c r="A887" s="188" t="n">
        <v>0.4415</v>
      </c>
      <c r="B887" s="188" t="n">
        <v>2.5</v>
      </c>
      <c r="C887" s="188" t="n">
        <v>2.5</v>
      </c>
      <c r="D887" s="188" t="n">
        <v>2.5</v>
      </c>
      <c r="E887" s="188" t="n">
        <v>2.10375</v>
      </c>
      <c r="F887" s="108" t="inlineStr">
        <is>
          <t>2025 X Modal Combined spectra</t>
        </is>
      </c>
    </row>
    <row r="888" ht="15" customHeight="1" s="109">
      <c r="A888" s="188" t="n">
        <v>0.442</v>
      </c>
      <c r="B888" s="188" t="n">
        <v>2.5</v>
      </c>
      <c r="C888" s="188" t="n">
        <v>2.5</v>
      </c>
      <c r="D888" s="188" t="n">
        <v>2.5</v>
      </c>
      <c r="E888" s="188" t="n">
        <v>2.105</v>
      </c>
      <c r="F888" s="108" t="inlineStr">
        <is>
          <t>2025 X Modal Combined spectra</t>
        </is>
      </c>
    </row>
    <row r="889" ht="15" customHeight="1" s="109">
      <c r="A889" s="188" t="n">
        <v>0.4425</v>
      </c>
      <c r="B889" s="188" t="n">
        <v>2.5</v>
      </c>
      <c r="C889" s="188" t="n">
        <v>2.5</v>
      </c>
      <c r="D889" s="188" t="n">
        <v>2.5</v>
      </c>
      <c r="E889" s="188" t="n">
        <v>2.10625</v>
      </c>
      <c r="F889" s="108" t="inlineStr">
        <is>
          <t>2025 X Modal Combined spectra</t>
        </is>
      </c>
    </row>
    <row r="890" ht="15" customHeight="1" s="109">
      <c r="A890" s="188" t="n">
        <v>0.443</v>
      </c>
      <c r="B890" s="188" t="n">
        <v>2.5</v>
      </c>
      <c r="C890" s="188" t="n">
        <v>2.5</v>
      </c>
      <c r="D890" s="188" t="n">
        <v>2.5</v>
      </c>
      <c r="E890" s="188" t="n">
        <v>2.1075</v>
      </c>
      <c r="F890" s="108" t="inlineStr">
        <is>
          <t>2025 X Modal Combined spectra</t>
        </is>
      </c>
    </row>
    <row r="891" ht="15" customHeight="1" s="109">
      <c r="A891" s="188" t="n">
        <v>0.4435</v>
      </c>
      <c r="B891" s="188" t="n">
        <v>2.5</v>
      </c>
      <c r="C891" s="188" t="n">
        <v>2.5</v>
      </c>
      <c r="D891" s="188" t="n">
        <v>2.5</v>
      </c>
      <c r="E891" s="188" t="n">
        <v>2.10875</v>
      </c>
      <c r="F891" s="108" t="inlineStr">
        <is>
          <t>2025 X Modal Combined spectra</t>
        </is>
      </c>
    </row>
    <row r="892" ht="15" customHeight="1" s="109">
      <c r="A892" s="188" t="n">
        <v>0.444</v>
      </c>
      <c r="B892" s="188" t="n">
        <v>2.5</v>
      </c>
      <c r="C892" s="188" t="n">
        <v>2.5</v>
      </c>
      <c r="D892" s="188" t="n">
        <v>2.5</v>
      </c>
      <c r="E892" s="188" t="n">
        <v>2.11</v>
      </c>
      <c r="F892" s="108" t="inlineStr">
        <is>
          <t>2025 X Modal Combined spectra</t>
        </is>
      </c>
    </row>
    <row r="893" ht="15" customHeight="1" s="109">
      <c r="A893" s="188" t="n">
        <v>0.4445</v>
      </c>
      <c r="B893" s="188" t="n">
        <v>2.5</v>
      </c>
      <c r="C893" s="188" t="n">
        <v>2.5</v>
      </c>
      <c r="D893" s="188" t="n">
        <v>2.5</v>
      </c>
      <c r="E893" s="188" t="n">
        <v>2.11125</v>
      </c>
      <c r="F893" s="108" t="inlineStr">
        <is>
          <t>2025 X Modal Combined spectra</t>
        </is>
      </c>
    </row>
    <row r="894" ht="15" customHeight="1" s="109">
      <c r="A894" s="188" t="n">
        <v>0.445</v>
      </c>
      <c r="B894" s="188" t="n">
        <v>2.5</v>
      </c>
      <c r="C894" s="188" t="n">
        <v>2.5</v>
      </c>
      <c r="D894" s="188" t="n">
        <v>2.5</v>
      </c>
      <c r="E894" s="188" t="n">
        <v>2.1125</v>
      </c>
      <c r="F894" s="108" t="inlineStr">
        <is>
          <t>2025 X Modal Combined spectra</t>
        </is>
      </c>
    </row>
    <row r="895" ht="15" customHeight="1" s="109">
      <c r="A895" s="188" t="n">
        <v>0.4455</v>
      </c>
      <c r="B895" s="188" t="n">
        <v>2.5</v>
      </c>
      <c r="C895" s="188" t="n">
        <v>2.5</v>
      </c>
      <c r="D895" s="188" t="n">
        <v>2.5</v>
      </c>
      <c r="E895" s="188" t="n">
        <v>2.11375</v>
      </c>
      <c r="F895" s="108" t="inlineStr">
        <is>
          <t>2025 X Modal Combined spectra</t>
        </is>
      </c>
    </row>
    <row r="896" ht="15" customHeight="1" s="109">
      <c r="A896" s="188" t="n">
        <v>0.446</v>
      </c>
      <c r="B896" s="188" t="n">
        <v>2.5</v>
      </c>
      <c r="C896" s="188" t="n">
        <v>2.5</v>
      </c>
      <c r="D896" s="188" t="n">
        <v>2.5</v>
      </c>
      <c r="E896" s="188" t="n">
        <v>2.115</v>
      </c>
      <c r="F896" s="108" t="inlineStr">
        <is>
          <t>2025 X Modal Combined spectra</t>
        </is>
      </c>
    </row>
    <row r="897" ht="15" customHeight="1" s="109">
      <c r="A897" s="188" t="n">
        <v>0.4465</v>
      </c>
      <c r="B897" s="188" t="n">
        <v>2.5</v>
      </c>
      <c r="C897" s="188" t="n">
        <v>2.5</v>
      </c>
      <c r="D897" s="188" t="n">
        <v>2.5</v>
      </c>
      <c r="E897" s="188" t="n">
        <v>2.11625</v>
      </c>
      <c r="F897" s="108" t="inlineStr">
        <is>
          <t>2025 X Modal Combined spectra</t>
        </is>
      </c>
    </row>
    <row r="898" ht="15" customHeight="1" s="109">
      <c r="A898" s="188" t="n">
        <v>0.447</v>
      </c>
      <c r="B898" s="188" t="n">
        <v>2.5</v>
      </c>
      <c r="C898" s="188" t="n">
        <v>2.5</v>
      </c>
      <c r="D898" s="188" t="n">
        <v>2.5</v>
      </c>
      <c r="E898" s="188" t="n">
        <v>2.1175</v>
      </c>
      <c r="F898" s="108" t="inlineStr">
        <is>
          <t>2025 X Modal Combined spectra</t>
        </is>
      </c>
    </row>
    <row r="899" ht="15" customHeight="1" s="109">
      <c r="A899" s="188" t="n">
        <v>0.4475</v>
      </c>
      <c r="B899" s="188" t="n">
        <v>2.5</v>
      </c>
      <c r="C899" s="188" t="n">
        <v>2.5</v>
      </c>
      <c r="D899" s="188" t="n">
        <v>2.5</v>
      </c>
      <c r="E899" s="188" t="n">
        <v>2.11875</v>
      </c>
      <c r="F899" s="108" t="inlineStr">
        <is>
          <t>2025 X Modal Combined spectra</t>
        </is>
      </c>
    </row>
    <row r="900" ht="15" customHeight="1" s="109">
      <c r="A900" s="188" t="n">
        <v>0.448</v>
      </c>
      <c r="B900" s="188" t="n">
        <v>2.5</v>
      </c>
      <c r="C900" s="188" t="n">
        <v>2.5</v>
      </c>
      <c r="D900" s="188" t="n">
        <v>2.5</v>
      </c>
      <c r="E900" s="188" t="n">
        <v>2.12</v>
      </c>
      <c r="F900" s="108" t="inlineStr">
        <is>
          <t>2025 X Modal Combined spectra</t>
        </is>
      </c>
    </row>
    <row r="901" ht="15" customHeight="1" s="109">
      <c r="A901" s="188" t="n">
        <v>0.4485</v>
      </c>
      <c r="B901" s="188" t="n">
        <v>2.5</v>
      </c>
      <c r="C901" s="188" t="n">
        <v>2.5</v>
      </c>
      <c r="D901" s="188" t="n">
        <v>2.5</v>
      </c>
      <c r="E901" s="188" t="n">
        <v>2.12125</v>
      </c>
      <c r="F901" s="108" t="inlineStr">
        <is>
          <t>2025 X Modal Combined spectra</t>
        </is>
      </c>
    </row>
    <row r="902" ht="15" customHeight="1" s="109">
      <c r="A902" s="188" t="n">
        <v>0.449</v>
      </c>
      <c r="B902" s="188" t="n">
        <v>2.5</v>
      </c>
      <c r="C902" s="188" t="n">
        <v>2.5</v>
      </c>
      <c r="D902" s="188" t="n">
        <v>2.5</v>
      </c>
      <c r="E902" s="188" t="n">
        <v>2.1225</v>
      </c>
      <c r="F902" s="108" t="inlineStr">
        <is>
          <t>2025 X Modal Combined spectra</t>
        </is>
      </c>
    </row>
    <row r="903" ht="15" customHeight="1" s="109">
      <c r="A903" s="188" t="n">
        <v>0.4495</v>
      </c>
      <c r="B903" s="188" t="n">
        <v>2.5</v>
      </c>
      <c r="C903" s="188" t="n">
        <v>2.5</v>
      </c>
      <c r="D903" s="188" t="n">
        <v>2.5</v>
      </c>
      <c r="E903" s="188" t="n">
        <v>2.12375</v>
      </c>
      <c r="F903" s="108" t="inlineStr">
        <is>
          <t>2025 X Modal Combined spectra</t>
        </is>
      </c>
    </row>
    <row r="904" ht="15" customHeight="1" s="109">
      <c r="A904" s="188" t="n">
        <v>0.45</v>
      </c>
      <c r="B904" s="188" t="n">
        <v>2.5</v>
      </c>
      <c r="C904" s="188" t="n">
        <v>2.5</v>
      </c>
      <c r="D904" s="188" t="n">
        <v>2.5</v>
      </c>
      <c r="E904" s="188" t="n">
        <v>2.125</v>
      </c>
      <c r="F904" s="108" t="inlineStr">
        <is>
          <t>2025 X Modal Combined spectra</t>
        </is>
      </c>
    </row>
    <row r="905" ht="15" customHeight="1" s="109">
      <c r="A905" s="188" t="n">
        <v>0.4505</v>
      </c>
      <c r="B905" s="188" t="n">
        <v>2.5</v>
      </c>
      <c r="C905" s="188" t="n">
        <v>2.5</v>
      </c>
      <c r="D905" s="188" t="n">
        <v>2.5</v>
      </c>
      <c r="E905" s="188" t="n">
        <v>2.12625</v>
      </c>
      <c r="F905" s="108" t="inlineStr">
        <is>
          <t>2025 X Modal Combined spectra</t>
        </is>
      </c>
    </row>
    <row r="906" ht="15" customHeight="1" s="109">
      <c r="A906" s="188" t="n">
        <v>0.451</v>
      </c>
      <c r="B906" s="188" t="n">
        <v>2.5</v>
      </c>
      <c r="C906" s="188" t="n">
        <v>2.5</v>
      </c>
      <c r="D906" s="188" t="n">
        <v>2.5</v>
      </c>
      <c r="E906" s="188" t="n">
        <v>2.1275</v>
      </c>
      <c r="F906" s="108" t="inlineStr">
        <is>
          <t>2025 X Modal Combined spectra</t>
        </is>
      </c>
    </row>
    <row r="907" ht="15" customHeight="1" s="109">
      <c r="A907" s="188" t="n">
        <v>0.4515</v>
      </c>
      <c r="B907" s="188" t="n">
        <v>2.5</v>
      </c>
      <c r="C907" s="188" t="n">
        <v>2.5</v>
      </c>
      <c r="D907" s="188" t="n">
        <v>2.5</v>
      </c>
      <c r="E907" s="188" t="n">
        <v>2.12875</v>
      </c>
      <c r="F907" s="108" t="inlineStr">
        <is>
          <t>2025 X Modal Combined spectra</t>
        </is>
      </c>
    </row>
    <row r="908" ht="15" customHeight="1" s="109">
      <c r="A908" s="188" t="n">
        <v>0.452</v>
      </c>
      <c r="B908" s="188" t="n">
        <v>2.5</v>
      </c>
      <c r="C908" s="188" t="n">
        <v>2.5</v>
      </c>
      <c r="D908" s="188" t="n">
        <v>2.5</v>
      </c>
      <c r="E908" s="188" t="n">
        <v>2.13</v>
      </c>
      <c r="F908" s="108" t="inlineStr">
        <is>
          <t>2025 X Modal Combined spectra</t>
        </is>
      </c>
    </row>
    <row r="909" ht="15" customHeight="1" s="109">
      <c r="A909" s="188" t="n">
        <v>0.4525</v>
      </c>
      <c r="B909" s="188" t="n">
        <v>2.5</v>
      </c>
      <c r="C909" s="188" t="n">
        <v>2.5</v>
      </c>
      <c r="D909" s="188" t="n">
        <v>2.5</v>
      </c>
      <c r="E909" s="188" t="n">
        <v>2.13125</v>
      </c>
      <c r="F909" s="108" t="inlineStr">
        <is>
          <t>2025 X Modal Combined spectra</t>
        </is>
      </c>
    </row>
    <row r="910" ht="15" customHeight="1" s="109">
      <c r="A910" s="188" t="n">
        <v>0.453</v>
      </c>
      <c r="B910" s="188" t="n">
        <v>2.5</v>
      </c>
      <c r="C910" s="188" t="n">
        <v>2.5</v>
      </c>
      <c r="D910" s="188" t="n">
        <v>2.5</v>
      </c>
      <c r="E910" s="188" t="n">
        <v>2.1325</v>
      </c>
      <c r="F910" s="108" t="inlineStr">
        <is>
          <t>2025 X Modal Combined spectra</t>
        </is>
      </c>
    </row>
    <row r="911" ht="15" customHeight="1" s="109">
      <c r="A911" s="188" t="n">
        <v>0.4535</v>
      </c>
      <c r="B911" s="188" t="n">
        <v>2.5</v>
      </c>
      <c r="C911" s="188" t="n">
        <v>2.5</v>
      </c>
      <c r="D911" s="188" t="n">
        <v>2.5</v>
      </c>
      <c r="E911" s="188" t="n">
        <v>2.13375</v>
      </c>
      <c r="F911" s="108" t="inlineStr">
        <is>
          <t>2025 X Modal Combined spectra</t>
        </is>
      </c>
    </row>
    <row r="912" ht="15" customHeight="1" s="109">
      <c r="A912" s="188" t="n">
        <v>0.454</v>
      </c>
      <c r="B912" s="188" t="n">
        <v>2.5</v>
      </c>
      <c r="C912" s="188" t="n">
        <v>2.5</v>
      </c>
      <c r="D912" s="188" t="n">
        <v>2.5</v>
      </c>
      <c r="E912" s="188" t="n">
        <v>2.135</v>
      </c>
      <c r="F912" s="108" t="inlineStr">
        <is>
          <t>2025 X Modal Combined spectra</t>
        </is>
      </c>
    </row>
    <row r="913" ht="15" customHeight="1" s="109">
      <c r="A913" s="188" t="n">
        <v>0.4545</v>
      </c>
      <c r="B913" s="188" t="n">
        <v>2.5</v>
      </c>
      <c r="C913" s="188" t="n">
        <v>2.5</v>
      </c>
      <c r="D913" s="188" t="n">
        <v>2.5</v>
      </c>
      <c r="E913" s="188" t="n">
        <v>2.13625</v>
      </c>
      <c r="F913" s="108" t="inlineStr">
        <is>
          <t>2025 X Modal Combined spectra</t>
        </is>
      </c>
    </row>
    <row r="914" ht="15" customHeight="1" s="109">
      <c r="A914" s="188" t="n">
        <v>0.455</v>
      </c>
      <c r="B914" s="188" t="n">
        <v>2.5</v>
      </c>
      <c r="C914" s="188" t="n">
        <v>2.5</v>
      </c>
      <c r="D914" s="188" t="n">
        <v>2.5</v>
      </c>
      <c r="E914" s="188" t="n">
        <v>2.1375</v>
      </c>
      <c r="F914" s="108" t="inlineStr">
        <is>
          <t>2025 X Modal Combined spectra</t>
        </is>
      </c>
    </row>
    <row r="915" ht="15" customHeight="1" s="109">
      <c r="A915" s="188" t="n">
        <v>0.4555</v>
      </c>
      <c r="B915" s="188" t="n">
        <v>2.5</v>
      </c>
      <c r="C915" s="188" t="n">
        <v>2.5</v>
      </c>
      <c r="D915" s="188" t="n">
        <v>2.5</v>
      </c>
      <c r="E915" s="188" t="n">
        <v>2.13875</v>
      </c>
      <c r="F915" s="108" t="inlineStr">
        <is>
          <t>2025 X Modal Combined spectra</t>
        </is>
      </c>
    </row>
    <row r="916" ht="15" customHeight="1" s="109">
      <c r="A916" s="188" t="n">
        <v>0.456</v>
      </c>
      <c r="B916" s="188" t="n">
        <v>2.5</v>
      </c>
      <c r="C916" s="188" t="n">
        <v>2.5</v>
      </c>
      <c r="D916" s="188" t="n">
        <v>2.5</v>
      </c>
      <c r="E916" s="188" t="n">
        <v>2.14</v>
      </c>
      <c r="F916" s="108" t="inlineStr">
        <is>
          <t>2025 X Modal Combined spectra</t>
        </is>
      </c>
    </row>
    <row r="917" ht="15" customHeight="1" s="109">
      <c r="A917" s="188" t="n">
        <v>0.4565</v>
      </c>
      <c r="B917" s="188" t="n">
        <v>2.5</v>
      </c>
      <c r="C917" s="188" t="n">
        <v>2.5</v>
      </c>
      <c r="D917" s="188" t="n">
        <v>2.5</v>
      </c>
      <c r="E917" s="188" t="n">
        <v>2.14125</v>
      </c>
      <c r="F917" s="108" t="inlineStr">
        <is>
          <t>2025 X Modal Combined spectra</t>
        </is>
      </c>
    </row>
    <row r="918" ht="15" customHeight="1" s="109">
      <c r="A918" s="188" t="n">
        <v>0.457</v>
      </c>
      <c r="B918" s="188" t="n">
        <v>2.5</v>
      </c>
      <c r="C918" s="188" t="n">
        <v>2.5</v>
      </c>
      <c r="D918" s="188" t="n">
        <v>2.5</v>
      </c>
      <c r="E918" s="188" t="n">
        <v>2.1425</v>
      </c>
      <c r="F918" s="108" t="inlineStr">
        <is>
          <t>2025 X Modal Combined spectra</t>
        </is>
      </c>
    </row>
    <row r="919" ht="15" customHeight="1" s="109">
      <c r="A919" s="188" t="n">
        <v>0.4575</v>
      </c>
      <c r="B919" s="188" t="n">
        <v>2.5</v>
      </c>
      <c r="C919" s="188" t="n">
        <v>2.5</v>
      </c>
      <c r="D919" s="188" t="n">
        <v>2.5</v>
      </c>
      <c r="E919" s="188" t="n">
        <v>2.14375</v>
      </c>
      <c r="F919" s="108" t="inlineStr">
        <is>
          <t>2025 X Modal Combined spectra</t>
        </is>
      </c>
    </row>
    <row r="920" ht="15" customHeight="1" s="109">
      <c r="A920" s="188" t="n">
        <v>0.458</v>
      </c>
      <c r="B920" s="188" t="n">
        <v>2.5</v>
      </c>
      <c r="C920" s="188" t="n">
        <v>2.5</v>
      </c>
      <c r="D920" s="188" t="n">
        <v>2.5</v>
      </c>
      <c r="E920" s="188" t="n">
        <v>2.145</v>
      </c>
      <c r="F920" s="108" t="inlineStr">
        <is>
          <t>2025 X Modal Combined spectra</t>
        </is>
      </c>
    </row>
    <row r="921" ht="15" customHeight="1" s="109">
      <c r="A921" s="188" t="n">
        <v>0.4585</v>
      </c>
      <c r="B921" s="188" t="n">
        <v>2.5</v>
      </c>
      <c r="C921" s="188" t="n">
        <v>2.5</v>
      </c>
      <c r="D921" s="188" t="n">
        <v>2.5</v>
      </c>
      <c r="E921" s="188" t="n">
        <v>2.14625</v>
      </c>
      <c r="F921" s="108" t="inlineStr">
        <is>
          <t>2025 X Modal Combined spectra</t>
        </is>
      </c>
    </row>
    <row r="922" ht="15" customHeight="1" s="109">
      <c r="A922" s="188" t="n">
        <v>0.459</v>
      </c>
      <c r="B922" s="188" t="n">
        <v>2.5</v>
      </c>
      <c r="C922" s="188" t="n">
        <v>2.5</v>
      </c>
      <c r="D922" s="188" t="n">
        <v>2.5</v>
      </c>
      <c r="E922" s="188" t="n">
        <v>2.1475</v>
      </c>
      <c r="F922" s="108" t="inlineStr">
        <is>
          <t>2025 X Modal Combined spectra</t>
        </is>
      </c>
    </row>
    <row r="923" ht="15" customHeight="1" s="109">
      <c r="A923" s="188" t="n">
        <v>0.4595</v>
      </c>
      <c r="B923" s="188" t="n">
        <v>2.5</v>
      </c>
      <c r="C923" s="188" t="n">
        <v>2.5</v>
      </c>
      <c r="D923" s="188" t="n">
        <v>2.5</v>
      </c>
      <c r="E923" s="188" t="n">
        <v>2.14875</v>
      </c>
      <c r="F923" s="108" t="inlineStr">
        <is>
          <t>2025 X Modal Combined spectra</t>
        </is>
      </c>
    </row>
    <row r="924" ht="15" customHeight="1" s="109">
      <c r="A924" s="188" t="n">
        <v>0.46</v>
      </c>
      <c r="B924" s="188" t="n">
        <v>2.5</v>
      </c>
      <c r="C924" s="188" t="n">
        <v>2.5</v>
      </c>
      <c r="D924" s="188" t="n">
        <v>2.5</v>
      </c>
      <c r="E924" s="188" t="n">
        <v>2.15</v>
      </c>
      <c r="F924" s="108" t="inlineStr">
        <is>
          <t>2025 X Modal Combined spectra</t>
        </is>
      </c>
    </row>
    <row r="925" ht="15" customHeight="1" s="109">
      <c r="A925" s="188" t="n">
        <v>0.4605</v>
      </c>
      <c r="B925" s="188" t="n">
        <v>2.5</v>
      </c>
      <c r="C925" s="188" t="n">
        <v>2.5</v>
      </c>
      <c r="D925" s="188" t="n">
        <v>2.5</v>
      </c>
      <c r="E925" s="188" t="n">
        <v>2.15125</v>
      </c>
      <c r="F925" s="108" t="inlineStr">
        <is>
          <t>2025 X Modal Combined spectra</t>
        </is>
      </c>
    </row>
    <row r="926" ht="15" customHeight="1" s="109">
      <c r="A926" s="188" t="n">
        <v>0.461</v>
      </c>
      <c r="B926" s="188" t="n">
        <v>2.5</v>
      </c>
      <c r="C926" s="188" t="n">
        <v>2.5</v>
      </c>
      <c r="D926" s="188" t="n">
        <v>2.5</v>
      </c>
      <c r="E926" s="188" t="n">
        <v>2.1525</v>
      </c>
      <c r="F926" s="108" t="inlineStr">
        <is>
          <t>2025 X Modal Combined spectra</t>
        </is>
      </c>
    </row>
    <row r="927" ht="15" customHeight="1" s="109">
      <c r="A927" s="188" t="n">
        <v>0.4615</v>
      </c>
      <c r="B927" s="188" t="n">
        <v>2.5</v>
      </c>
      <c r="C927" s="188" t="n">
        <v>2.5</v>
      </c>
      <c r="D927" s="188" t="n">
        <v>2.5</v>
      </c>
      <c r="E927" s="188" t="n">
        <v>2.15375</v>
      </c>
      <c r="F927" s="108" t="inlineStr">
        <is>
          <t>2025 X Modal Combined spectra</t>
        </is>
      </c>
    </row>
    <row r="928" ht="15" customHeight="1" s="109">
      <c r="A928" s="188" t="n">
        <v>0.462</v>
      </c>
      <c r="B928" s="188" t="n">
        <v>2.5</v>
      </c>
      <c r="C928" s="188" t="n">
        <v>2.5</v>
      </c>
      <c r="D928" s="188" t="n">
        <v>2.5</v>
      </c>
      <c r="E928" s="188" t="n">
        <v>2.155</v>
      </c>
      <c r="F928" s="108" t="inlineStr">
        <is>
          <t>2025 X Modal Combined spectra</t>
        </is>
      </c>
    </row>
    <row r="929" ht="15" customHeight="1" s="109">
      <c r="A929" s="188" t="n">
        <v>0.4625</v>
      </c>
      <c r="B929" s="188" t="n">
        <v>2.5</v>
      </c>
      <c r="C929" s="188" t="n">
        <v>2.5</v>
      </c>
      <c r="D929" s="188" t="n">
        <v>2.5</v>
      </c>
      <c r="E929" s="188" t="n">
        <v>2.15625</v>
      </c>
      <c r="F929" s="108" t="inlineStr">
        <is>
          <t>2025 X Modal Combined spectra</t>
        </is>
      </c>
    </row>
    <row r="930" ht="15" customHeight="1" s="109">
      <c r="A930" s="188" t="n">
        <v>0.463</v>
      </c>
      <c r="B930" s="188" t="n">
        <v>2.5</v>
      </c>
      <c r="C930" s="188" t="n">
        <v>2.5</v>
      </c>
      <c r="D930" s="188" t="n">
        <v>2.5</v>
      </c>
      <c r="E930" s="188" t="n">
        <v>2.1575</v>
      </c>
      <c r="F930" s="108" t="inlineStr">
        <is>
          <t>2025 X Modal Combined spectra</t>
        </is>
      </c>
    </row>
    <row r="931" ht="15" customHeight="1" s="109">
      <c r="A931" s="188" t="n">
        <v>0.4635</v>
      </c>
      <c r="B931" s="188" t="n">
        <v>2.5</v>
      </c>
      <c r="C931" s="188" t="n">
        <v>2.5</v>
      </c>
      <c r="D931" s="188" t="n">
        <v>2.5</v>
      </c>
      <c r="E931" s="188" t="n">
        <v>2.15875</v>
      </c>
      <c r="F931" s="108" t="inlineStr">
        <is>
          <t>2025 X Modal Combined spectra</t>
        </is>
      </c>
    </row>
    <row r="932" ht="15" customHeight="1" s="109">
      <c r="A932" s="188" t="n">
        <v>0.464</v>
      </c>
      <c r="B932" s="188" t="n">
        <v>2.5</v>
      </c>
      <c r="C932" s="188" t="n">
        <v>2.5</v>
      </c>
      <c r="D932" s="188" t="n">
        <v>2.5</v>
      </c>
      <c r="E932" s="188" t="n">
        <v>2.16</v>
      </c>
      <c r="F932" s="108" t="inlineStr">
        <is>
          <t>2025 X Modal Combined spectra</t>
        </is>
      </c>
    </row>
    <row r="933" ht="15" customHeight="1" s="109">
      <c r="A933" s="188" t="n">
        <v>0.4645</v>
      </c>
      <c r="B933" s="188" t="n">
        <v>2.5</v>
      </c>
      <c r="C933" s="188" t="n">
        <v>2.5</v>
      </c>
      <c r="D933" s="188" t="n">
        <v>2.5</v>
      </c>
      <c r="E933" s="188" t="n">
        <v>2.16125</v>
      </c>
      <c r="F933" s="108" t="inlineStr">
        <is>
          <t>2025 X Modal Combined spectra</t>
        </is>
      </c>
    </row>
    <row r="934" ht="15" customHeight="1" s="109">
      <c r="A934" s="188" t="n">
        <v>0.465</v>
      </c>
      <c r="B934" s="188" t="n">
        <v>2.5</v>
      </c>
      <c r="C934" s="188" t="n">
        <v>2.5</v>
      </c>
      <c r="D934" s="188" t="n">
        <v>2.5</v>
      </c>
      <c r="E934" s="188" t="n">
        <v>2.1625</v>
      </c>
      <c r="F934" s="108" t="inlineStr">
        <is>
          <t>2025 X Modal Combined spectra</t>
        </is>
      </c>
    </row>
    <row r="935" ht="15" customHeight="1" s="109">
      <c r="A935" s="188" t="n">
        <v>0.4655</v>
      </c>
      <c r="B935" s="188" t="n">
        <v>2.5</v>
      </c>
      <c r="C935" s="188" t="n">
        <v>2.5</v>
      </c>
      <c r="D935" s="188" t="n">
        <v>2.5</v>
      </c>
      <c r="E935" s="188" t="n">
        <v>2.16375</v>
      </c>
      <c r="F935" s="108" t="inlineStr">
        <is>
          <t>2025 X Modal Combined spectra</t>
        </is>
      </c>
    </row>
    <row r="936" ht="15" customHeight="1" s="109">
      <c r="A936" s="188" t="n">
        <v>0.466</v>
      </c>
      <c r="B936" s="188" t="n">
        <v>2.5</v>
      </c>
      <c r="C936" s="188" t="n">
        <v>2.5</v>
      </c>
      <c r="D936" s="188" t="n">
        <v>2.5</v>
      </c>
      <c r="E936" s="188" t="n">
        <v>2.165</v>
      </c>
      <c r="F936" s="108" t="inlineStr">
        <is>
          <t>2025 X Modal Combined spectra</t>
        </is>
      </c>
    </row>
    <row r="937" ht="15" customHeight="1" s="109">
      <c r="A937" s="188" t="n">
        <v>0.4665</v>
      </c>
      <c r="B937" s="188" t="n">
        <v>2.5</v>
      </c>
      <c r="C937" s="188" t="n">
        <v>2.5</v>
      </c>
      <c r="D937" s="188" t="n">
        <v>2.5</v>
      </c>
      <c r="E937" s="188" t="n">
        <v>2.16625</v>
      </c>
      <c r="F937" s="108" t="inlineStr">
        <is>
          <t>2025 X Modal Combined spectra</t>
        </is>
      </c>
    </row>
    <row r="938" ht="15" customHeight="1" s="109">
      <c r="A938" s="188" t="n">
        <v>0.467</v>
      </c>
      <c r="B938" s="188" t="n">
        <v>2.5</v>
      </c>
      <c r="C938" s="188" t="n">
        <v>2.5</v>
      </c>
      <c r="D938" s="188" t="n">
        <v>2.5</v>
      </c>
      <c r="E938" s="188" t="n">
        <v>2.1675</v>
      </c>
      <c r="F938" s="108" t="inlineStr">
        <is>
          <t>2025 X Modal Combined spectra</t>
        </is>
      </c>
    </row>
    <row r="939" ht="15" customHeight="1" s="109">
      <c r="A939" s="188" t="n">
        <v>0.4675</v>
      </c>
      <c r="B939" s="188" t="n">
        <v>2.5</v>
      </c>
      <c r="C939" s="188" t="n">
        <v>2.5</v>
      </c>
      <c r="D939" s="188" t="n">
        <v>2.5</v>
      </c>
      <c r="E939" s="188" t="n">
        <v>2.16875</v>
      </c>
      <c r="F939" s="108" t="inlineStr">
        <is>
          <t>2025 X Modal Combined spectra</t>
        </is>
      </c>
    </row>
    <row r="940" ht="15" customHeight="1" s="109">
      <c r="A940" s="188" t="n">
        <v>0.468</v>
      </c>
      <c r="B940" s="188" t="n">
        <v>2.5</v>
      </c>
      <c r="C940" s="188" t="n">
        <v>2.5</v>
      </c>
      <c r="D940" s="188" t="n">
        <v>2.5</v>
      </c>
      <c r="E940" s="188" t="n">
        <v>2.17</v>
      </c>
      <c r="F940" s="108" t="inlineStr">
        <is>
          <t>2025 X Modal Combined spectra</t>
        </is>
      </c>
    </row>
    <row r="941" ht="15" customHeight="1" s="109">
      <c r="A941" s="188" t="n">
        <v>0.4685</v>
      </c>
      <c r="B941" s="188" t="n">
        <v>2.5</v>
      </c>
      <c r="C941" s="188" t="n">
        <v>2.5</v>
      </c>
      <c r="D941" s="188" t="n">
        <v>2.5</v>
      </c>
      <c r="E941" s="188" t="n">
        <v>2.17125</v>
      </c>
      <c r="F941" s="108" t="inlineStr">
        <is>
          <t>2025 X Modal Combined spectra</t>
        </is>
      </c>
    </row>
    <row r="942" ht="15" customHeight="1" s="109">
      <c r="A942" s="188" t="n">
        <v>0.469</v>
      </c>
      <c r="B942" s="188" t="n">
        <v>2.5</v>
      </c>
      <c r="C942" s="188" t="n">
        <v>2.5</v>
      </c>
      <c r="D942" s="188" t="n">
        <v>2.5</v>
      </c>
      <c r="E942" s="188" t="n">
        <v>2.1725</v>
      </c>
      <c r="F942" s="108" t="inlineStr">
        <is>
          <t>2025 X Modal Combined spectra</t>
        </is>
      </c>
    </row>
    <row r="943" ht="15" customHeight="1" s="109">
      <c r="A943" s="188" t="n">
        <v>0.4695</v>
      </c>
      <c r="B943" s="188" t="n">
        <v>2.5</v>
      </c>
      <c r="C943" s="188" t="n">
        <v>2.5</v>
      </c>
      <c r="D943" s="188" t="n">
        <v>2.5</v>
      </c>
      <c r="E943" s="188" t="n">
        <v>2.17375</v>
      </c>
      <c r="F943" s="108" t="inlineStr">
        <is>
          <t>2025 X Modal Combined spectra</t>
        </is>
      </c>
    </row>
    <row r="944" ht="15" customHeight="1" s="109">
      <c r="A944" s="188" t="n">
        <v>0.47</v>
      </c>
      <c r="B944" s="188" t="n">
        <v>2.5</v>
      </c>
      <c r="C944" s="188" t="n">
        <v>2.5</v>
      </c>
      <c r="D944" s="188" t="n">
        <v>2.5</v>
      </c>
      <c r="E944" s="188" t="n">
        <v>2.175</v>
      </c>
      <c r="F944" s="108" t="inlineStr">
        <is>
          <t>2025 X Modal Combined spectra</t>
        </is>
      </c>
    </row>
    <row r="945" ht="15" customHeight="1" s="109">
      <c r="A945" s="188" t="n">
        <v>0.4705</v>
      </c>
      <c r="B945" s="188" t="n">
        <v>2.5</v>
      </c>
      <c r="C945" s="188" t="n">
        <v>2.5</v>
      </c>
      <c r="D945" s="188" t="n">
        <v>2.5</v>
      </c>
      <c r="E945" s="188" t="n">
        <v>2.17625</v>
      </c>
      <c r="F945" s="108" t="inlineStr">
        <is>
          <t>2025 X Modal Combined spectra</t>
        </is>
      </c>
    </row>
    <row r="946" ht="15" customHeight="1" s="109">
      <c r="A946" s="188" t="n">
        <v>0.471</v>
      </c>
      <c r="B946" s="188" t="n">
        <v>2.5</v>
      </c>
      <c r="C946" s="188" t="n">
        <v>2.5</v>
      </c>
      <c r="D946" s="188" t="n">
        <v>2.5</v>
      </c>
      <c r="E946" s="188" t="n">
        <v>2.1775</v>
      </c>
      <c r="F946" s="108" t="inlineStr">
        <is>
          <t>2025 X Modal Combined spectra</t>
        </is>
      </c>
    </row>
    <row r="947" ht="15" customHeight="1" s="109">
      <c r="A947" s="188" t="n">
        <v>0.4715</v>
      </c>
      <c r="B947" s="188" t="n">
        <v>2.5</v>
      </c>
      <c r="C947" s="188" t="n">
        <v>2.5</v>
      </c>
      <c r="D947" s="188" t="n">
        <v>2.5</v>
      </c>
      <c r="E947" s="188" t="n">
        <v>2.17875</v>
      </c>
      <c r="F947" s="108" t="inlineStr">
        <is>
          <t>2025 X Modal Combined spectra</t>
        </is>
      </c>
    </row>
    <row r="948" ht="15" customHeight="1" s="109">
      <c r="A948" s="188" t="n">
        <v>0.472</v>
      </c>
      <c r="B948" s="188" t="n">
        <v>2.5</v>
      </c>
      <c r="C948" s="188" t="n">
        <v>2.5</v>
      </c>
      <c r="D948" s="188" t="n">
        <v>2.5</v>
      </c>
      <c r="E948" s="188" t="n">
        <v>2.18</v>
      </c>
      <c r="F948" s="108" t="inlineStr">
        <is>
          <t>2025 X Modal Combined spectra</t>
        </is>
      </c>
    </row>
    <row r="949" ht="15" customHeight="1" s="109">
      <c r="A949" s="188" t="n">
        <v>0.4725</v>
      </c>
      <c r="B949" s="188" t="n">
        <v>2.5</v>
      </c>
      <c r="C949" s="188" t="n">
        <v>2.5</v>
      </c>
      <c r="D949" s="188" t="n">
        <v>2.5</v>
      </c>
      <c r="E949" s="188" t="n">
        <v>2.18125</v>
      </c>
      <c r="F949" s="108" t="inlineStr">
        <is>
          <t>2025 X Modal Combined spectra</t>
        </is>
      </c>
    </row>
    <row r="950" ht="15" customHeight="1" s="109">
      <c r="A950" s="188" t="n">
        <v>0.473</v>
      </c>
      <c r="B950" s="188" t="n">
        <v>2.5</v>
      </c>
      <c r="C950" s="188" t="n">
        <v>2.5</v>
      </c>
      <c r="D950" s="188" t="n">
        <v>2.5</v>
      </c>
      <c r="E950" s="188" t="n">
        <v>2.1825</v>
      </c>
      <c r="F950" s="108" t="inlineStr">
        <is>
          <t>2025 X Modal Combined spectra</t>
        </is>
      </c>
    </row>
    <row r="951" ht="15" customHeight="1" s="109">
      <c r="A951" s="188" t="n">
        <v>0.4735</v>
      </c>
      <c r="B951" s="188" t="n">
        <v>2.5</v>
      </c>
      <c r="C951" s="188" t="n">
        <v>2.5</v>
      </c>
      <c r="D951" s="188" t="n">
        <v>2.5</v>
      </c>
      <c r="E951" s="188" t="n">
        <v>2.18375</v>
      </c>
      <c r="F951" s="108" t="inlineStr">
        <is>
          <t>2025 X Modal Combined spectra</t>
        </is>
      </c>
    </row>
    <row r="952" ht="15" customHeight="1" s="109">
      <c r="A952" s="188" t="n">
        <v>0.474</v>
      </c>
      <c r="B952" s="188" t="n">
        <v>2.5</v>
      </c>
      <c r="C952" s="188" t="n">
        <v>2.5</v>
      </c>
      <c r="D952" s="188" t="n">
        <v>2.5</v>
      </c>
      <c r="E952" s="188" t="n">
        <v>2.185</v>
      </c>
      <c r="F952" s="108" t="inlineStr">
        <is>
          <t>2025 X Modal Combined spectra</t>
        </is>
      </c>
    </row>
    <row r="953" ht="15" customHeight="1" s="109">
      <c r="A953" s="188" t="n">
        <v>0.4745</v>
      </c>
      <c r="B953" s="188" t="n">
        <v>2.5</v>
      </c>
      <c r="C953" s="188" t="n">
        <v>2.5</v>
      </c>
      <c r="D953" s="188" t="n">
        <v>2.5</v>
      </c>
      <c r="E953" s="188" t="n">
        <v>2.18625</v>
      </c>
      <c r="F953" s="108" t="inlineStr">
        <is>
          <t>2025 X Modal Combined spectra</t>
        </is>
      </c>
    </row>
    <row r="954" ht="15" customHeight="1" s="109">
      <c r="A954" s="188" t="n">
        <v>0.475</v>
      </c>
      <c r="B954" s="188" t="n">
        <v>2.5</v>
      </c>
      <c r="C954" s="188" t="n">
        <v>2.5</v>
      </c>
      <c r="D954" s="188" t="n">
        <v>2.5</v>
      </c>
      <c r="E954" s="188" t="n">
        <v>2.1875</v>
      </c>
      <c r="F954" s="108" t="inlineStr">
        <is>
          <t>2025 X Modal Combined spectra</t>
        </is>
      </c>
    </row>
    <row r="955" ht="15" customHeight="1" s="109">
      <c r="A955" s="188" t="n">
        <v>0.4755</v>
      </c>
      <c r="B955" s="188" t="n">
        <v>2.5</v>
      </c>
      <c r="C955" s="188" t="n">
        <v>2.5</v>
      </c>
      <c r="D955" s="188" t="n">
        <v>2.5</v>
      </c>
      <c r="E955" s="188" t="n">
        <v>2.18875</v>
      </c>
      <c r="F955" s="108" t="inlineStr">
        <is>
          <t>2025 X Modal Combined spectra</t>
        </is>
      </c>
    </row>
    <row r="956" ht="15" customHeight="1" s="109">
      <c r="A956" s="188" t="n">
        <v>0.476</v>
      </c>
      <c r="B956" s="188" t="n">
        <v>2.5</v>
      </c>
      <c r="C956" s="188" t="n">
        <v>2.5</v>
      </c>
      <c r="D956" s="188" t="n">
        <v>2.5</v>
      </c>
      <c r="E956" s="188" t="n">
        <v>2.19</v>
      </c>
      <c r="F956" s="108" t="inlineStr">
        <is>
          <t>2025 X Modal Combined spectra</t>
        </is>
      </c>
    </row>
    <row r="957" ht="15" customHeight="1" s="109">
      <c r="A957" s="188" t="n">
        <v>0.4765</v>
      </c>
      <c r="B957" s="188" t="n">
        <v>2.5</v>
      </c>
      <c r="C957" s="188" t="n">
        <v>2.5</v>
      </c>
      <c r="D957" s="188" t="n">
        <v>2.5</v>
      </c>
      <c r="E957" s="188" t="n">
        <v>2.19125</v>
      </c>
      <c r="F957" s="108" t="inlineStr">
        <is>
          <t>2025 X Modal Combined spectra</t>
        </is>
      </c>
    </row>
    <row r="958" ht="15" customHeight="1" s="109">
      <c r="A958" s="188" t="n">
        <v>0.477</v>
      </c>
      <c r="B958" s="188" t="n">
        <v>2.5</v>
      </c>
      <c r="C958" s="188" t="n">
        <v>2.5</v>
      </c>
      <c r="D958" s="188" t="n">
        <v>2.5</v>
      </c>
      <c r="E958" s="188" t="n">
        <v>2.1925</v>
      </c>
      <c r="F958" s="108" t="inlineStr">
        <is>
          <t>2025 X Modal Combined spectra</t>
        </is>
      </c>
    </row>
    <row r="959" ht="15" customHeight="1" s="109">
      <c r="A959" s="188" t="n">
        <v>0.4775</v>
      </c>
      <c r="B959" s="188" t="n">
        <v>2.5</v>
      </c>
      <c r="C959" s="188" t="n">
        <v>2.5</v>
      </c>
      <c r="D959" s="188" t="n">
        <v>2.5</v>
      </c>
      <c r="E959" s="188" t="n">
        <v>2.19375</v>
      </c>
      <c r="F959" s="108" t="inlineStr">
        <is>
          <t>2025 X Modal Combined spectra</t>
        </is>
      </c>
    </row>
    <row r="960" ht="15" customHeight="1" s="109">
      <c r="A960" s="188" t="n">
        <v>0.478</v>
      </c>
      <c r="B960" s="188" t="n">
        <v>2.5</v>
      </c>
      <c r="C960" s="188" t="n">
        <v>2.5</v>
      </c>
      <c r="D960" s="188" t="n">
        <v>2.5</v>
      </c>
      <c r="E960" s="188" t="n">
        <v>2.195</v>
      </c>
      <c r="F960" s="108" t="inlineStr">
        <is>
          <t>2025 X Modal Combined spectra</t>
        </is>
      </c>
    </row>
    <row r="961" ht="15" customHeight="1" s="109">
      <c r="A961" s="188" t="n">
        <v>0.4785</v>
      </c>
      <c r="B961" s="188" t="n">
        <v>2.5</v>
      </c>
      <c r="C961" s="188" t="n">
        <v>2.5</v>
      </c>
      <c r="D961" s="188" t="n">
        <v>2.5</v>
      </c>
      <c r="E961" s="188" t="n">
        <v>2.19625</v>
      </c>
      <c r="F961" s="108" t="inlineStr">
        <is>
          <t>2025 X Modal Combined spectra</t>
        </is>
      </c>
    </row>
    <row r="962" ht="15" customHeight="1" s="109">
      <c r="A962" s="188" t="n">
        <v>0.479</v>
      </c>
      <c r="B962" s="188" t="n">
        <v>2.5</v>
      </c>
      <c r="C962" s="188" t="n">
        <v>2.5</v>
      </c>
      <c r="D962" s="188" t="n">
        <v>2.5</v>
      </c>
      <c r="E962" s="188" t="n">
        <v>2.1975</v>
      </c>
      <c r="F962" s="108" t="inlineStr">
        <is>
          <t>2025 X Modal Combined spectra</t>
        </is>
      </c>
    </row>
    <row r="963" ht="15" customHeight="1" s="109">
      <c r="A963" s="188" t="n">
        <v>0.4795</v>
      </c>
      <c r="B963" s="188" t="n">
        <v>2.5</v>
      </c>
      <c r="C963" s="188" t="n">
        <v>2.5</v>
      </c>
      <c r="D963" s="188" t="n">
        <v>2.5</v>
      </c>
      <c r="E963" s="188" t="n">
        <v>2.19875</v>
      </c>
      <c r="F963" s="108" t="inlineStr">
        <is>
          <t>2025 X Modal Combined spectra</t>
        </is>
      </c>
    </row>
    <row r="964" ht="15" customHeight="1" s="109">
      <c r="A964" s="188" t="n">
        <v>0.48</v>
      </c>
      <c r="B964" s="188" t="n">
        <v>2.5</v>
      </c>
      <c r="C964" s="188" t="n">
        <v>2.5</v>
      </c>
      <c r="D964" s="188" t="n">
        <v>2.5</v>
      </c>
      <c r="E964" s="188" t="n">
        <v>2.2</v>
      </c>
      <c r="F964" s="108" t="inlineStr">
        <is>
          <t>2025 X Modal Combined spectra</t>
        </is>
      </c>
    </row>
    <row r="965" ht="15" customHeight="1" s="109">
      <c r="A965" s="188" t="n">
        <v>0.4805</v>
      </c>
      <c r="B965" s="188" t="n">
        <v>2.5</v>
      </c>
      <c r="C965" s="188" t="n">
        <v>2.5</v>
      </c>
      <c r="D965" s="188" t="n">
        <v>2.5</v>
      </c>
      <c r="E965" s="188" t="n">
        <v>2.20125</v>
      </c>
      <c r="F965" s="108" t="inlineStr">
        <is>
          <t>2025 X Modal Combined spectra</t>
        </is>
      </c>
    </row>
    <row r="966" ht="15" customHeight="1" s="109">
      <c r="A966" s="188" t="n">
        <v>0.481</v>
      </c>
      <c r="B966" s="188" t="n">
        <v>2.5</v>
      </c>
      <c r="C966" s="188" t="n">
        <v>2.5</v>
      </c>
      <c r="D966" s="188" t="n">
        <v>2.5</v>
      </c>
      <c r="E966" s="188" t="n">
        <v>2.2025</v>
      </c>
      <c r="F966" s="108" t="inlineStr">
        <is>
          <t>2025 X Modal Combined spectra</t>
        </is>
      </c>
    </row>
    <row r="967" ht="15" customHeight="1" s="109">
      <c r="A967" s="188" t="n">
        <v>0.4815</v>
      </c>
      <c r="B967" s="188" t="n">
        <v>2.5</v>
      </c>
      <c r="C967" s="188" t="n">
        <v>2.5</v>
      </c>
      <c r="D967" s="188" t="n">
        <v>2.5</v>
      </c>
      <c r="E967" s="188" t="n">
        <v>2.20375</v>
      </c>
      <c r="F967" s="108" t="inlineStr">
        <is>
          <t>2025 X Modal Combined spectra</t>
        </is>
      </c>
    </row>
    <row r="968" ht="15" customHeight="1" s="109">
      <c r="A968" s="188" t="n">
        <v>0.482</v>
      </c>
      <c r="B968" s="188" t="n">
        <v>2.5</v>
      </c>
      <c r="C968" s="188" t="n">
        <v>2.5</v>
      </c>
      <c r="D968" s="188" t="n">
        <v>2.5</v>
      </c>
      <c r="E968" s="188" t="n">
        <v>2.205</v>
      </c>
      <c r="F968" s="108" t="inlineStr">
        <is>
          <t>2025 X Modal Combined spectra</t>
        </is>
      </c>
    </row>
    <row r="969" ht="15" customHeight="1" s="109">
      <c r="A969" s="188" t="n">
        <v>0.4825</v>
      </c>
      <c r="B969" s="188" t="n">
        <v>2.5</v>
      </c>
      <c r="C969" s="188" t="n">
        <v>2.5</v>
      </c>
      <c r="D969" s="188" t="n">
        <v>2.5</v>
      </c>
      <c r="E969" s="188" t="n">
        <v>2.20625</v>
      </c>
      <c r="F969" s="108" t="inlineStr">
        <is>
          <t>2025 X Modal Combined spectra</t>
        </is>
      </c>
    </row>
    <row r="970" ht="15" customHeight="1" s="109">
      <c r="A970" s="188" t="n">
        <v>0.483</v>
      </c>
      <c r="B970" s="188" t="n">
        <v>2.5</v>
      </c>
      <c r="C970" s="188" t="n">
        <v>2.5</v>
      </c>
      <c r="D970" s="188" t="n">
        <v>2.5</v>
      </c>
      <c r="E970" s="188" t="n">
        <v>2.2075</v>
      </c>
      <c r="F970" s="108" t="inlineStr">
        <is>
          <t>2025 X Modal Combined spectra</t>
        </is>
      </c>
    </row>
    <row r="971" ht="15" customHeight="1" s="109">
      <c r="A971" s="188" t="n">
        <v>0.4835</v>
      </c>
      <c r="B971" s="188" t="n">
        <v>2.5</v>
      </c>
      <c r="C971" s="188" t="n">
        <v>2.5</v>
      </c>
      <c r="D971" s="188" t="n">
        <v>2.5</v>
      </c>
      <c r="E971" s="188" t="n">
        <v>2.20875</v>
      </c>
      <c r="F971" s="108" t="inlineStr">
        <is>
          <t>2025 X Modal Combined spectra</t>
        </is>
      </c>
    </row>
    <row r="972" ht="15" customHeight="1" s="109">
      <c r="A972" s="188" t="n">
        <v>0.484</v>
      </c>
      <c r="B972" s="188" t="n">
        <v>2.5</v>
      </c>
      <c r="C972" s="188" t="n">
        <v>2.5</v>
      </c>
      <c r="D972" s="188" t="n">
        <v>2.5</v>
      </c>
      <c r="E972" s="188" t="n">
        <v>2.21</v>
      </c>
      <c r="F972" s="108" t="inlineStr">
        <is>
          <t>2025 X Modal Combined spectra</t>
        </is>
      </c>
    </row>
    <row r="973" ht="15" customHeight="1" s="109">
      <c r="A973" s="188" t="n">
        <v>0.4845</v>
      </c>
      <c r="B973" s="188" t="n">
        <v>2.5</v>
      </c>
      <c r="C973" s="188" t="n">
        <v>2.5</v>
      </c>
      <c r="D973" s="188" t="n">
        <v>2.5</v>
      </c>
      <c r="E973" s="188" t="n">
        <v>2.21125</v>
      </c>
      <c r="F973" s="108" t="inlineStr">
        <is>
          <t>2025 X Modal Combined spectra</t>
        </is>
      </c>
    </row>
    <row r="974" ht="15" customHeight="1" s="109">
      <c r="A974" s="188" t="n">
        <v>0.485</v>
      </c>
      <c r="B974" s="188" t="n">
        <v>2.5</v>
      </c>
      <c r="C974" s="188" t="n">
        <v>2.5</v>
      </c>
      <c r="D974" s="188" t="n">
        <v>2.5</v>
      </c>
      <c r="E974" s="188" t="n">
        <v>2.2125</v>
      </c>
      <c r="F974" s="108" t="inlineStr">
        <is>
          <t>2025 X Modal Combined spectra</t>
        </is>
      </c>
    </row>
    <row r="975" ht="15" customHeight="1" s="109">
      <c r="A975" s="188" t="n">
        <v>0.4855</v>
      </c>
      <c r="B975" s="188" t="n">
        <v>2.5</v>
      </c>
      <c r="C975" s="188" t="n">
        <v>2.5</v>
      </c>
      <c r="D975" s="188" t="n">
        <v>2.5</v>
      </c>
      <c r="E975" s="188" t="n">
        <v>2.21375</v>
      </c>
      <c r="F975" s="108" t="inlineStr">
        <is>
          <t>2025 X Modal Combined spectra</t>
        </is>
      </c>
    </row>
    <row r="976" ht="15" customHeight="1" s="109">
      <c r="A976" s="188" t="n">
        <v>0.486</v>
      </c>
      <c r="B976" s="188" t="n">
        <v>2.5</v>
      </c>
      <c r="C976" s="188" t="n">
        <v>2.5</v>
      </c>
      <c r="D976" s="188" t="n">
        <v>2.5</v>
      </c>
      <c r="E976" s="188" t="n">
        <v>2.215</v>
      </c>
      <c r="F976" s="108" t="inlineStr">
        <is>
          <t>2025 X Modal Combined spectra</t>
        </is>
      </c>
    </row>
    <row r="977" ht="15" customHeight="1" s="109">
      <c r="A977" s="188" t="n">
        <v>0.4865</v>
      </c>
      <c r="B977" s="188" t="n">
        <v>2.5</v>
      </c>
      <c r="C977" s="188" t="n">
        <v>2.5</v>
      </c>
      <c r="D977" s="188" t="n">
        <v>2.5</v>
      </c>
      <c r="E977" s="188" t="n">
        <v>2.21625</v>
      </c>
      <c r="F977" s="108" t="inlineStr">
        <is>
          <t>2025 X Modal Combined spectra</t>
        </is>
      </c>
    </row>
    <row r="978" ht="15" customHeight="1" s="109">
      <c r="A978" s="188" t="n">
        <v>0.487</v>
      </c>
      <c r="B978" s="188" t="n">
        <v>2.5</v>
      </c>
      <c r="C978" s="188" t="n">
        <v>2.5</v>
      </c>
      <c r="D978" s="188" t="n">
        <v>2.5</v>
      </c>
      <c r="E978" s="188" t="n">
        <v>2.2175</v>
      </c>
      <c r="F978" s="108" t="inlineStr">
        <is>
          <t>2025 X Modal Combined spectra</t>
        </is>
      </c>
    </row>
    <row r="979" ht="15" customHeight="1" s="109">
      <c r="A979" s="188" t="n">
        <v>0.4875</v>
      </c>
      <c r="B979" s="188" t="n">
        <v>2.5</v>
      </c>
      <c r="C979" s="188" t="n">
        <v>2.5</v>
      </c>
      <c r="D979" s="188" t="n">
        <v>2.5</v>
      </c>
      <c r="E979" s="188" t="n">
        <v>2.21875</v>
      </c>
      <c r="F979" s="108" t="inlineStr">
        <is>
          <t>2025 X Modal Combined spectra</t>
        </is>
      </c>
    </row>
    <row r="980" ht="15" customHeight="1" s="109">
      <c r="A980" s="188" t="n">
        <v>0.488</v>
      </c>
      <c r="B980" s="188" t="n">
        <v>2.5</v>
      </c>
      <c r="C980" s="188" t="n">
        <v>2.5</v>
      </c>
      <c r="D980" s="188" t="n">
        <v>2.5</v>
      </c>
      <c r="E980" s="188" t="n">
        <v>2.22</v>
      </c>
      <c r="F980" s="108" t="inlineStr">
        <is>
          <t>2025 X Modal Combined spectra</t>
        </is>
      </c>
    </row>
    <row r="981" ht="15" customHeight="1" s="109">
      <c r="A981" s="188" t="n">
        <v>0.4885</v>
      </c>
      <c r="B981" s="188" t="n">
        <v>2.5</v>
      </c>
      <c r="C981" s="188" t="n">
        <v>2.5</v>
      </c>
      <c r="D981" s="188" t="n">
        <v>2.5</v>
      </c>
      <c r="E981" s="188" t="n">
        <v>2.22125</v>
      </c>
      <c r="F981" s="108" t="inlineStr">
        <is>
          <t>2025 X Modal Combined spectra</t>
        </is>
      </c>
    </row>
    <row r="982" ht="15" customHeight="1" s="109">
      <c r="A982" s="188" t="n">
        <v>0.489</v>
      </c>
      <c r="B982" s="188" t="n">
        <v>2.5</v>
      </c>
      <c r="C982" s="188" t="n">
        <v>2.5</v>
      </c>
      <c r="D982" s="188" t="n">
        <v>2.5</v>
      </c>
      <c r="E982" s="188" t="n">
        <v>2.2225</v>
      </c>
      <c r="F982" s="108" t="inlineStr">
        <is>
          <t>2025 X Modal Combined spectra</t>
        </is>
      </c>
    </row>
    <row r="983" ht="15" customHeight="1" s="109">
      <c r="A983" s="188" t="n">
        <v>0.4895</v>
      </c>
      <c r="B983" s="188" t="n">
        <v>2.5</v>
      </c>
      <c r="C983" s="188" t="n">
        <v>2.5</v>
      </c>
      <c r="D983" s="188" t="n">
        <v>2.5</v>
      </c>
      <c r="E983" s="188" t="n">
        <v>2.22375</v>
      </c>
      <c r="F983" s="108" t="inlineStr">
        <is>
          <t>2025 X Modal Combined spectra</t>
        </is>
      </c>
    </row>
    <row r="984" ht="15" customHeight="1" s="109">
      <c r="A984" s="188" t="n">
        <v>0.49</v>
      </c>
      <c r="B984" s="188" t="n">
        <v>2.5</v>
      </c>
      <c r="C984" s="188" t="n">
        <v>2.5</v>
      </c>
      <c r="D984" s="188" t="n">
        <v>2.5</v>
      </c>
      <c r="E984" s="188" t="n">
        <v>2.225</v>
      </c>
      <c r="F984" s="108" t="inlineStr">
        <is>
          <t>2025 X Modal Combined spectra</t>
        </is>
      </c>
    </row>
    <row r="985" ht="15" customHeight="1" s="109">
      <c r="A985" s="188" t="n">
        <v>0.4905</v>
      </c>
      <c r="B985" s="188" t="n">
        <v>2.5</v>
      </c>
      <c r="C985" s="188" t="n">
        <v>2.5</v>
      </c>
      <c r="D985" s="188" t="n">
        <v>2.5</v>
      </c>
      <c r="E985" s="188" t="n">
        <v>2.22625</v>
      </c>
      <c r="F985" s="108" t="inlineStr">
        <is>
          <t>2025 X Modal Combined spectra</t>
        </is>
      </c>
    </row>
    <row r="986" ht="15" customHeight="1" s="109">
      <c r="A986" s="188" t="n">
        <v>0.491</v>
      </c>
      <c r="B986" s="188" t="n">
        <v>2.5</v>
      </c>
      <c r="C986" s="188" t="n">
        <v>2.5</v>
      </c>
      <c r="D986" s="188" t="n">
        <v>2.5</v>
      </c>
      <c r="E986" s="188" t="n">
        <v>2.2275</v>
      </c>
      <c r="F986" s="108" t="inlineStr">
        <is>
          <t>2025 X Modal Combined spectra</t>
        </is>
      </c>
    </row>
    <row r="987" ht="15" customHeight="1" s="109">
      <c r="A987" s="188" t="n">
        <v>0.4915</v>
      </c>
      <c r="B987" s="188" t="n">
        <v>2.5</v>
      </c>
      <c r="C987" s="188" t="n">
        <v>2.5</v>
      </c>
      <c r="D987" s="188" t="n">
        <v>2.5</v>
      </c>
      <c r="E987" s="188" t="n">
        <v>2.22875</v>
      </c>
      <c r="F987" s="108" t="inlineStr">
        <is>
          <t>2025 X Modal Combined spectra</t>
        </is>
      </c>
    </row>
    <row r="988" ht="15" customHeight="1" s="109">
      <c r="A988" s="188" t="n">
        <v>0.492</v>
      </c>
      <c r="B988" s="188" t="n">
        <v>2.5</v>
      </c>
      <c r="C988" s="188" t="n">
        <v>2.5</v>
      </c>
      <c r="D988" s="188" t="n">
        <v>2.5</v>
      </c>
      <c r="E988" s="188" t="n">
        <v>2.23</v>
      </c>
      <c r="F988" s="108" t="inlineStr">
        <is>
          <t>2025 X Modal Combined spectra</t>
        </is>
      </c>
    </row>
    <row r="989" ht="15" customHeight="1" s="109">
      <c r="A989" s="188" t="n">
        <v>0.4925</v>
      </c>
      <c r="B989" s="188" t="n">
        <v>2.5</v>
      </c>
      <c r="C989" s="188" t="n">
        <v>2.5</v>
      </c>
      <c r="D989" s="188" t="n">
        <v>2.5</v>
      </c>
      <c r="E989" s="188" t="n">
        <v>2.23125</v>
      </c>
      <c r="F989" s="108" t="inlineStr">
        <is>
          <t>2025 X Modal Combined spectra</t>
        </is>
      </c>
    </row>
    <row r="990" ht="15" customHeight="1" s="109">
      <c r="A990" s="188" t="n">
        <v>0.493</v>
      </c>
      <c r="B990" s="188" t="n">
        <v>2.5</v>
      </c>
      <c r="C990" s="188" t="n">
        <v>2.5</v>
      </c>
      <c r="D990" s="188" t="n">
        <v>2.5</v>
      </c>
      <c r="E990" s="188" t="n">
        <v>2.2325</v>
      </c>
      <c r="F990" s="108" t="inlineStr">
        <is>
          <t>2025 X Modal Combined spectra</t>
        </is>
      </c>
    </row>
    <row r="991" ht="15" customHeight="1" s="109">
      <c r="A991" s="188" t="n">
        <v>0.4935</v>
      </c>
      <c r="B991" s="188" t="n">
        <v>2.5</v>
      </c>
      <c r="C991" s="188" t="n">
        <v>2.5</v>
      </c>
      <c r="D991" s="188" t="n">
        <v>2.5</v>
      </c>
      <c r="E991" s="188" t="n">
        <v>2.23375</v>
      </c>
      <c r="F991" s="108" t="inlineStr">
        <is>
          <t>2025 X Modal Combined spectra</t>
        </is>
      </c>
    </row>
    <row r="992" ht="15" customHeight="1" s="109">
      <c r="A992" s="188" t="n">
        <v>0.494</v>
      </c>
      <c r="B992" s="188" t="n">
        <v>2.5</v>
      </c>
      <c r="C992" s="188" t="n">
        <v>2.5</v>
      </c>
      <c r="D992" s="188" t="n">
        <v>2.5</v>
      </c>
      <c r="E992" s="188" t="n">
        <v>2.235</v>
      </c>
      <c r="F992" s="108" t="inlineStr">
        <is>
          <t>2025 X Modal Combined spectra</t>
        </is>
      </c>
    </row>
    <row r="993" ht="15" customHeight="1" s="109">
      <c r="A993" s="188" t="n">
        <v>0.4945</v>
      </c>
      <c r="B993" s="188" t="n">
        <v>2.5</v>
      </c>
      <c r="C993" s="188" t="n">
        <v>2.5</v>
      </c>
      <c r="D993" s="188" t="n">
        <v>2.5</v>
      </c>
      <c r="E993" s="188" t="n">
        <v>2.23625</v>
      </c>
      <c r="F993" s="108" t="inlineStr">
        <is>
          <t>2025 X Modal Combined spectra</t>
        </is>
      </c>
    </row>
    <row r="994" ht="15" customHeight="1" s="109">
      <c r="A994" s="188" t="n">
        <v>0.495</v>
      </c>
      <c r="B994" s="188" t="n">
        <v>2.5</v>
      </c>
      <c r="C994" s="188" t="n">
        <v>2.5</v>
      </c>
      <c r="D994" s="188" t="n">
        <v>2.5</v>
      </c>
      <c r="E994" s="188" t="n">
        <v>2.2375</v>
      </c>
      <c r="F994" s="108" t="inlineStr">
        <is>
          <t>2025 X Modal Combined spectra</t>
        </is>
      </c>
    </row>
    <row r="995" ht="15" customHeight="1" s="109">
      <c r="A995" s="188" t="n">
        <v>0.4955</v>
      </c>
      <c r="B995" s="188" t="n">
        <v>2.5</v>
      </c>
      <c r="C995" s="188" t="n">
        <v>2.5</v>
      </c>
      <c r="D995" s="188" t="n">
        <v>2.5</v>
      </c>
      <c r="E995" s="188" t="n">
        <v>2.23875</v>
      </c>
      <c r="F995" s="108" t="inlineStr">
        <is>
          <t>2025 X Modal Combined spectra</t>
        </is>
      </c>
    </row>
    <row r="996" ht="15" customHeight="1" s="109">
      <c r="A996" s="188" t="n">
        <v>0.496</v>
      </c>
      <c r="B996" s="188" t="n">
        <v>2.5</v>
      </c>
      <c r="C996" s="188" t="n">
        <v>2.5</v>
      </c>
      <c r="D996" s="188" t="n">
        <v>2.5</v>
      </c>
      <c r="E996" s="188" t="n">
        <v>2.24</v>
      </c>
      <c r="F996" s="108" t="inlineStr">
        <is>
          <t>2025 X Modal Combined spectra</t>
        </is>
      </c>
    </row>
    <row r="997" ht="15" customHeight="1" s="109">
      <c r="A997" s="188" t="n">
        <v>0.4965</v>
      </c>
      <c r="B997" s="188" t="n">
        <v>2.5</v>
      </c>
      <c r="C997" s="188" t="n">
        <v>2.5</v>
      </c>
      <c r="D997" s="188" t="n">
        <v>2.5</v>
      </c>
      <c r="E997" s="188" t="n">
        <v>2.24125</v>
      </c>
      <c r="F997" s="108" t="inlineStr">
        <is>
          <t>2025 X Modal Combined spectra</t>
        </is>
      </c>
    </row>
    <row r="998" ht="15" customHeight="1" s="109">
      <c r="A998" s="188" t="n">
        <v>0.497</v>
      </c>
      <c r="B998" s="188" t="n">
        <v>2.5</v>
      </c>
      <c r="C998" s="188" t="n">
        <v>2.5</v>
      </c>
      <c r="D998" s="188" t="n">
        <v>2.5</v>
      </c>
      <c r="E998" s="188" t="n">
        <v>2.2425</v>
      </c>
      <c r="F998" s="108" t="inlineStr">
        <is>
          <t>2025 X Modal Combined spectra</t>
        </is>
      </c>
    </row>
    <row r="999" ht="15" customHeight="1" s="109">
      <c r="A999" s="188" t="n">
        <v>0.4975</v>
      </c>
      <c r="B999" s="188" t="n">
        <v>2.5</v>
      </c>
      <c r="C999" s="188" t="n">
        <v>2.5</v>
      </c>
      <c r="D999" s="188" t="n">
        <v>2.5</v>
      </c>
      <c r="E999" s="188" t="n">
        <v>2.24375</v>
      </c>
      <c r="F999" s="108" t="inlineStr">
        <is>
          <t>2025 X Modal Combined spectra</t>
        </is>
      </c>
    </row>
    <row r="1000" ht="15" customHeight="1" s="109">
      <c r="A1000" s="188" t="n">
        <v>0.498</v>
      </c>
      <c r="B1000" s="188" t="n">
        <v>2.5</v>
      </c>
      <c r="C1000" s="188" t="n">
        <v>2.5</v>
      </c>
      <c r="D1000" s="188" t="n">
        <v>2.5</v>
      </c>
      <c r="E1000" s="188" t="n">
        <v>2.245</v>
      </c>
      <c r="F1000" s="108" t="inlineStr">
        <is>
          <t>2025 X Modal Combined spectra</t>
        </is>
      </c>
    </row>
    <row r="1001" ht="15" customHeight="1" s="109">
      <c r="A1001" s="188" t="n">
        <v>0.4985</v>
      </c>
      <c r="B1001" s="188" t="n">
        <v>2.5</v>
      </c>
      <c r="C1001" s="188" t="n">
        <v>2.5</v>
      </c>
      <c r="D1001" s="188" t="n">
        <v>2.5</v>
      </c>
      <c r="E1001" s="188" t="n">
        <v>2.24625</v>
      </c>
      <c r="F1001" s="108" t="inlineStr">
        <is>
          <t>2025 X Modal Combined spectra</t>
        </is>
      </c>
    </row>
    <row r="1002" ht="15" customHeight="1" s="109">
      <c r="A1002" s="188" t="n">
        <v>0.499</v>
      </c>
      <c r="B1002" s="188" t="n">
        <v>2.5</v>
      </c>
      <c r="C1002" s="188" t="n">
        <v>2.5</v>
      </c>
      <c r="D1002" s="188" t="n">
        <v>2.5</v>
      </c>
      <c r="E1002" s="188" t="n">
        <v>2.2475</v>
      </c>
      <c r="F1002" s="108" t="inlineStr">
        <is>
          <t>2025 X Modal Combined spectra</t>
        </is>
      </c>
    </row>
    <row r="1003" ht="15" customHeight="1" s="109">
      <c r="A1003" s="188" t="n">
        <v>0.4995</v>
      </c>
      <c r="B1003" s="188" t="n">
        <v>2.5</v>
      </c>
      <c r="C1003" s="188" t="n">
        <v>2.5</v>
      </c>
      <c r="D1003" s="188" t="n">
        <v>2.5</v>
      </c>
      <c r="E1003" s="188" t="n">
        <v>2.24875</v>
      </c>
      <c r="F1003" s="108" t="inlineStr">
        <is>
          <t>2025 X Modal Combined spectra</t>
        </is>
      </c>
    </row>
    <row r="1004" ht="15" customHeight="1" s="109">
      <c r="A1004" s="188" t="n">
        <v>0.5</v>
      </c>
      <c r="B1004" s="188" t="n">
        <v>2.5</v>
      </c>
      <c r="C1004" s="188" t="n">
        <v>2.5</v>
      </c>
      <c r="D1004" s="188" t="n">
        <v>2.5</v>
      </c>
      <c r="E1004" s="188" t="n">
        <v>2.25</v>
      </c>
      <c r="F1004" s="108" t="inlineStr">
        <is>
          <t>2025 X Modal Combined spectra</t>
        </is>
      </c>
    </row>
    <row r="1005" ht="15" customHeight="1" s="109">
      <c r="A1005" s="188" t="n">
        <v>0.5004999999999999</v>
      </c>
      <c r="B1005" s="188" t="n">
        <v>2.4975024975025</v>
      </c>
      <c r="C1005" s="188" t="n">
        <v>2.5</v>
      </c>
      <c r="D1005" s="188" t="n">
        <v>2.5</v>
      </c>
      <c r="E1005" s="188" t="n">
        <v>2.25</v>
      </c>
      <c r="F1005" s="108" t="inlineStr">
        <is>
          <t>2025 X Modal Combined spectra</t>
        </is>
      </c>
    </row>
    <row r="1006" ht="15" customHeight="1" s="109">
      <c r="A1006" s="188" t="n">
        <v>0.501</v>
      </c>
      <c r="B1006" s="188" t="n">
        <v>2.49500998003992</v>
      </c>
      <c r="C1006" s="188" t="n">
        <v>2.5</v>
      </c>
      <c r="D1006" s="188" t="n">
        <v>2.5</v>
      </c>
      <c r="E1006" s="188" t="n">
        <v>2.25</v>
      </c>
      <c r="F1006" s="108" t="inlineStr">
        <is>
          <t>2025 X Modal Combined spectra</t>
        </is>
      </c>
    </row>
    <row r="1007" ht="15" customHeight="1" s="109">
      <c r="A1007" s="188" t="n">
        <v>0.5014999999999999</v>
      </c>
      <c r="B1007" s="188" t="n">
        <v>2.49252243270189</v>
      </c>
      <c r="C1007" s="188" t="n">
        <v>2.5</v>
      </c>
      <c r="D1007" s="188" t="n">
        <v>2.5</v>
      </c>
      <c r="E1007" s="188" t="n">
        <v>2.25</v>
      </c>
      <c r="F1007" s="108" t="inlineStr">
        <is>
          <t>2025 X Modal Combined spectra</t>
        </is>
      </c>
    </row>
    <row r="1008" ht="15" customHeight="1" s="109">
      <c r="A1008" s="188" t="n">
        <v>0.502</v>
      </c>
      <c r="B1008" s="188" t="n">
        <v>2.49003984063745</v>
      </c>
      <c r="C1008" s="188" t="n">
        <v>2.5</v>
      </c>
      <c r="D1008" s="188" t="n">
        <v>2.5</v>
      </c>
      <c r="E1008" s="188" t="n">
        <v>2.25</v>
      </c>
      <c r="F1008" s="108" t="inlineStr">
        <is>
          <t>2025 X Modal Combined spectra</t>
        </is>
      </c>
    </row>
    <row r="1009" ht="15" customHeight="1" s="109">
      <c r="A1009" s="188" t="n">
        <v>0.5024999999999999</v>
      </c>
      <c r="B1009" s="188" t="n">
        <v>2.48756218905473</v>
      </c>
      <c r="C1009" s="188" t="n">
        <v>2.5</v>
      </c>
      <c r="D1009" s="188" t="n">
        <v>2.5</v>
      </c>
      <c r="E1009" s="188" t="n">
        <v>2.25</v>
      </c>
      <c r="F1009" s="108" t="inlineStr">
        <is>
          <t>2025 X Modal Combined spectra</t>
        </is>
      </c>
    </row>
    <row r="1010" ht="15" customHeight="1" s="109">
      <c r="A1010" s="188" t="n">
        <v>0.503</v>
      </c>
      <c r="B1010" s="188" t="n">
        <v>2.48508946322068</v>
      </c>
      <c r="C1010" s="188" t="n">
        <v>2.5</v>
      </c>
      <c r="D1010" s="188" t="n">
        <v>2.5</v>
      </c>
      <c r="E1010" s="188" t="n">
        <v>2.25</v>
      </c>
      <c r="F1010" s="108" t="inlineStr">
        <is>
          <t>2025 X Modal Combined spectra</t>
        </is>
      </c>
    </row>
    <row r="1011" ht="15" customHeight="1" s="109">
      <c r="A1011" s="188" t="n">
        <v>0.5034999999999999</v>
      </c>
      <c r="B1011" s="188" t="n">
        <v>2.48262164846078</v>
      </c>
      <c r="C1011" s="188" t="n">
        <v>2.5</v>
      </c>
      <c r="D1011" s="188" t="n">
        <v>2.5</v>
      </c>
      <c r="E1011" s="188" t="n">
        <v>2.25</v>
      </c>
      <c r="F1011" s="108" t="inlineStr">
        <is>
          <t>2025 X Modal Combined spectra</t>
        </is>
      </c>
    </row>
    <row r="1012" ht="15" customHeight="1" s="109">
      <c r="A1012" s="188" t="n">
        <v>0.504</v>
      </c>
      <c r="B1012" s="188" t="n">
        <v>2.48015873015873</v>
      </c>
      <c r="C1012" s="188" t="n">
        <v>2.5</v>
      </c>
      <c r="D1012" s="188" t="n">
        <v>2.5</v>
      </c>
      <c r="E1012" s="188" t="n">
        <v>2.25</v>
      </c>
      <c r="F1012" s="108" t="inlineStr">
        <is>
          <t>2025 X Modal Combined spectra</t>
        </is>
      </c>
    </row>
    <row r="1013" ht="15" customHeight="1" s="109">
      <c r="A1013" s="188" t="n">
        <v>0.5044999999999999</v>
      </c>
      <c r="B1013" s="188" t="n">
        <v>2.4777006937562</v>
      </c>
      <c r="C1013" s="188" t="n">
        <v>2.5</v>
      </c>
      <c r="D1013" s="188" t="n">
        <v>2.5</v>
      </c>
      <c r="E1013" s="188" t="n">
        <v>2.25</v>
      </c>
      <c r="F1013" s="108" t="inlineStr">
        <is>
          <t>2025 X Modal Combined spectra</t>
        </is>
      </c>
    </row>
    <row r="1014" ht="15" customHeight="1" s="109">
      <c r="A1014" s="188" t="n">
        <v>0.505</v>
      </c>
      <c r="B1014" s="188" t="n">
        <v>2.47524752475248</v>
      </c>
      <c r="C1014" s="188" t="n">
        <v>2.5</v>
      </c>
      <c r="D1014" s="188" t="n">
        <v>2.5</v>
      </c>
      <c r="E1014" s="188" t="n">
        <v>2.25</v>
      </c>
      <c r="F1014" s="108" t="inlineStr">
        <is>
          <t>2025 X Modal Combined spectra</t>
        </is>
      </c>
    </row>
    <row r="1015" ht="15" customHeight="1" s="109">
      <c r="A1015" s="188" t="n">
        <v>0.5054999999999999</v>
      </c>
      <c r="B1015" s="188" t="n">
        <v>2.47279920870426</v>
      </c>
      <c r="C1015" s="188" t="n">
        <v>2.5</v>
      </c>
      <c r="D1015" s="188" t="n">
        <v>2.5</v>
      </c>
      <c r="E1015" s="188" t="n">
        <v>2.25</v>
      </c>
      <c r="F1015" s="108" t="inlineStr">
        <is>
          <t>2025 X Modal Combined spectra</t>
        </is>
      </c>
    </row>
    <row r="1016" ht="15" customHeight="1" s="109">
      <c r="A1016" s="188" t="n">
        <v>0.506</v>
      </c>
      <c r="B1016" s="188" t="n">
        <v>2.4703557312253</v>
      </c>
      <c r="C1016" s="188" t="n">
        <v>2.5</v>
      </c>
      <c r="D1016" s="188" t="n">
        <v>2.5</v>
      </c>
      <c r="E1016" s="188" t="n">
        <v>2.25</v>
      </c>
      <c r="F1016" s="108" t="inlineStr">
        <is>
          <t>2025 X Modal Combined spectra</t>
        </is>
      </c>
    </row>
    <row r="1017" ht="15" customHeight="1" s="109">
      <c r="A1017" s="188" t="n">
        <v>0.5065</v>
      </c>
      <c r="B1017" s="188" t="n">
        <v>2.46791707798618</v>
      </c>
      <c r="C1017" s="188" t="n">
        <v>2.5</v>
      </c>
      <c r="D1017" s="188" t="n">
        <v>2.5</v>
      </c>
      <c r="E1017" s="188" t="n">
        <v>2.25</v>
      </c>
      <c r="F1017" s="108" t="inlineStr">
        <is>
          <t>2025 X Modal Combined spectra</t>
        </is>
      </c>
    </row>
    <row r="1018" ht="15" customHeight="1" s="109">
      <c r="A1018" s="188" t="n">
        <v>0.507</v>
      </c>
      <c r="B1018" s="188" t="n">
        <v>2.46548323471401</v>
      </c>
      <c r="C1018" s="188" t="n">
        <v>2.5</v>
      </c>
      <c r="D1018" s="188" t="n">
        <v>2.5</v>
      </c>
      <c r="E1018" s="188" t="n">
        <v>2.25</v>
      </c>
      <c r="F1018" s="108" t="inlineStr">
        <is>
          <t>2025 X Modal Combined spectra</t>
        </is>
      </c>
    </row>
    <row r="1019" ht="15" customHeight="1" s="109">
      <c r="A1019" s="188" t="n">
        <v>0.5075</v>
      </c>
      <c r="B1019" s="188" t="n">
        <v>2.46305418719212</v>
      </c>
      <c r="C1019" s="188" t="n">
        <v>2.5</v>
      </c>
      <c r="D1019" s="188" t="n">
        <v>2.5</v>
      </c>
      <c r="E1019" s="188" t="n">
        <v>2.25</v>
      </c>
      <c r="F1019" s="108" t="inlineStr">
        <is>
          <t>2025 X Modal Combined spectra</t>
        </is>
      </c>
    </row>
    <row r="1020" ht="15" customHeight="1" s="109">
      <c r="A1020" s="188" t="n">
        <v>0.508</v>
      </c>
      <c r="B1020" s="188" t="n">
        <v>2.46062992125985</v>
      </c>
      <c r="C1020" s="188" t="n">
        <v>2.5</v>
      </c>
      <c r="D1020" s="188" t="n">
        <v>2.5</v>
      </c>
      <c r="E1020" s="188" t="n">
        <v>2.25</v>
      </c>
      <c r="F1020" s="108" t="inlineStr">
        <is>
          <t>2025 X Modal Combined spectra</t>
        </is>
      </c>
    </row>
    <row r="1021" ht="15" customHeight="1" s="109">
      <c r="A1021" s="188" t="n">
        <v>0.508499999999999</v>
      </c>
      <c r="B1021" s="188" t="n">
        <v>2.4582104228122</v>
      </c>
      <c r="C1021" s="188" t="n">
        <v>2.5</v>
      </c>
      <c r="D1021" s="188" t="n">
        <v>2.5</v>
      </c>
      <c r="E1021" s="188" t="n">
        <v>2.25</v>
      </c>
      <c r="F1021" s="108" t="inlineStr">
        <is>
          <t>2025 X Modal Combined spectra</t>
        </is>
      </c>
    </row>
    <row r="1022" ht="15" customHeight="1" s="109">
      <c r="A1022" s="188" t="n">
        <v>0.508999999999999</v>
      </c>
      <c r="B1022" s="188" t="n">
        <v>2.45579567779961</v>
      </c>
      <c r="C1022" s="188" t="n">
        <v>2.5</v>
      </c>
      <c r="D1022" s="188" t="n">
        <v>2.5</v>
      </c>
      <c r="E1022" s="188" t="n">
        <v>2.25</v>
      </c>
      <c r="F1022" s="108" t="inlineStr">
        <is>
          <t>2025 X Modal Combined spectra</t>
        </is>
      </c>
    </row>
    <row r="1023" ht="15" customHeight="1" s="109">
      <c r="A1023" s="188" t="n">
        <v>0.509499999999999</v>
      </c>
      <c r="B1023" s="188" t="n">
        <v>2.45338567222768</v>
      </c>
      <c r="C1023" s="188" t="n">
        <v>2.5</v>
      </c>
      <c r="D1023" s="188" t="n">
        <v>2.5</v>
      </c>
      <c r="E1023" s="188" t="n">
        <v>2.25</v>
      </c>
      <c r="F1023" s="108" t="inlineStr">
        <is>
          <t>2025 X Modal Combined spectra</t>
        </is>
      </c>
    </row>
    <row r="1024" ht="15" customHeight="1" s="109">
      <c r="A1024" s="188" t="n">
        <v>0.509999999999999</v>
      </c>
      <c r="B1024" s="188" t="n">
        <v>2.45098039215687</v>
      </c>
      <c r="C1024" s="188" t="n">
        <v>2.5</v>
      </c>
      <c r="D1024" s="188" t="n">
        <v>2.5</v>
      </c>
      <c r="E1024" s="188" t="n">
        <v>2.25</v>
      </c>
      <c r="F1024" s="108" t="inlineStr">
        <is>
          <t>2025 X Modal Combined spectra</t>
        </is>
      </c>
    </row>
    <row r="1025" ht="15" customHeight="1" s="109">
      <c r="A1025" s="188" t="n">
        <v>0.510499999999999</v>
      </c>
      <c r="B1025" s="188" t="n">
        <v>2.44857982370226</v>
      </c>
      <c r="C1025" s="188" t="n">
        <v>2.5</v>
      </c>
      <c r="D1025" s="188" t="n">
        <v>2.5</v>
      </c>
      <c r="E1025" s="188" t="n">
        <v>2.25</v>
      </c>
      <c r="F1025" s="108" t="inlineStr">
        <is>
          <t>2025 X Modal Combined spectra</t>
        </is>
      </c>
    </row>
    <row r="1026" ht="15" customHeight="1" s="109">
      <c r="A1026" s="188" t="n">
        <v>0.510999999999999</v>
      </c>
      <c r="B1026" s="188" t="n">
        <v>2.44618395303327</v>
      </c>
      <c r="C1026" s="188" t="n">
        <v>2.5</v>
      </c>
      <c r="D1026" s="188" t="n">
        <v>2.5</v>
      </c>
      <c r="E1026" s="188" t="n">
        <v>2.25</v>
      </c>
      <c r="F1026" s="108" t="inlineStr">
        <is>
          <t>2025 X Modal Combined spectra</t>
        </is>
      </c>
    </row>
    <row r="1027" ht="15" customHeight="1" s="109">
      <c r="A1027" s="188" t="n">
        <v>0.511499999999999</v>
      </c>
      <c r="B1027" s="188" t="n">
        <v>2.44379276637342</v>
      </c>
      <c r="C1027" s="188" t="n">
        <v>2.5</v>
      </c>
      <c r="D1027" s="188" t="n">
        <v>2.5</v>
      </c>
      <c r="E1027" s="188" t="n">
        <v>2.25</v>
      </c>
      <c r="F1027" s="108" t="inlineStr">
        <is>
          <t>2025 X Modal Combined spectra</t>
        </is>
      </c>
    </row>
    <row r="1028" ht="15" customHeight="1" s="109">
      <c r="A1028" s="188" t="n">
        <v>0.511999999999999</v>
      </c>
      <c r="B1028" s="188" t="n">
        <v>2.44140625000001</v>
      </c>
      <c r="C1028" s="188" t="n">
        <v>2.5</v>
      </c>
      <c r="D1028" s="188" t="n">
        <v>2.5</v>
      </c>
      <c r="E1028" s="188" t="n">
        <v>2.25</v>
      </c>
      <c r="F1028" s="108" t="inlineStr">
        <is>
          <t>2025 X Modal Combined spectra</t>
        </is>
      </c>
    </row>
    <row r="1029" ht="15" customHeight="1" s="109">
      <c r="A1029" s="188" t="n">
        <v>0.512499999999999</v>
      </c>
      <c r="B1029" s="188" t="n">
        <v>2.43902439024391</v>
      </c>
      <c r="C1029" s="188" t="n">
        <v>2.5</v>
      </c>
      <c r="D1029" s="188" t="n">
        <v>2.5</v>
      </c>
      <c r="E1029" s="188" t="n">
        <v>2.25</v>
      </c>
      <c r="F1029" s="108" t="inlineStr">
        <is>
          <t>2025 X Modal Combined spectra</t>
        </is>
      </c>
    </row>
    <row r="1030" ht="15" customHeight="1" s="109">
      <c r="A1030" s="188" t="n">
        <v>0.512999999999999</v>
      </c>
      <c r="B1030" s="188" t="n">
        <v>2.43664717348928</v>
      </c>
      <c r="C1030" s="188" t="n">
        <v>2.5</v>
      </c>
      <c r="D1030" s="188" t="n">
        <v>2.5</v>
      </c>
      <c r="E1030" s="188" t="n">
        <v>2.25</v>
      </c>
      <c r="F1030" s="108" t="inlineStr">
        <is>
          <t>2025 X Modal Combined spectra</t>
        </is>
      </c>
    </row>
    <row r="1031" ht="15" customHeight="1" s="109">
      <c r="A1031" s="188" t="n">
        <v>0.513499999999999</v>
      </c>
      <c r="B1031" s="188" t="n">
        <v>2.43427458617333</v>
      </c>
      <c r="C1031" s="188" t="n">
        <v>2.5</v>
      </c>
      <c r="D1031" s="188" t="n">
        <v>2.5</v>
      </c>
      <c r="E1031" s="188" t="n">
        <v>2.25</v>
      </c>
      <c r="F1031" s="108" t="inlineStr">
        <is>
          <t>2025 X Modal Combined spectra</t>
        </is>
      </c>
    </row>
    <row r="1032" ht="15" customHeight="1" s="109">
      <c r="A1032" s="188" t="n">
        <v>0.513999999999999</v>
      </c>
      <c r="B1032" s="188" t="n">
        <v>2.431906614786</v>
      </c>
      <c r="C1032" s="188" t="n">
        <v>2.5</v>
      </c>
      <c r="D1032" s="188" t="n">
        <v>2.5</v>
      </c>
      <c r="E1032" s="188" t="n">
        <v>2.25</v>
      </c>
      <c r="F1032" s="108" t="inlineStr">
        <is>
          <t>2025 X Modal Combined spectra</t>
        </is>
      </c>
    </row>
    <row r="1033" ht="15" customHeight="1" s="109">
      <c r="A1033" s="188" t="n">
        <v>0.514499999999999</v>
      </c>
      <c r="B1033" s="188" t="n">
        <v>2.42954324586978</v>
      </c>
      <c r="C1033" s="188" t="n">
        <v>2.5</v>
      </c>
      <c r="D1033" s="188" t="n">
        <v>2.5</v>
      </c>
      <c r="E1033" s="188" t="n">
        <v>2.25</v>
      </c>
      <c r="F1033" s="108" t="inlineStr">
        <is>
          <t>2025 X Modal Combined spectra</t>
        </is>
      </c>
    </row>
    <row r="1034" ht="15" customHeight="1" s="109">
      <c r="A1034" s="188" t="n">
        <v>0.514999999999999</v>
      </c>
      <c r="B1034" s="188" t="n">
        <v>2.42718446601942</v>
      </c>
      <c r="C1034" s="188" t="n">
        <v>2.5</v>
      </c>
      <c r="D1034" s="188" t="n">
        <v>2.5</v>
      </c>
      <c r="E1034" s="188" t="n">
        <v>2.25</v>
      </c>
      <c r="F1034" s="108" t="inlineStr">
        <is>
          <t>2025 X Modal Combined spectra</t>
        </is>
      </c>
    </row>
    <row r="1035" ht="15" customHeight="1" s="109">
      <c r="A1035" s="188" t="n">
        <v>0.515499999999999</v>
      </c>
      <c r="B1035" s="188" t="n">
        <v>2.42483026188168</v>
      </c>
      <c r="C1035" s="188" t="n">
        <v>2.5</v>
      </c>
      <c r="D1035" s="188" t="n">
        <v>2.5</v>
      </c>
      <c r="E1035" s="188" t="n">
        <v>2.25</v>
      </c>
      <c r="F1035" s="108" t="inlineStr">
        <is>
          <t>2025 X Modal Combined spectra</t>
        </is>
      </c>
    </row>
    <row r="1036" ht="15" customHeight="1" s="109">
      <c r="A1036" s="188" t="n">
        <v>0.515999999999999</v>
      </c>
      <c r="B1036" s="188" t="n">
        <v>2.42248062015505</v>
      </c>
      <c r="C1036" s="188" t="n">
        <v>2.5</v>
      </c>
      <c r="D1036" s="188" t="n">
        <v>2.5</v>
      </c>
      <c r="E1036" s="188" t="n">
        <v>2.25</v>
      </c>
      <c r="F1036" s="108" t="inlineStr">
        <is>
          <t>2025 X Modal Combined spectra</t>
        </is>
      </c>
    </row>
    <row r="1037" ht="15" customHeight="1" s="109">
      <c r="A1037" s="188" t="n">
        <v>0.516499999999999</v>
      </c>
      <c r="B1037" s="188" t="n">
        <v>2.42013552758955</v>
      </c>
      <c r="C1037" s="188" t="n">
        <v>2.5</v>
      </c>
      <c r="D1037" s="188" t="n">
        <v>2.5</v>
      </c>
      <c r="E1037" s="188" t="n">
        <v>2.25</v>
      </c>
      <c r="F1037" s="108" t="inlineStr">
        <is>
          <t>2025 X Modal Combined spectra</t>
        </is>
      </c>
    </row>
    <row r="1038" ht="15" customHeight="1" s="109">
      <c r="A1038" s="188" t="n">
        <v>0.516999999999999</v>
      </c>
      <c r="B1038" s="188" t="n">
        <v>2.41779497098647</v>
      </c>
      <c r="C1038" s="188" t="n">
        <v>2.5</v>
      </c>
      <c r="D1038" s="188" t="n">
        <v>2.5</v>
      </c>
      <c r="E1038" s="188" t="n">
        <v>2.25</v>
      </c>
      <c r="F1038" s="108" t="inlineStr">
        <is>
          <t>2025 X Modal Combined spectra</t>
        </is>
      </c>
    </row>
    <row r="1039" ht="15" customHeight="1" s="109">
      <c r="A1039" s="188" t="n">
        <v>0.517499999999998</v>
      </c>
      <c r="B1039" s="188" t="n">
        <v>2.41545893719808</v>
      </c>
      <c r="C1039" s="188" t="n">
        <v>2.5</v>
      </c>
      <c r="D1039" s="188" t="n">
        <v>2.5</v>
      </c>
      <c r="E1039" s="188" t="n">
        <v>2.25</v>
      </c>
      <c r="F1039" s="108" t="inlineStr">
        <is>
          <t>2025 X Modal Combined spectra</t>
        </is>
      </c>
    </row>
    <row r="1040" ht="15" customHeight="1" s="109">
      <c r="A1040" s="188" t="n">
        <v>0.517999999999998</v>
      </c>
      <c r="B1040" s="188" t="n">
        <v>2.41312741312742</v>
      </c>
      <c r="C1040" s="188" t="n">
        <v>2.5</v>
      </c>
      <c r="D1040" s="188" t="n">
        <v>2.5</v>
      </c>
      <c r="E1040" s="188" t="n">
        <v>2.25</v>
      </c>
      <c r="F1040" s="108" t="inlineStr">
        <is>
          <t>2025 X Modal Combined spectra</t>
        </is>
      </c>
    </row>
    <row r="1041" ht="15" customHeight="1" s="109">
      <c r="A1041" s="188" t="n">
        <v>0.518499999999998</v>
      </c>
      <c r="B1041" s="188" t="n">
        <v>2.41080038572807</v>
      </c>
      <c r="C1041" s="188" t="n">
        <v>2.5</v>
      </c>
      <c r="D1041" s="188" t="n">
        <v>2.5</v>
      </c>
      <c r="E1041" s="188" t="n">
        <v>2.25</v>
      </c>
      <c r="F1041" s="108" t="inlineStr">
        <is>
          <t>2025 X Modal Combined spectra</t>
        </is>
      </c>
    </row>
    <row r="1042" ht="15" customHeight="1" s="109">
      <c r="A1042" s="188" t="n">
        <v>0.518999999999998</v>
      </c>
      <c r="B1042" s="188" t="n">
        <v>2.40847784200386</v>
      </c>
      <c r="C1042" s="188" t="n">
        <v>2.5</v>
      </c>
      <c r="D1042" s="188" t="n">
        <v>2.5</v>
      </c>
      <c r="E1042" s="188" t="n">
        <v>2.25</v>
      </c>
      <c r="F1042" s="108" t="inlineStr">
        <is>
          <t>2025 X Modal Combined spectra</t>
        </is>
      </c>
    </row>
    <row r="1043" ht="15" customHeight="1" s="109">
      <c r="A1043" s="188" t="n">
        <v>0.519499999999998</v>
      </c>
      <c r="B1043" s="188" t="n">
        <v>2.40615976900867</v>
      </c>
      <c r="C1043" s="188" t="n">
        <v>2.5</v>
      </c>
      <c r="D1043" s="188" t="n">
        <v>2.5</v>
      </c>
      <c r="E1043" s="188" t="n">
        <v>2.25</v>
      </c>
      <c r="F1043" s="108" t="inlineStr">
        <is>
          <t>2025 X Modal Combined spectra</t>
        </is>
      </c>
    </row>
    <row r="1044" ht="15" customHeight="1" s="109">
      <c r="A1044" s="188" t="n">
        <v>0.519999999999998</v>
      </c>
      <c r="B1044" s="188" t="n">
        <v>2.40384615384616</v>
      </c>
      <c r="C1044" s="188" t="n">
        <v>2.5</v>
      </c>
      <c r="D1044" s="188" t="n">
        <v>2.5</v>
      </c>
      <c r="E1044" s="188" t="n">
        <v>2.25</v>
      </c>
      <c r="F1044" s="108" t="inlineStr">
        <is>
          <t>2025 X Modal Combined spectra</t>
        </is>
      </c>
    </row>
    <row r="1045" ht="15" customHeight="1" s="109">
      <c r="A1045" s="188" t="n">
        <v>0.520499999999998</v>
      </c>
      <c r="B1045" s="188" t="n">
        <v>2.40153698366956</v>
      </c>
      <c r="C1045" s="188" t="n">
        <v>2.5</v>
      </c>
      <c r="D1045" s="188" t="n">
        <v>2.5</v>
      </c>
      <c r="E1045" s="188" t="n">
        <v>2.25</v>
      </c>
      <c r="F1045" s="108" t="inlineStr">
        <is>
          <t>2025 X Modal Combined spectra</t>
        </is>
      </c>
    </row>
    <row r="1046" ht="15" customHeight="1" s="109">
      <c r="A1046" s="188" t="n">
        <v>0.520999999999998</v>
      </c>
      <c r="B1046" s="188" t="n">
        <v>2.39923224568139</v>
      </c>
      <c r="C1046" s="188" t="n">
        <v>2.5</v>
      </c>
      <c r="D1046" s="188" t="n">
        <v>2.5</v>
      </c>
      <c r="E1046" s="188" t="n">
        <v>2.25</v>
      </c>
      <c r="F1046" s="108" t="inlineStr">
        <is>
          <t>2025 X Modal Combined spectra</t>
        </is>
      </c>
    </row>
    <row r="1047" ht="15" customHeight="1" s="109">
      <c r="A1047" s="188" t="n">
        <v>0.521499999999998</v>
      </c>
      <c r="B1047" s="188" t="n">
        <v>2.39693192713328</v>
      </c>
      <c r="C1047" s="188" t="n">
        <v>2.5</v>
      </c>
      <c r="D1047" s="188" t="n">
        <v>2.5</v>
      </c>
      <c r="E1047" s="188" t="n">
        <v>2.25</v>
      </c>
      <c r="F1047" s="108" t="inlineStr">
        <is>
          <t>2025 X Modal Combined spectra</t>
        </is>
      </c>
    </row>
    <row r="1048" ht="15" customHeight="1" s="109">
      <c r="A1048" s="188" t="n">
        <v>0.521999999999998</v>
      </c>
      <c r="B1048" s="188" t="n">
        <v>2.39463601532568</v>
      </c>
      <c r="C1048" s="188" t="n">
        <v>2.5</v>
      </c>
      <c r="D1048" s="188" t="n">
        <v>2.5</v>
      </c>
      <c r="E1048" s="188" t="n">
        <v>2.25</v>
      </c>
      <c r="F1048" s="108" t="inlineStr">
        <is>
          <t>2025 X Modal Combined spectra</t>
        </is>
      </c>
    </row>
    <row r="1049" ht="15" customHeight="1" s="109">
      <c r="A1049" s="188" t="n">
        <v>0.522499999999998</v>
      </c>
      <c r="B1049" s="188" t="n">
        <v>2.39234449760767</v>
      </c>
      <c r="C1049" s="188" t="n">
        <v>2.5</v>
      </c>
      <c r="D1049" s="188" t="n">
        <v>2.5</v>
      </c>
      <c r="E1049" s="188" t="n">
        <v>2.25</v>
      </c>
      <c r="F1049" s="108" t="inlineStr">
        <is>
          <t>2025 X Modal Combined spectra</t>
        </is>
      </c>
    </row>
    <row r="1050" ht="15" customHeight="1" s="109">
      <c r="A1050" s="188" t="n">
        <v>0.522999999999998</v>
      </c>
      <c r="B1050" s="188" t="n">
        <v>2.39005736137668</v>
      </c>
      <c r="C1050" s="188" t="n">
        <v>2.5</v>
      </c>
      <c r="D1050" s="188" t="n">
        <v>2.5</v>
      </c>
      <c r="E1050" s="188" t="n">
        <v>2.25</v>
      </c>
      <c r="F1050" s="108" t="inlineStr">
        <is>
          <t>2025 X Modal Combined spectra</t>
        </is>
      </c>
    </row>
    <row r="1051" ht="15" customHeight="1" s="109">
      <c r="A1051" s="188" t="n">
        <v>0.523499999999998</v>
      </c>
      <c r="B1051" s="188" t="n">
        <v>2.38777459407833</v>
      </c>
      <c r="C1051" s="188" t="n">
        <v>2.5</v>
      </c>
      <c r="D1051" s="188" t="n">
        <v>2.5</v>
      </c>
      <c r="E1051" s="188" t="n">
        <v>2.25</v>
      </c>
      <c r="F1051" s="108" t="inlineStr">
        <is>
          <t>2025 X Modal Combined spectra</t>
        </is>
      </c>
    </row>
    <row r="1052" ht="15" customHeight="1" s="109">
      <c r="A1052" s="188" t="n">
        <v>0.523999999999998</v>
      </c>
      <c r="B1052" s="188" t="n">
        <v>2.38549618320612</v>
      </c>
      <c r="C1052" s="188" t="n">
        <v>2.5</v>
      </c>
      <c r="D1052" s="188" t="n">
        <v>2.5</v>
      </c>
      <c r="E1052" s="188" t="n">
        <v>2.25</v>
      </c>
      <c r="F1052" s="108" t="inlineStr">
        <is>
          <t>2025 X Modal Combined spectra</t>
        </is>
      </c>
    </row>
    <row r="1053" ht="15" customHeight="1" s="109">
      <c r="A1053" s="188" t="n">
        <v>0.524499999999998</v>
      </c>
      <c r="B1053" s="188" t="n">
        <v>2.38322211630125</v>
      </c>
      <c r="C1053" s="188" t="n">
        <v>2.5</v>
      </c>
      <c r="D1053" s="188" t="n">
        <v>2.5</v>
      </c>
      <c r="E1053" s="188" t="n">
        <v>2.25</v>
      </c>
      <c r="F1053" s="108" t="inlineStr">
        <is>
          <t>2025 X Modal Combined spectra</t>
        </is>
      </c>
    </row>
    <row r="1054" ht="15" customHeight="1" s="109">
      <c r="A1054" s="188" t="n">
        <v>0.524999999999998</v>
      </c>
      <c r="B1054" s="188" t="n">
        <v>2.38095238095239</v>
      </c>
      <c r="C1054" s="188" t="n">
        <v>2.5</v>
      </c>
      <c r="D1054" s="188" t="n">
        <v>2.5</v>
      </c>
      <c r="E1054" s="188" t="n">
        <v>2.25</v>
      </c>
      <c r="F1054" s="108" t="inlineStr">
        <is>
          <t>2025 X Modal Combined spectra</t>
        </is>
      </c>
    </row>
    <row r="1055" ht="15" customHeight="1" s="109">
      <c r="A1055" s="188" t="n">
        <v>0.525499999999998</v>
      </c>
      <c r="B1055" s="188" t="n">
        <v>2.37868696479544</v>
      </c>
      <c r="C1055" s="188" t="n">
        <v>2.5</v>
      </c>
      <c r="D1055" s="188" t="n">
        <v>2.5</v>
      </c>
      <c r="E1055" s="188" t="n">
        <v>2.25</v>
      </c>
      <c r="F1055" s="108" t="inlineStr">
        <is>
          <t>2025 X Modal Combined spectra</t>
        </is>
      </c>
    </row>
    <row r="1056" ht="15" customHeight="1" s="109">
      <c r="A1056" s="188" t="n">
        <v>0.525999999999998</v>
      </c>
      <c r="B1056" s="188" t="n">
        <v>2.37642585551332</v>
      </c>
      <c r="C1056" s="188" t="n">
        <v>2.5</v>
      </c>
      <c r="D1056" s="188" t="n">
        <v>2.5</v>
      </c>
      <c r="E1056" s="188" t="n">
        <v>2.25</v>
      </c>
      <c r="F1056" s="108" t="inlineStr">
        <is>
          <t>2025 X Modal Combined spectra</t>
        </is>
      </c>
    </row>
    <row r="1057" ht="15" customHeight="1" s="109">
      <c r="A1057" s="188" t="n">
        <v>0.526499999999997</v>
      </c>
      <c r="B1057" s="188" t="n">
        <v>2.37416904083572</v>
      </c>
      <c r="C1057" s="188" t="n">
        <v>2.5</v>
      </c>
      <c r="D1057" s="188" t="n">
        <v>2.5</v>
      </c>
      <c r="E1057" s="188" t="n">
        <v>2.25</v>
      </c>
      <c r="F1057" s="108" t="inlineStr">
        <is>
          <t>2025 X Modal Combined spectra</t>
        </is>
      </c>
    </row>
    <row r="1058" ht="15" customHeight="1" s="109">
      <c r="A1058" s="188" t="n">
        <v>0.526999999999997</v>
      </c>
      <c r="B1058" s="188" t="n">
        <v>2.37191650853891</v>
      </c>
      <c r="C1058" s="188" t="n">
        <v>2.5</v>
      </c>
      <c r="D1058" s="188" t="n">
        <v>2.5</v>
      </c>
      <c r="E1058" s="188" t="n">
        <v>2.25</v>
      </c>
      <c r="F1058" s="108" t="inlineStr">
        <is>
          <t>2025 X Modal Combined spectra</t>
        </is>
      </c>
    </row>
    <row r="1059" ht="15" customHeight="1" s="109">
      <c r="A1059" s="188" t="n">
        <v>0.527499999999997</v>
      </c>
      <c r="B1059" s="188" t="n">
        <v>2.36966824644551</v>
      </c>
      <c r="C1059" s="188" t="n">
        <v>2.5</v>
      </c>
      <c r="D1059" s="188" t="n">
        <v>2.5</v>
      </c>
      <c r="E1059" s="188" t="n">
        <v>2.25</v>
      </c>
      <c r="F1059" s="108" t="inlineStr">
        <is>
          <t>2025 X Modal Combined spectra</t>
        </is>
      </c>
    </row>
    <row r="1060" ht="15" customHeight="1" s="109">
      <c r="A1060" s="188" t="n">
        <v>0.527999999999997</v>
      </c>
      <c r="B1060" s="188" t="n">
        <v>2.36742424242426</v>
      </c>
      <c r="C1060" s="188" t="n">
        <v>2.5</v>
      </c>
      <c r="D1060" s="188" t="n">
        <v>2.5</v>
      </c>
      <c r="E1060" s="188" t="n">
        <v>2.25</v>
      </c>
      <c r="F1060" s="108" t="inlineStr">
        <is>
          <t>2025 X Modal Combined spectra</t>
        </is>
      </c>
    </row>
    <row r="1061" ht="15" customHeight="1" s="109">
      <c r="A1061" s="188" t="n">
        <v>0.528499999999997</v>
      </c>
      <c r="B1061" s="188" t="n">
        <v>2.3651844843898</v>
      </c>
      <c r="C1061" s="188" t="n">
        <v>2.5</v>
      </c>
      <c r="D1061" s="188" t="n">
        <v>2.5</v>
      </c>
      <c r="E1061" s="188" t="n">
        <v>2.25</v>
      </c>
      <c r="F1061" s="108" t="inlineStr">
        <is>
          <t>2025 X Modal Combined spectra</t>
        </is>
      </c>
    </row>
    <row r="1062" ht="15" customHeight="1" s="109">
      <c r="A1062" s="188" t="n">
        <v>0.528999999999997</v>
      </c>
      <c r="B1062" s="188" t="n">
        <v>2.36294896030247</v>
      </c>
      <c r="C1062" s="188" t="n">
        <v>2.5</v>
      </c>
      <c r="D1062" s="188" t="n">
        <v>2.5</v>
      </c>
      <c r="E1062" s="188" t="n">
        <v>2.25</v>
      </c>
      <c r="F1062" s="108" t="inlineStr">
        <is>
          <t>2025 X Modal Combined spectra</t>
        </is>
      </c>
    </row>
    <row r="1063" ht="15" customHeight="1" s="109">
      <c r="A1063" s="188" t="n">
        <v>0.529499999999997</v>
      </c>
      <c r="B1063" s="188" t="n">
        <v>2.3607176581681</v>
      </c>
      <c r="C1063" s="188" t="n">
        <v>2.5</v>
      </c>
      <c r="D1063" s="188" t="n">
        <v>2.5</v>
      </c>
      <c r="E1063" s="188" t="n">
        <v>2.25</v>
      </c>
      <c r="F1063" s="108" t="inlineStr">
        <is>
          <t>2025 X Modal Combined spectra</t>
        </is>
      </c>
    </row>
    <row r="1064" ht="15" customHeight="1" s="109">
      <c r="A1064" s="188" t="n">
        <v>0.529999999999997</v>
      </c>
      <c r="B1064" s="188" t="n">
        <v>2.35849056603775</v>
      </c>
      <c r="C1064" s="188" t="n">
        <v>2.5</v>
      </c>
      <c r="D1064" s="188" t="n">
        <v>2.5</v>
      </c>
      <c r="E1064" s="188" t="n">
        <v>2.25</v>
      </c>
      <c r="F1064" s="108" t="inlineStr">
        <is>
          <t>2025 X Modal Combined spectra</t>
        </is>
      </c>
    </row>
    <row r="1065" ht="15" customHeight="1" s="109">
      <c r="A1065" s="188" t="n">
        <v>0.530499999999997</v>
      </c>
      <c r="B1065" s="188" t="n">
        <v>2.35626767200755</v>
      </c>
      <c r="C1065" s="188" t="n">
        <v>2.5</v>
      </c>
      <c r="D1065" s="188" t="n">
        <v>2.5</v>
      </c>
      <c r="E1065" s="188" t="n">
        <v>2.25</v>
      </c>
      <c r="F1065" s="108" t="inlineStr">
        <is>
          <t>2025 X Modal Combined spectra</t>
        </is>
      </c>
    </row>
    <row r="1066" ht="15" customHeight="1" s="109">
      <c r="A1066" s="188" t="n">
        <v>0.530999999999997</v>
      </c>
      <c r="B1066" s="188" t="n">
        <v>2.35404896421847</v>
      </c>
      <c r="C1066" s="188" t="n">
        <v>2.5</v>
      </c>
      <c r="D1066" s="188" t="n">
        <v>2.5</v>
      </c>
      <c r="E1066" s="188" t="n">
        <v>2.25</v>
      </c>
      <c r="F1066" s="108" t="inlineStr">
        <is>
          <t>2025 X Modal Combined spectra</t>
        </is>
      </c>
    </row>
    <row r="1067" ht="15" customHeight="1" s="109">
      <c r="A1067" s="188" t="n">
        <v>0.531499999999997</v>
      </c>
      <c r="B1067" s="188" t="n">
        <v>2.35183443085608</v>
      </c>
      <c r="C1067" s="188" t="n">
        <v>2.5</v>
      </c>
      <c r="D1067" s="188" t="n">
        <v>2.5</v>
      </c>
      <c r="E1067" s="188" t="n">
        <v>2.25</v>
      </c>
      <c r="F1067" s="108" t="inlineStr">
        <is>
          <t>2025 X Modal Combined spectra</t>
        </is>
      </c>
    </row>
    <row r="1068" ht="15" customHeight="1" s="109">
      <c r="A1068" s="188" t="n">
        <v>0.531999999999997</v>
      </c>
      <c r="B1068" s="188" t="n">
        <v>2.34962406015039</v>
      </c>
      <c r="C1068" s="188" t="n">
        <v>2.5</v>
      </c>
      <c r="D1068" s="188" t="n">
        <v>2.5</v>
      </c>
      <c r="E1068" s="188" t="n">
        <v>2.25</v>
      </c>
      <c r="F1068" s="108" t="inlineStr">
        <is>
          <t>2025 X Modal Combined spectra</t>
        </is>
      </c>
    </row>
    <row r="1069" ht="15" customHeight="1" s="109">
      <c r="A1069" s="188" t="n">
        <v>0.532499999999997</v>
      </c>
      <c r="B1069" s="188" t="n">
        <v>2.3474178403756</v>
      </c>
      <c r="C1069" s="188" t="n">
        <v>2.5</v>
      </c>
      <c r="D1069" s="188" t="n">
        <v>2.5</v>
      </c>
      <c r="E1069" s="188" t="n">
        <v>2.25</v>
      </c>
      <c r="F1069" s="108" t="inlineStr">
        <is>
          <t>2025 X Modal Combined spectra</t>
        </is>
      </c>
    </row>
    <row r="1070" ht="15" customHeight="1" s="109">
      <c r="A1070" s="188" t="n">
        <v>0.532999999999997</v>
      </c>
      <c r="B1070" s="188" t="n">
        <v>2.34521575984992</v>
      </c>
      <c r="C1070" s="188" t="n">
        <v>2.5</v>
      </c>
      <c r="D1070" s="188" t="n">
        <v>2.5</v>
      </c>
      <c r="E1070" s="188" t="n">
        <v>2.25</v>
      </c>
      <c r="F1070" s="108" t="inlineStr">
        <is>
          <t>2025 X Modal Combined spectra</t>
        </is>
      </c>
    </row>
    <row r="1071" ht="15" customHeight="1" s="109">
      <c r="A1071" s="188" t="n">
        <v>0.533499999999997</v>
      </c>
      <c r="B1071" s="188" t="n">
        <v>2.34301780693535</v>
      </c>
      <c r="C1071" s="188" t="n">
        <v>2.5</v>
      </c>
      <c r="D1071" s="188" t="n">
        <v>2.5</v>
      </c>
      <c r="E1071" s="188" t="n">
        <v>2.25</v>
      </c>
      <c r="F1071" s="108" t="inlineStr">
        <is>
          <t>2025 X Modal Combined spectra</t>
        </is>
      </c>
    </row>
    <row r="1072" ht="15" customHeight="1" s="109">
      <c r="A1072" s="188" t="n">
        <v>0.533999999999997</v>
      </c>
      <c r="B1072" s="188" t="n">
        <v>2.34082397003747</v>
      </c>
      <c r="C1072" s="188" t="n">
        <v>2.5</v>
      </c>
      <c r="D1072" s="188" t="n">
        <v>2.5</v>
      </c>
      <c r="E1072" s="188" t="n">
        <v>2.25</v>
      </c>
      <c r="F1072" s="108" t="inlineStr">
        <is>
          <t>2025 X Modal Combined spectra</t>
        </is>
      </c>
    </row>
    <row r="1073" ht="15" customHeight="1" s="109">
      <c r="A1073" s="188" t="n">
        <v>0.534499999999997</v>
      </c>
      <c r="B1073" s="188" t="n">
        <v>2.33863423760525</v>
      </c>
      <c r="C1073" s="188" t="n">
        <v>2.5</v>
      </c>
      <c r="D1073" s="188" t="n">
        <v>2.5</v>
      </c>
      <c r="E1073" s="188" t="n">
        <v>2.25</v>
      </c>
      <c r="F1073" s="108" t="inlineStr">
        <is>
          <t>2025 X Modal Combined spectra</t>
        </is>
      </c>
    </row>
    <row r="1074" ht="15" customHeight="1" s="109">
      <c r="A1074" s="188" t="n">
        <v>0.534999999999997</v>
      </c>
      <c r="B1074" s="188" t="n">
        <v>2.33644859813086</v>
      </c>
      <c r="C1074" s="188" t="n">
        <v>2.5</v>
      </c>
      <c r="D1074" s="188" t="n">
        <v>2.5</v>
      </c>
      <c r="E1074" s="188" t="n">
        <v>2.25</v>
      </c>
      <c r="F1074" s="108" t="inlineStr">
        <is>
          <t>2025 X Modal Combined spectra</t>
        </is>
      </c>
    </row>
    <row r="1075" ht="15" customHeight="1" s="109">
      <c r="A1075" s="188" t="n">
        <v>0.535499999999996</v>
      </c>
      <c r="B1075" s="188" t="n">
        <v>2.33426704014941</v>
      </c>
      <c r="C1075" s="188" t="n">
        <v>2.5</v>
      </c>
      <c r="D1075" s="188" t="n">
        <v>2.5</v>
      </c>
      <c r="E1075" s="188" t="n">
        <v>2.25</v>
      </c>
      <c r="F1075" s="108" t="inlineStr">
        <is>
          <t>2025 X Modal Combined spectra</t>
        </is>
      </c>
    </row>
    <row r="1076" ht="15" customHeight="1" s="109">
      <c r="A1076" s="188" t="n">
        <v>0.535999999999996</v>
      </c>
      <c r="B1076" s="188" t="n">
        <v>2.33208955223882</v>
      </c>
      <c r="C1076" s="188" t="n">
        <v>2.5</v>
      </c>
      <c r="D1076" s="188" t="n">
        <v>2.5</v>
      </c>
      <c r="E1076" s="188" t="n">
        <v>2.25</v>
      </c>
      <c r="F1076" s="108" t="inlineStr">
        <is>
          <t>2025 X Modal Combined spectra</t>
        </is>
      </c>
    </row>
    <row r="1077" ht="15" customHeight="1" s="109">
      <c r="A1077" s="188" t="n">
        <v>0.536499999999996</v>
      </c>
      <c r="B1077" s="188" t="n">
        <v>2.32991612301959</v>
      </c>
      <c r="C1077" s="188" t="n">
        <v>2.5</v>
      </c>
      <c r="D1077" s="188" t="n">
        <v>2.5</v>
      </c>
      <c r="E1077" s="188" t="n">
        <v>2.25</v>
      </c>
      <c r="F1077" s="108" t="inlineStr">
        <is>
          <t>2025 X Modal Combined spectra</t>
        </is>
      </c>
    </row>
    <row r="1078" ht="15" customHeight="1" s="109">
      <c r="A1078" s="188" t="n">
        <v>0.536999999999996</v>
      </c>
      <c r="B1078" s="188" t="n">
        <v>2.32774674115458</v>
      </c>
      <c r="C1078" s="188" t="n">
        <v>2.5</v>
      </c>
      <c r="D1078" s="188" t="n">
        <v>2.5</v>
      </c>
      <c r="E1078" s="188" t="n">
        <v>2.25</v>
      </c>
      <c r="F1078" s="108" t="inlineStr">
        <is>
          <t>2025 X Modal Combined spectra</t>
        </is>
      </c>
    </row>
    <row r="1079" ht="15" customHeight="1" s="109">
      <c r="A1079" s="188" t="n">
        <v>0.537499999999996</v>
      </c>
      <c r="B1079" s="188" t="n">
        <v>2.32558139534885</v>
      </c>
      <c r="C1079" s="188" t="n">
        <v>2.5</v>
      </c>
      <c r="D1079" s="188" t="n">
        <v>2.5</v>
      </c>
      <c r="E1079" s="188" t="n">
        <v>2.25</v>
      </c>
      <c r="F1079" s="108" t="inlineStr">
        <is>
          <t>2025 X Modal Combined spectra</t>
        </is>
      </c>
    </row>
    <row r="1080" ht="15" customHeight="1" s="109">
      <c r="A1080" s="188" t="n">
        <v>0.537999999999996</v>
      </c>
      <c r="B1080" s="188" t="n">
        <v>2.32342007434946</v>
      </c>
      <c r="C1080" s="188" t="n">
        <v>2.5</v>
      </c>
      <c r="D1080" s="188" t="n">
        <v>2.5</v>
      </c>
      <c r="E1080" s="188" t="n">
        <v>2.25</v>
      </c>
      <c r="F1080" s="108" t="inlineStr">
        <is>
          <t>2025 X Modal Combined spectra</t>
        </is>
      </c>
    </row>
    <row r="1081" ht="15" customHeight="1" s="109">
      <c r="A1081" s="188" t="n">
        <v>0.538499999999996</v>
      </c>
      <c r="B1081" s="188" t="n">
        <v>2.32126276694524</v>
      </c>
      <c r="C1081" s="188" t="n">
        <v>2.5</v>
      </c>
      <c r="D1081" s="188" t="n">
        <v>2.5</v>
      </c>
      <c r="E1081" s="188" t="n">
        <v>2.25</v>
      </c>
      <c r="F1081" s="108" t="inlineStr">
        <is>
          <t>2025 X Modal Combined spectra</t>
        </is>
      </c>
    </row>
    <row r="1082" ht="15" customHeight="1" s="109">
      <c r="A1082" s="188" t="n">
        <v>0.538999999999996</v>
      </c>
      <c r="B1082" s="188" t="n">
        <v>2.31910946196662</v>
      </c>
      <c r="C1082" s="188" t="n">
        <v>2.5</v>
      </c>
      <c r="D1082" s="188" t="n">
        <v>2.5</v>
      </c>
      <c r="E1082" s="188" t="n">
        <v>2.25</v>
      </c>
      <c r="F1082" s="108" t="inlineStr">
        <is>
          <t>2025 X Modal Combined spectra</t>
        </is>
      </c>
    </row>
    <row r="1083" ht="15" customHeight="1" s="109">
      <c r="A1083" s="188" t="n">
        <v>0.539499999999996</v>
      </c>
      <c r="B1083" s="188" t="n">
        <v>2.31696014828547</v>
      </c>
      <c r="C1083" s="188" t="n">
        <v>2.5</v>
      </c>
      <c r="D1083" s="188" t="n">
        <v>2.5</v>
      </c>
      <c r="E1083" s="188" t="n">
        <v>2.25</v>
      </c>
      <c r="F1083" s="108" t="inlineStr">
        <is>
          <t>2025 X Modal Combined spectra</t>
        </is>
      </c>
    </row>
    <row r="1084" ht="15" customHeight="1" s="109">
      <c r="A1084" s="188" t="n">
        <v>0.539999999999996</v>
      </c>
      <c r="B1084" s="188" t="n">
        <v>2.31481481481483</v>
      </c>
      <c r="C1084" s="188" t="n">
        <v>2.5</v>
      </c>
      <c r="D1084" s="188" t="n">
        <v>2.5</v>
      </c>
      <c r="E1084" s="188" t="n">
        <v>2.25</v>
      </c>
      <c r="F1084" s="108" t="inlineStr">
        <is>
          <t>2025 X Modal Combined spectra</t>
        </is>
      </c>
    </row>
    <row r="1085" ht="15" customHeight="1" s="109">
      <c r="A1085" s="188" t="n">
        <v>0.540499999999996</v>
      </c>
      <c r="B1085" s="188" t="n">
        <v>2.31267345050881</v>
      </c>
      <c r="C1085" s="188" t="n">
        <v>2.5</v>
      </c>
      <c r="D1085" s="188" t="n">
        <v>2.5</v>
      </c>
      <c r="E1085" s="188" t="n">
        <v>2.25</v>
      </c>
      <c r="F1085" s="108" t="inlineStr">
        <is>
          <t>2025 X Modal Combined spectra</t>
        </is>
      </c>
    </row>
    <row r="1086" ht="15" customHeight="1" s="109">
      <c r="A1086" s="188" t="n">
        <v>0.540999999999996</v>
      </c>
      <c r="B1086" s="188" t="n">
        <v>2.31053604436231</v>
      </c>
      <c r="C1086" s="188" t="n">
        <v>2.5</v>
      </c>
      <c r="D1086" s="188" t="n">
        <v>2.5</v>
      </c>
      <c r="E1086" s="188" t="n">
        <v>2.25</v>
      </c>
      <c r="F1086" s="108" t="inlineStr">
        <is>
          <t>2025 X Modal Combined spectra</t>
        </is>
      </c>
    </row>
    <row r="1087" ht="15" customHeight="1" s="109">
      <c r="A1087" s="188" t="n">
        <v>0.541499999999996</v>
      </c>
      <c r="B1087" s="188" t="n">
        <v>2.30840258541091</v>
      </c>
      <c r="C1087" s="188" t="n">
        <v>2.5</v>
      </c>
      <c r="D1087" s="188" t="n">
        <v>2.5</v>
      </c>
      <c r="E1087" s="188" t="n">
        <v>2.25</v>
      </c>
      <c r="F1087" s="108" t="inlineStr">
        <is>
          <t>2025 X Modal Combined spectra</t>
        </is>
      </c>
    </row>
    <row r="1088" ht="15" customHeight="1" s="109">
      <c r="A1088" s="188" t="n">
        <v>0.541999999999996</v>
      </c>
      <c r="B1088" s="188" t="n">
        <v>2.30627306273065</v>
      </c>
      <c r="C1088" s="188" t="n">
        <v>2.5</v>
      </c>
      <c r="D1088" s="188" t="n">
        <v>2.5</v>
      </c>
      <c r="E1088" s="188" t="n">
        <v>2.25</v>
      </c>
      <c r="F1088" s="108" t="inlineStr">
        <is>
          <t>2025 X Modal Combined spectra</t>
        </is>
      </c>
    </row>
    <row r="1089" ht="15" customHeight="1" s="109">
      <c r="A1089" s="188" t="n">
        <v>0.542499999999996</v>
      </c>
      <c r="B1089" s="188" t="n">
        <v>2.30414746543781</v>
      </c>
      <c r="C1089" s="188" t="n">
        <v>2.5</v>
      </c>
      <c r="D1089" s="188" t="n">
        <v>2.5</v>
      </c>
      <c r="E1089" s="188" t="n">
        <v>2.25</v>
      </c>
      <c r="F1089" s="108" t="inlineStr">
        <is>
          <t>2025 X Modal Combined spectra</t>
        </is>
      </c>
    </row>
    <row r="1090" ht="15" customHeight="1" s="109">
      <c r="A1090" s="188" t="n">
        <v>0.542999999999996</v>
      </c>
      <c r="B1090" s="188" t="n">
        <v>2.30202578268878</v>
      </c>
      <c r="C1090" s="188" t="n">
        <v>2.5</v>
      </c>
      <c r="D1090" s="188" t="n">
        <v>2.5</v>
      </c>
      <c r="E1090" s="188" t="n">
        <v>2.25</v>
      </c>
      <c r="F1090" s="108" t="inlineStr">
        <is>
          <t>2025 X Modal Combined spectra</t>
        </is>
      </c>
    </row>
    <row r="1091" ht="15" customHeight="1" s="109">
      <c r="A1091" s="188" t="n">
        <v>0.543499999999996</v>
      </c>
      <c r="B1091" s="188" t="n">
        <v>2.29990800367987</v>
      </c>
      <c r="C1091" s="188" t="n">
        <v>2.5</v>
      </c>
      <c r="D1091" s="188" t="n">
        <v>2.5</v>
      </c>
      <c r="E1091" s="188" t="n">
        <v>2.25</v>
      </c>
      <c r="F1091" s="108" t="inlineStr">
        <is>
          <t>2025 X Modal Combined spectra</t>
        </is>
      </c>
    </row>
    <row r="1092" ht="15" customHeight="1" s="109">
      <c r="A1092" s="188" t="n">
        <v>0.543999999999996</v>
      </c>
      <c r="B1092" s="188" t="n">
        <v>2.29779411764708</v>
      </c>
      <c r="C1092" s="188" t="n">
        <v>2.5</v>
      </c>
      <c r="D1092" s="188" t="n">
        <v>2.5</v>
      </c>
      <c r="E1092" s="188" t="n">
        <v>2.25</v>
      </c>
      <c r="F1092" s="108" t="inlineStr">
        <is>
          <t>2025 X Modal Combined spectra</t>
        </is>
      </c>
    </row>
    <row r="1093" ht="15" customHeight="1" s="109">
      <c r="A1093" s="188" t="n">
        <v>0.544499999999995</v>
      </c>
      <c r="B1093" s="188" t="n">
        <v>2.29568411386595</v>
      </c>
      <c r="C1093" s="188" t="n">
        <v>2.5</v>
      </c>
      <c r="D1093" s="188" t="n">
        <v>2.5</v>
      </c>
      <c r="E1093" s="188" t="n">
        <v>2.25</v>
      </c>
      <c r="F1093" s="108" t="inlineStr">
        <is>
          <t>2025 X Modal Combined spectra</t>
        </is>
      </c>
    </row>
    <row r="1094" ht="15" customHeight="1" s="109">
      <c r="A1094" s="188" t="n">
        <v>0.544999999999995</v>
      </c>
      <c r="B1094" s="188" t="n">
        <v>2.2935779816514</v>
      </c>
      <c r="C1094" s="188" t="n">
        <v>2.5</v>
      </c>
      <c r="D1094" s="188" t="n">
        <v>2.5</v>
      </c>
      <c r="E1094" s="188" t="n">
        <v>2.25</v>
      </c>
      <c r="F1094" s="108" t="inlineStr">
        <is>
          <t>2025 X Modal Combined spectra</t>
        </is>
      </c>
    </row>
    <row r="1095" ht="15" customHeight="1" s="109">
      <c r="A1095" s="188" t="n">
        <v>0.545499999999995</v>
      </c>
      <c r="B1095" s="188" t="n">
        <v>2.29147571035749</v>
      </c>
      <c r="C1095" s="188" t="n">
        <v>2.5</v>
      </c>
      <c r="D1095" s="188" t="n">
        <v>2.5</v>
      </c>
      <c r="E1095" s="188" t="n">
        <v>2.25</v>
      </c>
      <c r="F1095" s="108" t="inlineStr">
        <is>
          <t>2025 X Modal Combined spectra</t>
        </is>
      </c>
    </row>
    <row r="1096" ht="15" customHeight="1" s="109">
      <c r="A1096" s="188" t="n">
        <v>0.545999999999995</v>
      </c>
      <c r="B1096" s="188" t="n">
        <v>2.28937728937731</v>
      </c>
      <c r="C1096" s="188" t="n">
        <v>2.5</v>
      </c>
      <c r="D1096" s="188" t="n">
        <v>2.5</v>
      </c>
      <c r="E1096" s="188" t="n">
        <v>2.25</v>
      </c>
      <c r="F1096" s="108" t="inlineStr">
        <is>
          <t>2025 X Modal Combined spectra</t>
        </is>
      </c>
    </row>
    <row r="1097" ht="15" customHeight="1" s="109">
      <c r="A1097" s="188" t="n">
        <v>0.546499999999995</v>
      </c>
      <c r="B1097" s="188" t="n">
        <v>2.28728270814275</v>
      </c>
      <c r="C1097" s="188" t="n">
        <v>2.5</v>
      </c>
      <c r="D1097" s="188" t="n">
        <v>2.5</v>
      </c>
      <c r="E1097" s="188" t="n">
        <v>2.25</v>
      </c>
      <c r="F1097" s="108" t="inlineStr">
        <is>
          <t>2025 X Modal Combined spectra</t>
        </is>
      </c>
    </row>
    <row r="1098" ht="15" customHeight="1" s="109">
      <c r="A1098" s="188" t="n">
        <v>0.546999999999995</v>
      </c>
      <c r="B1098" s="188" t="n">
        <v>2.28519195612434</v>
      </c>
      <c r="C1098" s="188" t="n">
        <v>2.5</v>
      </c>
      <c r="D1098" s="188" t="n">
        <v>2.5</v>
      </c>
      <c r="E1098" s="188" t="n">
        <v>2.25</v>
      </c>
      <c r="F1098" s="108" t="inlineStr">
        <is>
          <t>2025 X Modal Combined spectra</t>
        </is>
      </c>
    </row>
    <row r="1099" ht="15" customHeight="1" s="109">
      <c r="A1099" s="188" t="n">
        <v>0.547499999999995</v>
      </c>
      <c r="B1099" s="188" t="n">
        <v>2.28310502283107</v>
      </c>
      <c r="C1099" s="188" t="n">
        <v>2.5</v>
      </c>
      <c r="D1099" s="188" t="n">
        <v>2.5</v>
      </c>
      <c r="E1099" s="188" t="n">
        <v>2.25</v>
      </c>
      <c r="F1099" s="108" t="inlineStr">
        <is>
          <t>2025 X Modal Combined spectra</t>
        </is>
      </c>
    </row>
    <row r="1100" ht="15" customHeight="1" s="109">
      <c r="A1100" s="188" t="n">
        <v>0.547999999999995</v>
      </c>
      <c r="B1100" s="188" t="n">
        <v>2.28102189781024</v>
      </c>
      <c r="C1100" s="188" t="n">
        <v>2.5</v>
      </c>
      <c r="D1100" s="188" t="n">
        <v>2.5</v>
      </c>
      <c r="E1100" s="188" t="n">
        <v>2.25</v>
      </c>
      <c r="F1100" s="108" t="inlineStr">
        <is>
          <t>2025 X Modal Combined spectra</t>
        </is>
      </c>
    </row>
    <row r="1101" ht="15" customHeight="1" s="109">
      <c r="A1101" s="188" t="n">
        <v>0.548499999999995</v>
      </c>
      <c r="B1101" s="188" t="n">
        <v>2.27894257064724</v>
      </c>
      <c r="C1101" s="188" t="n">
        <v>2.5</v>
      </c>
      <c r="D1101" s="188" t="n">
        <v>2.5</v>
      </c>
      <c r="E1101" s="188" t="n">
        <v>2.25</v>
      </c>
      <c r="F1101" s="108" t="inlineStr">
        <is>
          <t>2025 X Modal Combined spectra</t>
        </is>
      </c>
    </row>
    <row r="1102" ht="15" customHeight="1" s="109">
      <c r="A1102" s="188" t="n">
        <v>0.548999999999995</v>
      </c>
      <c r="B1102" s="188" t="n">
        <v>2.27686703096541</v>
      </c>
      <c r="C1102" s="188" t="n">
        <v>2.5</v>
      </c>
      <c r="D1102" s="188" t="n">
        <v>2.5</v>
      </c>
      <c r="E1102" s="188" t="n">
        <v>2.25</v>
      </c>
      <c r="F1102" s="108" t="inlineStr">
        <is>
          <t>2025 X Modal Combined spectra</t>
        </is>
      </c>
    </row>
    <row r="1103" ht="15" customHeight="1" s="109">
      <c r="A1103" s="188" t="n">
        <v>0.549499999999995</v>
      </c>
      <c r="B1103" s="188" t="n">
        <v>2.27479526842586</v>
      </c>
      <c r="C1103" s="188" t="n">
        <v>2.5</v>
      </c>
      <c r="D1103" s="188" t="n">
        <v>2.5</v>
      </c>
      <c r="E1103" s="188" t="n">
        <v>2.25</v>
      </c>
      <c r="F1103" s="108" t="inlineStr">
        <is>
          <t>2025 X Modal Combined spectra</t>
        </is>
      </c>
    </row>
    <row r="1104" ht="15" customHeight="1" s="109">
      <c r="A1104" s="188" t="n">
        <v>0.549999999999995</v>
      </c>
      <c r="B1104" s="188" t="n">
        <v>2.27272727272729</v>
      </c>
      <c r="C1104" s="188" t="n">
        <v>2.5</v>
      </c>
      <c r="D1104" s="188" t="n">
        <v>2.5</v>
      </c>
      <c r="E1104" s="188" t="n">
        <v>2.25</v>
      </c>
      <c r="F1104" s="108" t="inlineStr">
        <is>
          <t>2025 X Modal Combined spectra</t>
        </is>
      </c>
    </row>
    <row r="1105" ht="15" customHeight="1" s="109">
      <c r="A1105" s="188" t="n">
        <v>0.550499999999995</v>
      </c>
      <c r="B1105" s="188" t="n">
        <v>2.27066303360583</v>
      </c>
      <c r="C1105" s="188" t="n">
        <v>2.5</v>
      </c>
      <c r="D1105" s="188" t="n">
        <v>2.5</v>
      </c>
      <c r="E1105" s="188" t="n">
        <v>2.25</v>
      </c>
      <c r="F1105" s="108" t="inlineStr">
        <is>
          <t>2025 X Modal Combined spectra</t>
        </is>
      </c>
    </row>
    <row r="1106" ht="15" customHeight="1" s="109">
      <c r="A1106" s="188" t="n">
        <v>0.550999999999995</v>
      </c>
      <c r="B1106" s="188" t="n">
        <v>2.26860254083487</v>
      </c>
      <c r="C1106" s="188" t="n">
        <v>2.5</v>
      </c>
      <c r="D1106" s="188" t="n">
        <v>2.5</v>
      </c>
      <c r="E1106" s="188" t="n">
        <v>2.25</v>
      </c>
      <c r="F1106" s="108" t="inlineStr">
        <is>
          <t>2025 X Modal Combined spectra</t>
        </is>
      </c>
    </row>
    <row r="1107" ht="15" customHeight="1" s="109">
      <c r="A1107" s="188" t="n">
        <v>0.551499999999995</v>
      </c>
      <c r="B1107" s="188" t="n">
        <v>2.26654578422486</v>
      </c>
      <c r="C1107" s="188" t="n">
        <v>2.5</v>
      </c>
      <c r="D1107" s="188" t="n">
        <v>2.5</v>
      </c>
      <c r="E1107" s="188" t="n">
        <v>2.25</v>
      </c>
      <c r="F1107" s="108" t="inlineStr">
        <is>
          <t>2025 X Modal Combined spectra</t>
        </is>
      </c>
    </row>
    <row r="1108" ht="15" customHeight="1" s="109">
      <c r="A1108" s="188" t="n">
        <v>0.5519999999999951</v>
      </c>
      <c r="B1108" s="188" t="n">
        <v>2.26449275362321</v>
      </c>
      <c r="C1108" s="188" t="n">
        <v>2.5</v>
      </c>
      <c r="D1108" s="188" t="n">
        <v>2.5</v>
      </c>
      <c r="E1108" s="188" t="n">
        <v>2.25</v>
      </c>
      <c r="F1108" s="108" t="inlineStr">
        <is>
          <t>2025 X Modal Combined spectra</t>
        </is>
      </c>
    </row>
    <row r="1109" ht="15" customHeight="1" s="109">
      <c r="A1109" s="188" t="n">
        <v>0.552499999999995</v>
      </c>
      <c r="B1109" s="188" t="n">
        <v>2.26244343891405</v>
      </c>
      <c r="C1109" s="188" t="n">
        <v>2.5</v>
      </c>
      <c r="D1109" s="188" t="n">
        <v>2.5</v>
      </c>
      <c r="E1109" s="188" t="n">
        <v>2.25</v>
      </c>
      <c r="F1109" s="108" t="inlineStr">
        <is>
          <t>2025 X Modal Combined spectra</t>
        </is>
      </c>
    </row>
    <row r="1110" ht="15" customHeight="1" s="109">
      <c r="A1110" s="188" t="n">
        <v>0.5529999999999951</v>
      </c>
      <c r="B1110" s="188" t="n">
        <v>2.26039783001811</v>
      </c>
      <c r="C1110" s="188" t="n">
        <v>2.5</v>
      </c>
      <c r="D1110" s="188" t="n">
        <v>2.5</v>
      </c>
      <c r="E1110" s="188" t="n">
        <v>2.25</v>
      </c>
      <c r="F1110" s="108" t="inlineStr">
        <is>
          <t>2025 X Modal Combined spectra</t>
        </is>
      </c>
    </row>
    <row r="1111" ht="15" customHeight="1" s="109">
      <c r="A1111" s="188" t="n">
        <v>0.553499999999994</v>
      </c>
      <c r="B1111" s="188" t="n">
        <v>2.25835591689253</v>
      </c>
      <c r="C1111" s="188" t="n">
        <v>2.5</v>
      </c>
      <c r="D1111" s="188" t="n">
        <v>2.5</v>
      </c>
      <c r="E1111" s="188" t="n">
        <v>2.25</v>
      </c>
      <c r="F1111" s="108" t="inlineStr">
        <is>
          <t>2025 X Modal Combined spectra</t>
        </is>
      </c>
    </row>
    <row r="1112" ht="15" customHeight="1" s="109">
      <c r="A1112" s="188" t="n">
        <v>0.5539999999999941</v>
      </c>
      <c r="B1112" s="188" t="n">
        <v>2.25631768953071</v>
      </c>
      <c r="C1112" s="188" t="n">
        <v>2.5</v>
      </c>
      <c r="D1112" s="188" t="n">
        <v>2.5</v>
      </c>
      <c r="E1112" s="188" t="n">
        <v>2.25</v>
      </c>
      <c r="F1112" s="108" t="inlineStr">
        <is>
          <t>2025 X Modal Combined spectra</t>
        </is>
      </c>
    </row>
    <row r="1113" ht="15" customHeight="1" s="109">
      <c r="A1113" s="188" t="n">
        <v>0.554499999999994</v>
      </c>
      <c r="B1113" s="188" t="n">
        <v>2.25428313796215</v>
      </c>
      <c r="C1113" s="188" t="n">
        <v>2.5</v>
      </c>
      <c r="D1113" s="188" t="n">
        <v>2.5</v>
      </c>
      <c r="E1113" s="188" t="n">
        <v>2.25</v>
      </c>
      <c r="F1113" s="108" t="inlineStr">
        <is>
          <t>2025 X Modal Combined spectra</t>
        </is>
      </c>
    </row>
    <row r="1114" ht="15" customHeight="1" s="109">
      <c r="A1114" s="188" t="n">
        <v>0.5549999999999941</v>
      </c>
      <c r="B1114" s="188" t="n">
        <v>2.25225225225228</v>
      </c>
      <c r="C1114" s="188" t="n">
        <v>2.5</v>
      </c>
      <c r="D1114" s="188" t="n">
        <v>2.5</v>
      </c>
      <c r="E1114" s="188" t="n">
        <v>2.25</v>
      </c>
      <c r="F1114" s="108" t="inlineStr">
        <is>
          <t>2025 X Modal Combined spectra</t>
        </is>
      </c>
    </row>
    <row r="1115" ht="15" customHeight="1" s="109">
      <c r="A1115" s="188" t="n">
        <v>0.555499999999994</v>
      </c>
      <c r="B1115" s="188" t="n">
        <v>2.25022502250227</v>
      </c>
      <c r="C1115" s="188" t="n">
        <v>2.5</v>
      </c>
      <c r="D1115" s="188" t="n">
        <v>2.5</v>
      </c>
      <c r="E1115" s="188" t="n">
        <v>2.25</v>
      </c>
      <c r="F1115" s="108" t="inlineStr">
        <is>
          <t>2025 X Modal Combined spectra</t>
        </is>
      </c>
    </row>
    <row r="1116" ht="15" customHeight="1" s="109">
      <c r="A1116" s="188" t="n">
        <v>0.5559999999999941</v>
      </c>
      <c r="B1116" s="188" t="n">
        <v>2.24820143884894</v>
      </c>
      <c r="C1116" s="188" t="n">
        <v>2.5</v>
      </c>
      <c r="D1116" s="188" t="n">
        <v>2.5</v>
      </c>
      <c r="E1116" s="188" t="n">
        <v>2.25</v>
      </c>
      <c r="F1116" s="108" t="inlineStr">
        <is>
          <t>2025 X Modal Combined spectra</t>
        </is>
      </c>
    </row>
    <row r="1117" ht="15" customHeight="1" s="109">
      <c r="A1117" s="188" t="n">
        <v>0.556499999999994</v>
      </c>
      <c r="B1117" s="188" t="n">
        <v>2.24618149146453</v>
      </c>
      <c r="C1117" s="188" t="n">
        <v>2.5</v>
      </c>
      <c r="D1117" s="188" t="n">
        <v>2.5</v>
      </c>
      <c r="E1117" s="188" t="n">
        <v>2.25</v>
      </c>
      <c r="F1117" s="108" t="inlineStr">
        <is>
          <t>2025 X Modal Combined spectra</t>
        </is>
      </c>
    </row>
    <row r="1118" ht="15" customHeight="1" s="109">
      <c r="A1118" s="188" t="n">
        <v>0.5569999999999941</v>
      </c>
      <c r="B1118" s="188" t="n">
        <v>2.24416517055658</v>
      </c>
      <c r="C1118" s="188" t="n">
        <v>2.5</v>
      </c>
      <c r="D1118" s="188" t="n">
        <v>2.5</v>
      </c>
      <c r="E1118" s="188" t="n">
        <v>2.25</v>
      </c>
      <c r="F1118" s="108" t="inlineStr">
        <is>
          <t>2025 X Modal Combined spectra</t>
        </is>
      </c>
    </row>
    <row r="1119" ht="15" customHeight="1" s="109">
      <c r="A1119" s="188" t="n">
        <v>0.557499999999994</v>
      </c>
      <c r="B1119" s="188" t="n">
        <v>2.24215246636774</v>
      </c>
      <c r="C1119" s="188" t="n">
        <v>2.5</v>
      </c>
      <c r="D1119" s="188" t="n">
        <v>2.5</v>
      </c>
      <c r="E1119" s="188" t="n">
        <v>2.25</v>
      </c>
      <c r="F1119" s="108" t="inlineStr">
        <is>
          <t>2025 X Modal Combined spectra</t>
        </is>
      </c>
    </row>
    <row r="1120" ht="15" customHeight="1" s="109">
      <c r="A1120" s="188" t="n">
        <v>0.5579999999999939</v>
      </c>
      <c r="B1120" s="188" t="n">
        <v>2.24014336917565</v>
      </c>
      <c r="C1120" s="188" t="n">
        <v>2.5</v>
      </c>
      <c r="D1120" s="188" t="n">
        <v>2.5</v>
      </c>
      <c r="E1120" s="188" t="n">
        <v>2.25</v>
      </c>
      <c r="F1120" s="108" t="inlineStr">
        <is>
          <t>2025 X Modal Combined spectra</t>
        </is>
      </c>
    </row>
    <row r="1121" ht="15" customHeight="1" s="109">
      <c r="A1121" s="188" t="n">
        <v>0.558499999999994</v>
      </c>
      <c r="B1121" s="188" t="n">
        <v>2.23813786929277</v>
      </c>
      <c r="C1121" s="188" t="n">
        <v>2.5</v>
      </c>
      <c r="D1121" s="188" t="n">
        <v>2.5</v>
      </c>
      <c r="E1121" s="188" t="n">
        <v>2.25</v>
      </c>
      <c r="F1121" s="108" t="inlineStr">
        <is>
          <t>2025 X Modal Combined spectra</t>
        </is>
      </c>
    </row>
    <row r="1122" ht="15" customHeight="1" s="109">
      <c r="A1122" s="188" t="n">
        <v>0.5589999999999939</v>
      </c>
      <c r="B1122" s="188" t="n">
        <v>2.23613595706621</v>
      </c>
      <c r="C1122" s="188" t="n">
        <v>2.5</v>
      </c>
      <c r="D1122" s="188" t="n">
        <v>2.5</v>
      </c>
      <c r="E1122" s="188" t="n">
        <v>2.25</v>
      </c>
      <c r="F1122" s="108" t="inlineStr">
        <is>
          <t>2025 X Modal Combined spectra</t>
        </is>
      </c>
    </row>
    <row r="1123" ht="15" customHeight="1" s="109">
      <c r="A1123" s="188" t="n">
        <v>0.559499999999994</v>
      </c>
      <c r="B1123" s="188" t="n">
        <v>2.23413762287759</v>
      </c>
      <c r="C1123" s="188" t="n">
        <v>2.5</v>
      </c>
      <c r="D1123" s="188" t="n">
        <v>2.5</v>
      </c>
      <c r="E1123" s="188" t="n">
        <v>2.25</v>
      </c>
      <c r="F1123" s="108" t="inlineStr">
        <is>
          <t>2025 X Modal Combined spectra</t>
        </is>
      </c>
    </row>
    <row r="1124" ht="15" customHeight="1" s="109">
      <c r="A1124" s="188" t="n">
        <v>0.5599999999999939</v>
      </c>
      <c r="B1124" s="188" t="n">
        <v>2.23214285714288</v>
      </c>
      <c r="C1124" s="188" t="n">
        <v>2.5</v>
      </c>
      <c r="D1124" s="188" t="n">
        <v>2.5</v>
      </c>
      <c r="E1124" s="188" t="n">
        <v>2.25</v>
      </c>
      <c r="F1124" s="108" t="inlineStr">
        <is>
          <t>2025 X Modal Combined spectra</t>
        </is>
      </c>
    </row>
    <row r="1125" ht="15" customHeight="1" s="109">
      <c r="A1125" s="188" t="n">
        <v>0.560499999999994</v>
      </c>
      <c r="B1125" s="188" t="n">
        <v>2.23015165031225</v>
      </c>
      <c r="C1125" s="188" t="n">
        <v>2.5</v>
      </c>
      <c r="D1125" s="188" t="n">
        <v>2.5</v>
      </c>
      <c r="E1125" s="188" t="n">
        <v>2.25</v>
      </c>
      <c r="F1125" s="108" t="inlineStr">
        <is>
          <t>2025 X Modal Combined spectra</t>
        </is>
      </c>
    </row>
    <row r="1126" ht="15" customHeight="1" s="109">
      <c r="A1126" s="188" t="n">
        <v>0.5609999999999939</v>
      </c>
      <c r="B1126" s="188" t="n">
        <v>2.2281639928699</v>
      </c>
      <c r="C1126" s="188" t="n">
        <v>2.5</v>
      </c>
      <c r="D1126" s="188" t="n">
        <v>2.5</v>
      </c>
      <c r="E1126" s="188" t="n">
        <v>2.25</v>
      </c>
      <c r="F1126" s="108" t="inlineStr">
        <is>
          <t>2025 X Modal Combined spectra</t>
        </is>
      </c>
    </row>
    <row r="1127" ht="15" customHeight="1" s="109">
      <c r="A1127" s="188" t="n">
        <v>0.561499999999994</v>
      </c>
      <c r="B1127" s="188" t="n">
        <v>2.22617987533395</v>
      </c>
      <c r="C1127" s="188" t="n">
        <v>2.5</v>
      </c>
      <c r="D1127" s="188" t="n">
        <v>2.5</v>
      </c>
      <c r="E1127" s="188" t="n">
        <v>2.25</v>
      </c>
      <c r="F1127" s="108" t="inlineStr">
        <is>
          <t>2025 X Modal Combined spectra</t>
        </is>
      </c>
    </row>
    <row r="1128" ht="15" customHeight="1" s="109">
      <c r="A1128" s="188" t="n">
        <v>0.5619999999999939</v>
      </c>
      <c r="B1128" s="188" t="n">
        <v>2.22419928825625</v>
      </c>
      <c r="C1128" s="188" t="n">
        <v>2.5</v>
      </c>
      <c r="D1128" s="188" t="n">
        <v>2.5</v>
      </c>
      <c r="E1128" s="188" t="n">
        <v>2.25</v>
      </c>
      <c r="F1128" s="108" t="inlineStr">
        <is>
          <t>2025 X Modal Combined spectra</t>
        </is>
      </c>
    </row>
    <row r="1129" ht="15" customHeight="1" s="109">
      <c r="A1129" s="188" t="n">
        <v>0.562499999999993</v>
      </c>
      <c r="B1129" s="188" t="n">
        <v>2.22222222222225</v>
      </c>
      <c r="C1129" s="188" t="n">
        <v>2.5</v>
      </c>
      <c r="D1129" s="188" t="n">
        <v>2.5</v>
      </c>
      <c r="E1129" s="188" t="n">
        <v>2.25</v>
      </c>
      <c r="F1129" s="108" t="inlineStr">
        <is>
          <t>2025 X Modal Combined spectra</t>
        </is>
      </c>
    </row>
    <row r="1130" ht="15" customHeight="1" s="109">
      <c r="A1130" s="188" t="n">
        <v>0.562999999999993</v>
      </c>
      <c r="B1130" s="188" t="n">
        <v>2.22024866785083</v>
      </c>
      <c r="C1130" s="188" t="n">
        <v>2.5</v>
      </c>
      <c r="D1130" s="188" t="n">
        <v>2.5</v>
      </c>
      <c r="E1130" s="188" t="n">
        <v>2.25</v>
      </c>
      <c r="F1130" s="108" t="inlineStr">
        <is>
          <t>2025 X Modal Combined spectra</t>
        </is>
      </c>
    </row>
    <row r="1131" ht="15" customHeight="1" s="109">
      <c r="A1131" s="188" t="n">
        <v>0.563499999999993</v>
      </c>
      <c r="B1131" s="188" t="n">
        <v>2.21827861579417</v>
      </c>
      <c r="C1131" s="188" t="n">
        <v>2.5</v>
      </c>
      <c r="D1131" s="188" t="n">
        <v>2.5</v>
      </c>
      <c r="E1131" s="188" t="n">
        <v>2.25</v>
      </c>
      <c r="F1131" s="108" t="inlineStr">
        <is>
          <t>2025 X Modal Combined spectra</t>
        </is>
      </c>
    </row>
    <row r="1132" ht="15" customHeight="1" s="109">
      <c r="A1132" s="188" t="n">
        <v>0.563999999999993</v>
      </c>
      <c r="B1132" s="188" t="n">
        <v>2.21631205673762</v>
      </c>
      <c r="C1132" s="188" t="n">
        <v>2.5</v>
      </c>
      <c r="D1132" s="188" t="n">
        <v>2.5</v>
      </c>
      <c r="E1132" s="188" t="n">
        <v>2.25</v>
      </c>
      <c r="F1132" s="108" t="inlineStr">
        <is>
          <t>2025 X Modal Combined spectra</t>
        </is>
      </c>
    </row>
    <row r="1133" ht="15" customHeight="1" s="109">
      <c r="A1133" s="188" t="n">
        <v>0.564499999999993</v>
      </c>
      <c r="B1133" s="188" t="n">
        <v>2.2143489813995</v>
      </c>
      <c r="C1133" s="188" t="n">
        <v>2.5</v>
      </c>
      <c r="D1133" s="188" t="n">
        <v>2.5</v>
      </c>
      <c r="E1133" s="188" t="n">
        <v>2.25</v>
      </c>
      <c r="F1133" s="108" t="inlineStr">
        <is>
          <t>2025 X Modal Combined spectra</t>
        </is>
      </c>
    </row>
    <row r="1134" ht="15" customHeight="1" s="109">
      <c r="A1134" s="188" t="n">
        <v>0.564999999999993</v>
      </c>
      <c r="B1134" s="188" t="n">
        <v>2.212389380531</v>
      </c>
      <c r="C1134" s="188" t="n">
        <v>2.5</v>
      </c>
      <c r="D1134" s="188" t="n">
        <v>2.5</v>
      </c>
      <c r="E1134" s="188" t="n">
        <v>2.25</v>
      </c>
      <c r="F1134" s="108" t="inlineStr">
        <is>
          <t>2025 X Modal Combined spectra</t>
        </is>
      </c>
    </row>
    <row r="1135" ht="15" customHeight="1" s="109">
      <c r="A1135" s="188" t="n">
        <v>0.565499999999993</v>
      </c>
      <c r="B1135" s="188" t="n">
        <v>2.21043324491603</v>
      </c>
      <c r="C1135" s="188" t="n">
        <v>2.5</v>
      </c>
      <c r="D1135" s="188" t="n">
        <v>2.5</v>
      </c>
      <c r="E1135" s="188" t="n">
        <v>2.25</v>
      </c>
      <c r="F1135" s="108" t="inlineStr">
        <is>
          <t>2025 X Modal Combined spectra</t>
        </is>
      </c>
    </row>
    <row r="1136" ht="15" customHeight="1" s="109">
      <c r="A1136" s="188" t="n">
        <v>0.565999999999993</v>
      </c>
      <c r="B1136" s="188" t="n">
        <v>2.20848056537105</v>
      </c>
      <c r="C1136" s="188" t="n">
        <v>2.5</v>
      </c>
      <c r="D1136" s="188" t="n">
        <v>2.5</v>
      </c>
      <c r="E1136" s="188" t="n">
        <v>2.25</v>
      </c>
      <c r="F1136" s="108" t="inlineStr">
        <is>
          <t>2025 X Modal Combined spectra</t>
        </is>
      </c>
    </row>
    <row r="1137" ht="15" customHeight="1" s="109">
      <c r="A1137" s="188" t="n">
        <v>0.566499999999993</v>
      </c>
      <c r="B1137" s="188" t="n">
        <v>2.20653133274495</v>
      </c>
      <c r="C1137" s="188" t="n">
        <v>2.5</v>
      </c>
      <c r="D1137" s="188" t="n">
        <v>2.5</v>
      </c>
      <c r="E1137" s="188" t="n">
        <v>2.25</v>
      </c>
      <c r="F1137" s="108" t="inlineStr">
        <is>
          <t>2025 X Modal Combined spectra</t>
        </is>
      </c>
    </row>
    <row r="1138" ht="15" customHeight="1" s="109">
      <c r="A1138" s="188" t="n">
        <v>0.566999999999993</v>
      </c>
      <c r="B1138" s="188" t="n">
        <v>2.2045855379189</v>
      </c>
      <c r="C1138" s="188" t="n">
        <v>2.5</v>
      </c>
      <c r="D1138" s="188" t="n">
        <v>2.5</v>
      </c>
      <c r="E1138" s="188" t="n">
        <v>2.25</v>
      </c>
      <c r="F1138" s="108" t="inlineStr">
        <is>
          <t>2025 X Modal Combined spectra</t>
        </is>
      </c>
    </row>
    <row r="1139" ht="15" customHeight="1" s="109">
      <c r="A1139" s="188" t="n">
        <v>0.567499999999993</v>
      </c>
      <c r="B1139" s="188" t="n">
        <v>2.2026431718062</v>
      </c>
      <c r="C1139" s="188" t="n">
        <v>2.5</v>
      </c>
      <c r="D1139" s="188" t="n">
        <v>2.5</v>
      </c>
      <c r="E1139" s="188" t="n">
        <v>2.25</v>
      </c>
      <c r="F1139" s="108" t="inlineStr">
        <is>
          <t>2025 X Modal Combined spectra</t>
        </is>
      </c>
    </row>
    <row r="1140" ht="15" customHeight="1" s="109">
      <c r="A1140" s="188" t="n">
        <v>0.567999999999993</v>
      </c>
      <c r="B1140" s="188" t="n">
        <v>2.20070422535214</v>
      </c>
      <c r="C1140" s="188" t="n">
        <v>2.5</v>
      </c>
      <c r="D1140" s="188" t="n">
        <v>2.5</v>
      </c>
      <c r="E1140" s="188" t="n">
        <v>2.25</v>
      </c>
      <c r="F1140" s="108" t="inlineStr">
        <is>
          <t>2025 X Modal Combined spectra</t>
        </is>
      </c>
    </row>
    <row r="1141" ht="15" customHeight="1" s="109">
      <c r="A1141" s="188" t="n">
        <v>0.568499999999993</v>
      </c>
      <c r="B1141" s="188" t="n">
        <v>2.19876868953389</v>
      </c>
      <c r="C1141" s="188" t="n">
        <v>2.5</v>
      </c>
      <c r="D1141" s="188" t="n">
        <v>2.5</v>
      </c>
      <c r="E1141" s="188" t="n">
        <v>2.25</v>
      </c>
      <c r="F1141" s="108" t="inlineStr">
        <is>
          <t>2025 X Modal Combined spectra</t>
        </is>
      </c>
    </row>
    <row r="1142" ht="15" customHeight="1" s="109">
      <c r="A1142" s="188" t="n">
        <v>0.568999999999993</v>
      </c>
      <c r="B1142" s="188" t="n">
        <v>2.19683655536031</v>
      </c>
      <c r="C1142" s="188" t="n">
        <v>2.5</v>
      </c>
      <c r="D1142" s="188" t="n">
        <v>2.5</v>
      </c>
      <c r="E1142" s="188" t="n">
        <v>2.25</v>
      </c>
      <c r="F1142" s="108" t="inlineStr">
        <is>
          <t>2025 X Modal Combined spectra</t>
        </is>
      </c>
    </row>
    <row r="1143" ht="15" customHeight="1" s="109">
      <c r="A1143" s="188" t="n">
        <v>0.569499999999993</v>
      </c>
      <c r="B1143" s="188" t="n">
        <v>2.19490781387185</v>
      </c>
      <c r="C1143" s="188" t="n">
        <v>2.5</v>
      </c>
      <c r="D1143" s="188" t="n">
        <v>2.5</v>
      </c>
      <c r="E1143" s="188" t="n">
        <v>2.25</v>
      </c>
      <c r="F1143" s="108" t="inlineStr">
        <is>
          <t>2025 X Modal Combined spectra</t>
        </is>
      </c>
    </row>
    <row r="1144" ht="15" customHeight="1" s="109">
      <c r="A1144" s="188" t="n">
        <v>0.569999999999993</v>
      </c>
      <c r="B1144" s="188" t="n">
        <v>2.19298245614038</v>
      </c>
      <c r="C1144" s="188" t="n">
        <v>2.5</v>
      </c>
      <c r="D1144" s="188" t="n">
        <v>2.5</v>
      </c>
      <c r="E1144" s="188" t="n">
        <v>2.25</v>
      </c>
      <c r="F1144" s="108" t="inlineStr">
        <is>
          <t>2025 X Modal Combined spectra</t>
        </is>
      </c>
    </row>
    <row r="1145" ht="15" customHeight="1" s="109">
      <c r="A1145" s="188" t="n">
        <v>0.570499999999993</v>
      </c>
      <c r="B1145" s="188" t="n">
        <v>2.19106047326909</v>
      </c>
      <c r="C1145" s="188" t="n">
        <v>2.5</v>
      </c>
      <c r="D1145" s="188" t="n">
        <v>2.5</v>
      </c>
      <c r="E1145" s="188" t="n">
        <v>2.25</v>
      </c>
      <c r="F1145" s="108" t="inlineStr">
        <is>
          <t>2025 X Modal Combined spectra</t>
        </is>
      </c>
    </row>
    <row r="1146" ht="15" customHeight="1" s="109">
      <c r="A1146" s="188" t="n">
        <v>0.570999999999993</v>
      </c>
      <c r="B1146" s="188" t="n">
        <v>2.18914185639232</v>
      </c>
      <c r="C1146" s="188" t="n">
        <v>2.5</v>
      </c>
      <c r="D1146" s="188" t="n">
        <v>2.5</v>
      </c>
      <c r="E1146" s="188" t="n">
        <v>2.25</v>
      </c>
      <c r="F1146" s="108" t="inlineStr">
        <is>
          <t>2025 X Modal Combined spectra</t>
        </is>
      </c>
    </row>
    <row r="1147" ht="15" customHeight="1" s="109">
      <c r="A1147" s="188" t="n">
        <v>0.571499999999993</v>
      </c>
      <c r="B1147" s="188" t="n">
        <v>2.18722659667545</v>
      </c>
      <c r="C1147" s="188" t="n">
        <v>2.5</v>
      </c>
      <c r="D1147" s="188" t="n">
        <v>2.5</v>
      </c>
      <c r="E1147" s="188" t="n">
        <v>2.25</v>
      </c>
      <c r="F1147" s="108" t="inlineStr">
        <is>
          <t>2025 X Modal Combined spectra</t>
        </is>
      </c>
    </row>
    <row r="1148" ht="15" customHeight="1" s="109">
      <c r="A1148" s="188" t="n">
        <v>0.571999999999992</v>
      </c>
      <c r="B1148" s="188" t="n">
        <v>2.18531468531471</v>
      </c>
      <c r="C1148" s="188" t="n">
        <v>2.5</v>
      </c>
      <c r="D1148" s="188" t="n">
        <v>2.5</v>
      </c>
      <c r="E1148" s="188" t="n">
        <v>2.25</v>
      </c>
      <c r="F1148" s="108" t="inlineStr">
        <is>
          <t>2025 X Modal Combined spectra</t>
        </is>
      </c>
    </row>
    <row r="1149" ht="15" customHeight="1" s="109">
      <c r="A1149" s="188" t="n">
        <v>0.572499999999992</v>
      </c>
      <c r="B1149" s="188" t="n">
        <v>2.18340611353715</v>
      </c>
      <c r="C1149" s="188" t="n">
        <v>2.5</v>
      </c>
      <c r="D1149" s="188" t="n">
        <v>2.5</v>
      </c>
      <c r="E1149" s="188" t="n">
        <v>2.25</v>
      </c>
      <c r="F1149" s="108" t="inlineStr">
        <is>
          <t>2025 X Modal Combined spectra</t>
        </is>
      </c>
    </row>
    <row r="1150" ht="15" customHeight="1" s="109">
      <c r="A1150" s="188" t="n">
        <v>0.572999999999992</v>
      </c>
      <c r="B1150" s="188" t="n">
        <v>2.18150087260038</v>
      </c>
      <c r="C1150" s="188" t="n">
        <v>2.5</v>
      </c>
      <c r="D1150" s="188" t="n">
        <v>2.5</v>
      </c>
      <c r="E1150" s="188" t="n">
        <v>2.25</v>
      </c>
      <c r="F1150" s="108" t="inlineStr">
        <is>
          <t>2025 X Modal Combined spectra</t>
        </is>
      </c>
    </row>
    <row r="1151" ht="15" customHeight="1" s="109">
      <c r="A1151" s="188" t="n">
        <v>0.573499999999992</v>
      </c>
      <c r="B1151" s="188" t="n">
        <v>2.17959895379253</v>
      </c>
      <c r="C1151" s="188" t="n">
        <v>2.5</v>
      </c>
      <c r="D1151" s="188" t="n">
        <v>2.5</v>
      </c>
      <c r="E1151" s="188" t="n">
        <v>2.25</v>
      </c>
      <c r="F1151" s="108" t="inlineStr">
        <is>
          <t>2025 X Modal Combined spectra</t>
        </is>
      </c>
    </row>
    <row r="1152" ht="15" customHeight="1" s="109">
      <c r="A1152" s="188" t="n">
        <v>0.573999999999992</v>
      </c>
      <c r="B1152" s="188" t="n">
        <v>2.17770034843209</v>
      </c>
      <c r="C1152" s="188" t="n">
        <v>2.5</v>
      </c>
      <c r="D1152" s="188" t="n">
        <v>2.5</v>
      </c>
      <c r="E1152" s="188" t="n">
        <v>2.25</v>
      </c>
      <c r="F1152" s="108" t="inlineStr">
        <is>
          <t>2025 X Modal Combined spectra</t>
        </is>
      </c>
    </row>
    <row r="1153" ht="15" customHeight="1" s="109">
      <c r="A1153" s="188" t="n">
        <v>0.574499999999992</v>
      </c>
      <c r="B1153" s="188" t="n">
        <v>2.17580504786774</v>
      </c>
      <c r="C1153" s="188" t="n">
        <v>2.5</v>
      </c>
      <c r="D1153" s="188" t="n">
        <v>2.5</v>
      </c>
      <c r="E1153" s="188" t="n">
        <v>2.25</v>
      </c>
      <c r="F1153" s="108" t="inlineStr">
        <is>
          <t>2025 X Modal Combined spectra</t>
        </is>
      </c>
    </row>
    <row r="1154" ht="15" customHeight="1" s="109">
      <c r="A1154" s="188" t="n">
        <v>0.574999999999992</v>
      </c>
      <c r="B1154" s="188" t="n">
        <v>2.17391304347829</v>
      </c>
      <c r="C1154" s="188" t="n">
        <v>2.5</v>
      </c>
      <c r="D1154" s="188" t="n">
        <v>2.5</v>
      </c>
      <c r="E1154" s="188" t="n">
        <v>2.25</v>
      </c>
      <c r="F1154" s="108" t="inlineStr">
        <is>
          <t>2025 X Modal Combined spectra</t>
        </is>
      </c>
    </row>
    <row r="1155" ht="15" customHeight="1" s="109">
      <c r="A1155" s="188" t="n">
        <v>0.575499999999992</v>
      </c>
      <c r="B1155" s="188" t="n">
        <v>2.17202432667249</v>
      </c>
      <c r="C1155" s="188" t="n">
        <v>2.5</v>
      </c>
      <c r="D1155" s="188" t="n">
        <v>2.5</v>
      </c>
      <c r="E1155" s="188" t="n">
        <v>2.25</v>
      </c>
      <c r="F1155" s="108" t="inlineStr">
        <is>
          <t>2025 X Modal Combined spectra</t>
        </is>
      </c>
    </row>
    <row r="1156" ht="15" customHeight="1" s="109">
      <c r="A1156" s="188" t="n">
        <v>0.575999999999992</v>
      </c>
      <c r="B1156" s="188" t="n">
        <v>2.17013888888892</v>
      </c>
      <c r="C1156" s="188" t="n">
        <v>2.5</v>
      </c>
      <c r="D1156" s="188" t="n">
        <v>2.5</v>
      </c>
      <c r="E1156" s="188" t="n">
        <v>2.25</v>
      </c>
      <c r="F1156" s="108" t="inlineStr">
        <is>
          <t>2025 X Modal Combined spectra</t>
        </is>
      </c>
    </row>
    <row r="1157" ht="15" customHeight="1" s="109">
      <c r="A1157" s="188" t="n">
        <v>0.576499999999992</v>
      </c>
      <c r="B1157" s="188" t="n">
        <v>2.16825672159587</v>
      </c>
      <c r="C1157" s="188" t="n">
        <v>2.5</v>
      </c>
      <c r="D1157" s="188" t="n">
        <v>2.5</v>
      </c>
      <c r="E1157" s="188" t="n">
        <v>2.25</v>
      </c>
      <c r="F1157" s="108" t="inlineStr">
        <is>
          <t>2025 X Modal Combined spectra</t>
        </is>
      </c>
    </row>
    <row r="1158" ht="15" customHeight="1" s="109">
      <c r="A1158" s="188" t="n">
        <v>0.576999999999992</v>
      </c>
      <c r="B1158" s="188" t="n">
        <v>2.16637781629119</v>
      </c>
      <c r="C1158" s="188" t="n">
        <v>2.5</v>
      </c>
      <c r="D1158" s="188" t="n">
        <v>2.5</v>
      </c>
      <c r="E1158" s="188" t="n">
        <v>2.25</v>
      </c>
      <c r="F1158" s="108" t="inlineStr">
        <is>
          <t>2025 X Modal Combined spectra</t>
        </is>
      </c>
    </row>
    <row r="1159" ht="15" customHeight="1" s="109">
      <c r="A1159" s="188" t="n">
        <v>0.577499999999992</v>
      </c>
      <c r="B1159" s="188" t="n">
        <v>2.1645021645022</v>
      </c>
      <c r="C1159" s="188" t="n">
        <v>2.5</v>
      </c>
      <c r="D1159" s="188" t="n">
        <v>2.5</v>
      </c>
      <c r="E1159" s="188" t="n">
        <v>2.25</v>
      </c>
      <c r="F1159" s="108" t="inlineStr">
        <is>
          <t>2025 X Modal Combined spectra</t>
        </is>
      </c>
    </row>
    <row r="1160" ht="15" customHeight="1" s="109">
      <c r="A1160" s="188" t="n">
        <v>0.577999999999992</v>
      </c>
      <c r="B1160" s="188" t="n">
        <v>2.1626297577855</v>
      </c>
      <c r="C1160" s="188" t="n">
        <v>2.5</v>
      </c>
      <c r="D1160" s="188" t="n">
        <v>2.5</v>
      </c>
      <c r="E1160" s="188" t="n">
        <v>2.25</v>
      </c>
      <c r="F1160" s="108" t="inlineStr">
        <is>
          <t>2025 X Modal Combined spectra</t>
        </is>
      </c>
    </row>
    <row r="1161" ht="15" customHeight="1" s="109">
      <c r="A1161" s="188" t="n">
        <v>0.578499999999992</v>
      </c>
      <c r="B1161" s="188" t="n">
        <v>2.16076058772691</v>
      </c>
      <c r="C1161" s="188" t="n">
        <v>2.5</v>
      </c>
      <c r="D1161" s="188" t="n">
        <v>2.5</v>
      </c>
      <c r="E1161" s="188" t="n">
        <v>2.25</v>
      </c>
      <c r="F1161" s="108" t="inlineStr">
        <is>
          <t>2025 X Modal Combined spectra</t>
        </is>
      </c>
    </row>
    <row r="1162" ht="15" customHeight="1" s="109">
      <c r="A1162" s="188" t="n">
        <v>0.578999999999992</v>
      </c>
      <c r="B1162" s="188" t="n">
        <v>2.15889464594131</v>
      </c>
      <c r="C1162" s="188" t="n">
        <v>2.5</v>
      </c>
      <c r="D1162" s="188" t="n">
        <v>2.5</v>
      </c>
      <c r="E1162" s="188" t="n">
        <v>2.25</v>
      </c>
      <c r="F1162" s="108" t="inlineStr">
        <is>
          <t>2025 X Modal Combined spectra</t>
        </is>
      </c>
    </row>
    <row r="1163" ht="15" customHeight="1" s="109">
      <c r="A1163" s="188" t="n">
        <v>0.579499999999992</v>
      </c>
      <c r="B1163" s="188" t="n">
        <v>2.15703192407251</v>
      </c>
      <c r="C1163" s="188" t="n">
        <v>2.5</v>
      </c>
      <c r="D1163" s="188" t="n">
        <v>2.5</v>
      </c>
      <c r="E1163" s="188" t="n">
        <v>2.25</v>
      </c>
      <c r="F1163" s="108" t="inlineStr">
        <is>
          <t>2025 X Modal Combined spectra</t>
        </is>
      </c>
    </row>
    <row r="1164" ht="15" customHeight="1" s="109">
      <c r="A1164" s="188" t="n">
        <v>0.579999999999992</v>
      </c>
      <c r="B1164" s="188" t="n">
        <v>2.15517241379314</v>
      </c>
      <c r="C1164" s="188" t="n">
        <v>2.5</v>
      </c>
      <c r="D1164" s="188" t="n">
        <v>2.5</v>
      </c>
      <c r="E1164" s="188" t="n">
        <v>2.25</v>
      </c>
      <c r="F1164" s="108" t="inlineStr">
        <is>
          <t>2025 X Modal Combined spectra</t>
        </is>
      </c>
    </row>
    <row r="1165" ht="15" customHeight="1" s="109">
      <c r="A1165" s="188" t="n">
        <v>0.580499999999992</v>
      </c>
      <c r="B1165" s="188" t="n">
        <v>2.15331610680451</v>
      </c>
      <c r="C1165" s="188" t="n">
        <v>2.5</v>
      </c>
      <c r="D1165" s="188" t="n">
        <v>2.5</v>
      </c>
      <c r="E1165" s="188" t="n">
        <v>2.25</v>
      </c>
      <c r="F1165" s="108" t="inlineStr">
        <is>
          <t>2025 X Modal Combined spectra</t>
        </is>
      </c>
    </row>
    <row r="1166" ht="15" customHeight="1" s="109">
      <c r="A1166" s="188" t="n">
        <v>0.580999999999991</v>
      </c>
      <c r="B1166" s="188" t="n">
        <v>2.15146299483652</v>
      </c>
      <c r="C1166" s="188" t="n">
        <v>2.5</v>
      </c>
      <c r="D1166" s="188" t="n">
        <v>2.5</v>
      </c>
      <c r="E1166" s="188" t="n">
        <v>2.25</v>
      </c>
      <c r="F1166" s="108" t="inlineStr">
        <is>
          <t>2025 X Modal Combined spectra</t>
        </is>
      </c>
    </row>
    <row r="1167" ht="15" customHeight="1" s="109">
      <c r="A1167" s="188" t="n">
        <v>0.581499999999991</v>
      </c>
      <c r="B1167" s="188" t="n">
        <v>2.1496130696475</v>
      </c>
      <c r="C1167" s="188" t="n">
        <v>2.5</v>
      </c>
      <c r="D1167" s="188" t="n">
        <v>2.5</v>
      </c>
      <c r="E1167" s="188" t="n">
        <v>2.25</v>
      </c>
      <c r="F1167" s="108" t="inlineStr">
        <is>
          <t>2025 X Modal Combined spectra</t>
        </is>
      </c>
    </row>
    <row r="1168" ht="15" customHeight="1" s="109">
      <c r="A1168" s="188" t="n">
        <v>0.581999999999991</v>
      </c>
      <c r="B1168" s="188" t="n">
        <v>2.14776632302409</v>
      </c>
      <c r="C1168" s="188" t="n">
        <v>2.5</v>
      </c>
      <c r="D1168" s="188" t="n">
        <v>2.5</v>
      </c>
      <c r="E1168" s="188" t="n">
        <v>2.25</v>
      </c>
      <c r="F1168" s="108" t="inlineStr">
        <is>
          <t>2025 X Modal Combined spectra</t>
        </is>
      </c>
    </row>
    <row r="1169" ht="15" customHeight="1" s="109">
      <c r="A1169" s="188" t="n">
        <v>0.582499999999991</v>
      </c>
      <c r="B1169" s="188" t="n">
        <v>2.14592274678115</v>
      </c>
      <c r="C1169" s="188" t="n">
        <v>2.5</v>
      </c>
      <c r="D1169" s="188" t="n">
        <v>2.5</v>
      </c>
      <c r="E1169" s="188" t="n">
        <v>2.25</v>
      </c>
      <c r="F1169" s="108" t="inlineStr">
        <is>
          <t>2025 X Modal Combined spectra</t>
        </is>
      </c>
    </row>
    <row r="1170" ht="15" customHeight="1" s="109">
      <c r="A1170" s="188" t="n">
        <v>0.582999999999991</v>
      </c>
      <c r="B1170" s="188" t="n">
        <v>2.14408233276161</v>
      </c>
      <c r="C1170" s="188" t="n">
        <v>2.5</v>
      </c>
      <c r="D1170" s="188" t="n">
        <v>2.5</v>
      </c>
      <c r="E1170" s="188" t="n">
        <v>2.25</v>
      </c>
      <c r="F1170" s="108" t="inlineStr">
        <is>
          <t>2025 X Modal Combined spectra</t>
        </is>
      </c>
    </row>
    <row r="1171" ht="15" customHeight="1" s="109">
      <c r="A1171" s="188" t="n">
        <v>0.583499999999991</v>
      </c>
      <c r="B1171" s="188" t="n">
        <v>2.14224507283637</v>
      </c>
      <c r="C1171" s="188" t="n">
        <v>2.5</v>
      </c>
      <c r="D1171" s="188" t="n">
        <v>2.5</v>
      </c>
      <c r="E1171" s="188" t="n">
        <v>2.25</v>
      </c>
      <c r="F1171" s="108" t="inlineStr">
        <is>
          <t>2025 X Modal Combined spectra</t>
        </is>
      </c>
    </row>
    <row r="1172" ht="15" customHeight="1" s="109">
      <c r="A1172" s="188" t="n">
        <v>0.583999999999991</v>
      </c>
      <c r="B1172" s="188" t="n">
        <v>2.14041095890414</v>
      </c>
      <c r="C1172" s="188" t="n">
        <v>2.5</v>
      </c>
      <c r="D1172" s="188" t="n">
        <v>2.5</v>
      </c>
      <c r="E1172" s="188" t="n">
        <v>2.25</v>
      </c>
      <c r="F1172" s="108" t="inlineStr">
        <is>
          <t>2025 X Modal Combined spectra</t>
        </is>
      </c>
    </row>
    <row r="1173" ht="15" customHeight="1" s="109">
      <c r="A1173" s="188" t="n">
        <v>0.584499999999991</v>
      </c>
      <c r="B1173" s="188" t="n">
        <v>2.13857998289139</v>
      </c>
      <c r="C1173" s="188" t="n">
        <v>2.5</v>
      </c>
      <c r="D1173" s="188" t="n">
        <v>2.5</v>
      </c>
      <c r="E1173" s="188" t="n">
        <v>2.25</v>
      </c>
      <c r="F1173" s="108" t="inlineStr">
        <is>
          <t>2025 X Modal Combined spectra</t>
        </is>
      </c>
    </row>
    <row r="1174" ht="15" customHeight="1" s="109">
      <c r="A1174" s="188" t="n">
        <v>0.584999999999991</v>
      </c>
      <c r="B1174" s="188" t="n">
        <v>2.13675213675217</v>
      </c>
      <c r="C1174" s="188" t="n">
        <v>2.5</v>
      </c>
      <c r="D1174" s="188" t="n">
        <v>2.5</v>
      </c>
      <c r="E1174" s="188" t="n">
        <v>2.25</v>
      </c>
      <c r="F1174" s="108" t="inlineStr">
        <is>
          <t>2025 X Modal Combined spectra</t>
        </is>
      </c>
    </row>
    <row r="1175" ht="15" customHeight="1" s="109">
      <c r="A1175" s="188" t="n">
        <v>0.585499999999991</v>
      </c>
      <c r="B1175" s="188" t="n">
        <v>2.13492741246801</v>
      </c>
      <c r="C1175" s="188" t="n">
        <v>2.5</v>
      </c>
      <c r="D1175" s="188" t="n">
        <v>2.5</v>
      </c>
      <c r="E1175" s="188" t="n">
        <v>2.25</v>
      </c>
      <c r="F1175" s="108" t="inlineStr">
        <is>
          <t>2025 X Modal Combined spectra</t>
        </is>
      </c>
    </row>
    <row r="1176" ht="15" customHeight="1" s="109">
      <c r="A1176" s="188" t="n">
        <v>0.585999999999991</v>
      </c>
      <c r="B1176" s="188" t="n">
        <v>2.13310580204782</v>
      </c>
      <c r="C1176" s="188" t="n">
        <v>2.5</v>
      </c>
      <c r="D1176" s="188" t="n">
        <v>2.5</v>
      </c>
      <c r="E1176" s="188" t="n">
        <v>2.25</v>
      </c>
      <c r="F1176" s="108" t="inlineStr">
        <is>
          <t>2025 X Modal Combined spectra</t>
        </is>
      </c>
    </row>
    <row r="1177" ht="15" customHeight="1" s="109">
      <c r="A1177" s="188" t="n">
        <v>0.586499999999991</v>
      </c>
      <c r="B1177" s="188" t="n">
        <v>2.13128729752774</v>
      </c>
      <c r="C1177" s="188" t="n">
        <v>2.5</v>
      </c>
      <c r="D1177" s="188" t="n">
        <v>2.5</v>
      </c>
      <c r="E1177" s="188" t="n">
        <v>2.25</v>
      </c>
      <c r="F1177" s="108" t="inlineStr">
        <is>
          <t>2025 X Modal Combined spectra</t>
        </is>
      </c>
    </row>
    <row r="1178" ht="15" customHeight="1" s="109">
      <c r="A1178" s="188" t="n">
        <v>0.586999999999991</v>
      </c>
      <c r="B1178" s="188" t="n">
        <v>2.12947189097107</v>
      </c>
      <c r="C1178" s="188" t="n">
        <v>2.5</v>
      </c>
      <c r="D1178" s="188" t="n">
        <v>2.5</v>
      </c>
      <c r="E1178" s="188" t="n">
        <v>2.25</v>
      </c>
      <c r="F1178" s="108" t="inlineStr">
        <is>
          <t>2025 X Modal Combined spectra</t>
        </is>
      </c>
    </row>
    <row r="1179" ht="15" customHeight="1" s="109">
      <c r="A1179" s="188" t="n">
        <v>0.587499999999991</v>
      </c>
      <c r="B1179" s="188" t="n">
        <v>2.12765957446812</v>
      </c>
      <c r="C1179" s="188" t="n">
        <v>2.5</v>
      </c>
      <c r="D1179" s="188" t="n">
        <v>2.5</v>
      </c>
      <c r="E1179" s="188" t="n">
        <v>2.25</v>
      </c>
      <c r="F1179" s="108" t="inlineStr">
        <is>
          <t>2025 X Modal Combined spectra</t>
        </is>
      </c>
    </row>
    <row r="1180" ht="15" customHeight="1" s="109">
      <c r="A1180" s="188" t="n">
        <v>0.587999999999991</v>
      </c>
      <c r="B1180" s="188" t="n">
        <v>2.12585034013609</v>
      </c>
      <c r="C1180" s="188" t="n">
        <v>2.5</v>
      </c>
      <c r="D1180" s="188" t="n">
        <v>2.5</v>
      </c>
      <c r="E1180" s="188" t="n">
        <v>2.25</v>
      </c>
      <c r="F1180" s="108" t="inlineStr">
        <is>
          <t>2025 X Modal Combined spectra</t>
        </is>
      </c>
    </row>
    <row r="1181" ht="15" customHeight="1" s="109">
      <c r="A1181" s="188" t="n">
        <v>0.588499999999991</v>
      </c>
      <c r="B1181" s="188" t="n">
        <v>2.12404418011898</v>
      </c>
      <c r="C1181" s="188" t="n">
        <v>2.5</v>
      </c>
      <c r="D1181" s="188" t="n">
        <v>2.5</v>
      </c>
      <c r="E1181" s="188" t="n">
        <v>2.25</v>
      </c>
      <c r="F1181" s="108" t="inlineStr">
        <is>
          <t>2025 X Modal Combined spectra</t>
        </is>
      </c>
    </row>
    <row r="1182" ht="15" customHeight="1" s="109">
      <c r="A1182" s="188" t="n">
        <v>0.588999999999991</v>
      </c>
      <c r="B1182" s="188" t="n">
        <v>2.12224108658747</v>
      </c>
      <c r="C1182" s="188" t="n">
        <v>2.5</v>
      </c>
      <c r="D1182" s="188" t="n">
        <v>2.5</v>
      </c>
      <c r="E1182" s="188" t="n">
        <v>2.25</v>
      </c>
      <c r="F1182" s="108" t="inlineStr">
        <is>
          <t>2025 X Modal Combined spectra</t>
        </is>
      </c>
    </row>
    <row r="1183" ht="15" customHeight="1" s="109">
      <c r="A1183" s="188" t="n">
        <v>0.589499999999991</v>
      </c>
      <c r="B1183" s="188" t="n">
        <v>2.1204410517388</v>
      </c>
      <c r="C1183" s="188" t="n">
        <v>2.5</v>
      </c>
      <c r="D1183" s="188" t="n">
        <v>2.5</v>
      </c>
      <c r="E1183" s="188" t="n">
        <v>2.25</v>
      </c>
      <c r="F1183" s="108" t="inlineStr">
        <is>
          <t>2025 X Modal Combined spectra</t>
        </is>
      </c>
    </row>
    <row r="1184" ht="15" customHeight="1" s="109">
      <c r="A1184" s="188" t="n">
        <v>0.58999999999999</v>
      </c>
      <c r="B1184" s="188" t="n">
        <v>2.11864406779664</v>
      </c>
      <c r="C1184" s="188" t="n">
        <v>2.5</v>
      </c>
      <c r="D1184" s="188" t="n">
        <v>2.5</v>
      </c>
      <c r="E1184" s="188" t="n">
        <v>2.25</v>
      </c>
      <c r="F1184" s="108" t="inlineStr">
        <is>
          <t>2025 X Modal Combined spectra</t>
        </is>
      </c>
    </row>
    <row r="1185" ht="15" customHeight="1" s="109">
      <c r="A1185" s="188" t="n">
        <v>0.59049999999999</v>
      </c>
      <c r="B1185" s="188" t="n">
        <v>2.11685012701104</v>
      </c>
      <c r="C1185" s="188" t="n">
        <v>2.5</v>
      </c>
      <c r="D1185" s="188" t="n">
        <v>2.5</v>
      </c>
      <c r="E1185" s="188" t="n">
        <v>2.25</v>
      </c>
      <c r="F1185" s="108" t="inlineStr">
        <is>
          <t>2025 X Modal Combined spectra</t>
        </is>
      </c>
    </row>
    <row r="1186" ht="15" customHeight="1" s="109">
      <c r="A1186" s="188" t="n">
        <v>0.59099999999999</v>
      </c>
      <c r="B1186" s="188" t="n">
        <v>2.11505922165824</v>
      </c>
      <c r="C1186" s="188" t="n">
        <v>2.5</v>
      </c>
      <c r="D1186" s="188" t="n">
        <v>2.5</v>
      </c>
      <c r="E1186" s="188" t="n">
        <v>2.25</v>
      </c>
      <c r="F1186" s="108" t="inlineStr">
        <is>
          <t>2025 X Modal Combined spectra</t>
        </is>
      </c>
    </row>
    <row r="1187" ht="15" customHeight="1" s="109">
      <c r="A1187" s="188" t="n">
        <v>0.59149999999999</v>
      </c>
      <c r="B1187" s="188" t="n">
        <v>2.11327134404061</v>
      </c>
      <c r="C1187" s="188" t="n">
        <v>2.5</v>
      </c>
      <c r="D1187" s="188" t="n">
        <v>2.5</v>
      </c>
      <c r="E1187" s="188" t="n">
        <v>2.25</v>
      </c>
      <c r="F1187" s="108" t="inlineStr">
        <is>
          <t>2025 X Modal Combined spectra</t>
        </is>
      </c>
    </row>
    <row r="1188" ht="15" customHeight="1" s="109">
      <c r="A1188" s="188" t="n">
        <v>0.59199999999999</v>
      </c>
      <c r="B1188" s="188" t="n">
        <v>2.11148648648652</v>
      </c>
      <c r="C1188" s="188" t="n">
        <v>2.5</v>
      </c>
      <c r="D1188" s="188" t="n">
        <v>2.5</v>
      </c>
      <c r="E1188" s="188" t="n">
        <v>2.25</v>
      </c>
      <c r="F1188" s="108" t="inlineStr">
        <is>
          <t>2025 X Modal Combined spectra</t>
        </is>
      </c>
    </row>
    <row r="1189" ht="15" customHeight="1" s="109">
      <c r="A1189" s="188" t="n">
        <v>0.59249999999999</v>
      </c>
      <c r="B1189" s="188" t="n">
        <v>2.10970464135025</v>
      </c>
      <c r="C1189" s="188" t="n">
        <v>2.5</v>
      </c>
      <c r="D1189" s="188" t="n">
        <v>2.5</v>
      </c>
      <c r="E1189" s="188" t="n">
        <v>2.25</v>
      </c>
      <c r="F1189" s="108" t="inlineStr">
        <is>
          <t>2025 X Modal Combined spectra</t>
        </is>
      </c>
    </row>
    <row r="1190" ht="15" customHeight="1" s="109">
      <c r="A1190" s="188" t="n">
        <v>0.59299999999999</v>
      </c>
      <c r="B1190" s="188" t="n">
        <v>2.10792580101184</v>
      </c>
      <c r="C1190" s="188" t="n">
        <v>2.5</v>
      </c>
      <c r="D1190" s="188" t="n">
        <v>2.5</v>
      </c>
      <c r="E1190" s="188" t="n">
        <v>2.25</v>
      </c>
      <c r="F1190" s="108" t="inlineStr">
        <is>
          <t>2025 X Modal Combined spectra</t>
        </is>
      </c>
    </row>
    <row r="1191" ht="15" customHeight="1" s="109">
      <c r="A1191" s="188" t="n">
        <v>0.59349999999999</v>
      </c>
      <c r="B1191" s="188" t="n">
        <v>2.10614995787704</v>
      </c>
      <c r="C1191" s="188" t="n">
        <v>2.5</v>
      </c>
      <c r="D1191" s="188" t="n">
        <v>2.5</v>
      </c>
      <c r="E1191" s="188" t="n">
        <v>2.25</v>
      </c>
      <c r="F1191" s="108" t="inlineStr">
        <is>
          <t>2025 X Modal Combined spectra</t>
        </is>
      </c>
    </row>
    <row r="1192" ht="15" customHeight="1" s="109">
      <c r="A1192" s="188" t="n">
        <v>0.59399999999999</v>
      </c>
      <c r="B1192" s="188" t="n">
        <v>2.10437710437714</v>
      </c>
      <c r="C1192" s="188" t="n">
        <v>2.5</v>
      </c>
      <c r="D1192" s="188" t="n">
        <v>2.5</v>
      </c>
      <c r="E1192" s="188" t="n">
        <v>2.25</v>
      </c>
      <c r="F1192" s="108" t="inlineStr">
        <is>
          <t>2025 X Modal Combined spectra</t>
        </is>
      </c>
    </row>
    <row r="1193" ht="15" customHeight="1" s="109">
      <c r="A1193" s="188" t="n">
        <v>0.59449999999999</v>
      </c>
      <c r="B1193" s="188" t="n">
        <v>2.10260723296892</v>
      </c>
      <c r="C1193" s="188" t="n">
        <v>2.5</v>
      </c>
      <c r="D1193" s="188" t="n">
        <v>2.5</v>
      </c>
      <c r="E1193" s="188" t="n">
        <v>2.25</v>
      </c>
      <c r="F1193" s="108" t="inlineStr">
        <is>
          <t>2025 X Modal Combined spectra</t>
        </is>
      </c>
    </row>
    <row r="1194" ht="15" customHeight="1" s="109">
      <c r="A1194" s="188" t="n">
        <v>0.59499999999999</v>
      </c>
      <c r="B1194" s="188" t="n">
        <v>2.10084033613449</v>
      </c>
      <c r="C1194" s="188" t="n">
        <v>2.5</v>
      </c>
      <c r="D1194" s="188" t="n">
        <v>2.5</v>
      </c>
      <c r="E1194" s="188" t="n">
        <v>2.25</v>
      </c>
      <c r="F1194" s="108" t="inlineStr">
        <is>
          <t>2025 X Modal Combined spectra</t>
        </is>
      </c>
    </row>
    <row r="1195" ht="15" customHeight="1" s="109">
      <c r="A1195" s="188" t="n">
        <v>0.59549999999999</v>
      </c>
      <c r="B1195" s="188" t="n">
        <v>2.09907640638123</v>
      </c>
      <c r="C1195" s="188" t="n">
        <v>2.5</v>
      </c>
      <c r="D1195" s="188" t="n">
        <v>2.5</v>
      </c>
      <c r="E1195" s="188" t="n">
        <v>2.25</v>
      </c>
      <c r="F1195" s="108" t="inlineStr">
        <is>
          <t>2025 X Modal Combined spectra</t>
        </is>
      </c>
    </row>
    <row r="1196" ht="15" customHeight="1" s="109">
      <c r="A1196" s="188" t="n">
        <v>0.59599999999999</v>
      </c>
      <c r="B1196" s="188" t="n">
        <v>2.09731543624165</v>
      </c>
      <c r="C1196" s="188" t="n">
        <v>2.5</v>
      </c>
      <c r="D1196" s="188" t="n">
        <v>2.5</v>
      </c>
      <c r="E1196" s="188" t="n">
        <v>2.25</v>
      </c>
      <c r="F1196" s="108" t="inlineStr">
        <is>
          <t>2025 X Modal Combined spectra</t>
        </is>
      </c>
    </row>
    <row r="1197" ht="15" customHeight="1" s="109">
      <c r="A1197" s="188" t="n">
        <v>0.59649999999999</v>
      </c>
      <c r="B1197" s="188" t="n">
        <v>2.0955574182733</v>
      </c>
      <c r="C1197" s="188" t="n">
        <v>2.5</v>
      </c>
      <c r="D1197" s="188" t="n">
        <v>2.5</v>
      </c>
      <c r="E1197" s="188" t="n">
        <v>2.25</v>
      </c>
      <c r="F1197" s="108" t="inlineStr">
        <is>
          <t>2025 X Modal Combined spectra</t>
        </is>
      </c>
    </row>
    <row r="1198" ht="15" customHeight="1" s="109">
      <c r="A1198" s="188" t="n">
        <v>0.59699999999999</v>
      </c>
      <c r="B1198" s="188" t="n">
        <v>2.09380234505866</v>
      </c>
      <c r="C1198" s="188" t="n">
        <v>2.5</v>
      </c>
      <c r="D1198" s="188" t="n">
        <v>2.5</v>
      </c>
      <c r="E1198" s="188" t="n">
        <v>2.25</v>
      </c>
      <c r="F1198" s="108" t="inlineStr">
        <is>
          <t>2025 X Modal Combined spectra</t>
        </is>
      </c>
    </row>
    <row r="1199" ht="15" customHeight="1" s="109">
      <c r="A1199" s="188" t="n">
        <v>0.59749999999999</v>
      </c>
      <c r="B1199" s="188" t="n">
        <v>2.09205020920506</v>
      </c>
      <c r="C1199" s="188" t="n">
        <v>2.5</v>
      </c>
      <c r="D1199" s="188" t="n">
        <v>2.5</v>
      </c>
      <c r="E1199" s="188" t="n">
        <v>2.25</v>
      </c>
      <c r="F1199" s="108" t="inlineStr">
        <is>
          <t>2025 X Modal Combined spectra</t>
        </is>
      </c>
    </row>
    <row r="1200" ht="15" customHeight="1" s="109">
      <c r="A1200" s="188" t="n">
        <v>0.59799999999999</v>
      </c>
      <c r="B1200" s="188" t="n">
        <v>2.09030100334452</v>
      </c>
      <c r="C1200" s="188" t="n">
        <v>2.5</v>
      </c>
      <c r="D1200" s="188" t="n">
        <v>2.5</v>
      </c>
      <c r="E1200" s="188" t="n">
        <v>2.25</v>
      </c>
      <c r="F1200" s="108" t="inlineStr">
        <is>
          <t>2025 X Modal Combined spectra</t>
        </is>
      </c>
    </row>
    <row r="1201" ht="15" customHeight="1" s="109">
      <c r="A1201" s="188" t="n">
        <v>0.59849999999999</v>
      </c>
      <c r="B1201" s="188" t="n">
        <v>2.0885547201337</v>
      </c>
      <c r="C1201" s="188" t="n">
        <v>2.5</v>
      </c>
      <c r="D1201" s="188" t="n">
        <v>2.5</v>
      </c>
      <c r="E1201" s="188" t="n">
        <v>2.25</v>
      </c>
      <c r="F1201" s="108" t="inlineStr">
        <is>
          <t>2025 X Modal Combined spectra</t>
        </is>
      </c>
    </row>
    <row r="1202" ht="15" customHeight="1" s="109">
      <c r="A1202" s="188" t="n">
        <v>0.598999999999989</v>
      </c>
      <c r="B1202" s="188" t="n">
        <v>2.08681135225379</v>
      </c>
      <c r="C1202" s="188" t="n">
        <v>2.5</v>
      </c>
      <c r="D1202" s="188" t="n">
        <v>2.5</v>
      </c>
      <c r="E1202" s="188" t="n">
        <v>2.25</v>
      </c>
      <c r="F1202" s="108" t="inlineStr">
        <is>
          <t>2025 X Modal Combined spectra</t>
        </is>
      </c>
    </row>
    <row r="1203" ht="15" customHeight="1" s="109">
      <c r="A1203" s="188" t="n">
        <v>0.599499999999989</v>
      </c>
      <c r="B1203" s="188" t="n">
        <v>2.08507089241038</v>
      </c>
      <c r="C1203" s="188" t="n">
        <v>2.5</v>
      </c>
      <c r="D1203" s="188" t="n">
        <v>2.5</v>
      </c>
      <c r="E1203" s="188" t="n">
        <v>2.25</v>
      </c>
      <c r="F1203" s="108" t="inlineStr">
        <is>
          <t>2025 X Modal Combined spectra</t>
        </is>
      </c>
    </row>
    <row r="1204" ht="15" customHeight="1" s="109">
      <c r="A1204" s="188" t="n">
        <v>0.599999999999989</v>
      </c>
      <c r="B1204" s="188" t="n">
        <v>2.08333333333337</v>
      </c>
      <c r="C1204" s="188" t="n">
        <v>2.5</v>
      </c>
      <c r="D1204" s="188" t="n">
        <v>2.5</v>
      </c>
      <c r="E1204" s="188" t="n">
        <v>2.25</v>
      </c>
      <c r="F1204" s="108" t="inlineStr">
        <is>
          <t>2025 X Modal Combined spectra</t>
        </is>
      </c>
    </row>
    <row r="1205" ht="15" customHeight="1" s="109">
      <c r="A1205" s="188" t="n">
        <v>0.600499999999989</v>
      </c>
      <c r="B1205" s="188" t="n">
        <v>2.08159866777689</v>
      </c>
      <c r="C1205" s="188" t="n">
        <v>2.5</v>
      </c>
      <c r="D1205" s="188" t="n">
        <v>2.5</v>
      </c>
      <c r="E1205" s="188" t="n">
        <v>2.25</v>
      </c>
      <c r="F1205" s="108" t="inlineStr">
        <is>
          <t>2025 X Modal Combined spectra</t>
        </is>
      </c>
    </row>
    <row r="1206" ht="15" customHeight="1" s="109">
      <c r="A1206" s="188" t="n">
        <v>0.600999999999989</v>
      </c>
      <c r="B1206" s="188" t="n">
        <v>2.07986688851917</v>
      </c>
      <c r="C1206" s="188" t="n">
        <v>2.5</v>
      </c>
      <c r="D1206" s="188" t="n">
        <v>2.5</v>
      </c>
      <c r="E1206" s="188" t="n">
        <v>2.25</v>
      </c>
      <c r="F1206" s="108" t="inlineStr">
        <is>
          <t>2025 X Modal Combined spectra</t>
        </is>
      </c>
    </row>
    <row r="1207" ht="15" customHeight="1" s="109">
      <c r="A1207" s="188" t="n">
        <v>0.601499999999989</v>
      </c>
      <c r="B1207" s="188" t="n">
        <v>2.07813798836247</v>
      </c>
      <c r="C1207" s="188" t="n">
        <v>2.5</v>
      </c>
      <c r="D1207" s="188" t="n">
        <v>2.5</v>
      </c>
      <c r="E1207" s="188" t="n">
        <v>2.25</v>
      </c>
      <c r="F1207" s="108" t="inlineStr">
        <is>
          <t>2025 X Modal Combined spectra</t>
        </is>
      </c>
    </row>
    <row r="1208" ht="15" customHeight="1" s="109">
      <c r="A1208" s="188" t="n">
        <v>0.601999999999989</v>
      </c>
      <c r="B1208" s="188" t="n">
        <v>2.07641196013293</v>
      </c>
      <c r="C1208" s="188" t="n">
        <v>2.5</v>
      </c>
      <c r="D1208" s="188" t="n">
        <v>2.5</v>
      </c>
      <c r="E1208" s="188" t="n">
        <v>2.25</v>
      </c>
      <c r="F1208" s="108" t="inlineStr">
        <is>
          <t>2025 X Modal Combined spectra</t>
        </is>
      </c>
    </row>
    <row r="1209" ht="15" customHeight="1" s="109">
      <c r="A1209" s="188" t="n">
        <v>0.602499999999989</v>
      </c>
      <c r="B1209" s="188" t="n">
        <v>2.07468879668054</v>
      </c>
      <c r="C1209" s="188" t="n">
        <v>2.5</v>
      </c>
      <c r="D1209" s="188" t="n">
        <v>2.5</v>
      </c>
      <c r="E1209" s="188" t="n">
        <v>2.25</v>
      </c>
      <c r="F1209" s="108" t="inlineStr">
        <is>
          <t>2025 X Modal Combined spectra</t>
        </is>
      </c>
    </row>
    <row r="1210" ht="15" customHeight="1" s="109">
      <c r="A1210" s="188" t="n">
        <v>0.602999999999989</v>
      </c>
      <c r="B1210" s="188" t="n">
        <v>2.07296849087898</v>
      </c>
      <c r="C1210" s="188" t="n">
        <v>2.5</v>
      </c>
      <c r="D1210" s="188" t="n">
        <v>2.5</v>
      </c>
      <c r="E1210" s="188" t="n">
        <v>2.25</v>
      </c>
      <c r="F1210" s="108" t="inlineStr">
        <is>
          <t>2025 X Modal Combined spectra</t>
        </is>
      </c>
    </row>
    <row r="1211" ht="15" customHeight="1" s="109">
      <c r="A1211" s="188" t="n">
        <v>0.603499999999989</v>
      </c>
      <c r="B1211" s="188" t="n">
        <v>2.07125103562556</v>
      </c>
      <c r="C1211" s="188" t="n">
        <v>2.5</v>
      </c>
      <c r="D1211" s="188" t="n">
        <v>2.5</v>
      </c>
      <c r="E1211" s="188" t="n">
        <v>2.25</v>
      </c>
      <c r="F1211" s="108" t="inlineStr">
        <is>
          <t>2025 X Modal Combined spectra</t>
        </is>
      </c>
    </row>
    <row r="1212" ht="15" customHeight="1" s="109">
      <c r="A1212" s="188" t="n">
        <v>0.603999999999989</v>
      </c>
      <c r="B1212" s="188" t="n">
        <v>2.0695364238411</v>
      </c>
      <c r="C1212" s="188" t="n">
        <v>2.5</v>
      </c>
      <c r="D1212" s="188" t="n">
        <v>2.5</v>
      </c>
      <c r="E1212" s="188" t="n">
        <v>2.25</v>
      </c>
      <c r="F1212" s="108" t="inlineStr">
        <is>
          <t>2025 X Modal Combined spectra</t>
        </is>
      </c>
    </row>
    <row r="1213" ht="15" customHeight="1" s="109">
      <c r="A1213" s="188" t="n">
        <v>0.604499999999989</v>
      </c>
      <c r="B1213" s="188" t="n">
        <v>2.06782464846985</v>
      </c>
      <c r="C1213" s="188" t="n">
        <v>2.5</v>
      </c>
      <c r="D1213" s="188" t="n">
        <v>2.5</v>
      </c>
      <c r="E1213" s="188" t="n">
        <v>2.25</v>
      </c>
      <c r="F1213" s="108" t="inlineStr">
        <is>
          <t>2025 X Modal Combined spectra</t>
        </is>
      </c>
    </row>
    <row r="1214" ht="15" customHeight="1" s="109">
      <c r="A1214" s="188" t="n">
        <v>0.604999999999989</v>
      </c>
      <c r="B1214" s="188" t="n">
        <v>2.06611570247938</v>
      </c>
      <c r="C1214" s="188" t="n">
        <v>2.5</v>
      </c>
      <c r="D1214" s="188" t="n">
        <v>2.5</v>
      </c>
      <c r="E1214" s="188" t="n">
        <v>2.25</v>
      </c>
      <c r="F1214" s="108" t="inlineStr">
        <is>
          <t>2025 X Modal Combined spectra</t>
        </is>
      </c>
    </row>
    <row r="1215" ht="15" customHeight="1" s="109">
      <c r="A1215" s="188" t="n">
        <v>0.605499999999989</v>
      </c>
      <c r="B1215" s="188" t="n">
        <v>2.06440957886048</v>
      </c>
      <c r="C1215" s="188" t="n">
        <v>2.5</v>
      </c>
      <c r="D1215" s="188" t="n">
        <v>2.5</v>
      </c>
      <c r="E1215" s="188" t="n">
        <v>2.25</v>
      </c>
      <c r="F1215" s="108" t="inlineStr">
        <is>
          <t>2025 X Modal Combined spectra</t>
        </is>
      </c>
    </row>
    <row r="1216" ht="15" customHeight="1" s="109">
      <c r="A1216" s="188" t="n">
        <v>0.605999999999989</v>
      </c>
      <c r="B1216" s="188" t="n">
        <v>2.0627062706271</v>
      </c>
      <c r="C1216" s="188" t="n">
        <v>2.5</v>
      </c>
      <c r="D1216" s="188" t="n">
        <v>2.5</v>
      </c>
      <c r="E1216" s="188" t="n">
        <v>2.25</v>
      </c>
      <c r="F1216" s="108" t="inlineStr">
        <is>
          <t>2025 X Modal Combined spectra</t>
        </is>
      </c>
    </row>
    <row r="1217" ht="15" customHeight="1" s="109">
      <c r="A1217" s="188" t="n">
        <v>0.606499999999989</v>
      </c>
      <c r="B1217" s="188" t="n">
        <v>2.0610057708162</v>
      </c>
      <c r="C1217" s="188" t="n">
        <v>2.5</v>
      </c>
      <c r="D1217" s="188" t="n">
        <v>2.5</v>
      </c>
      <c r="E1217" s="188" t="n">
        <v>2.25</v>
      </c>
      <c r="F1217" s="108" t="inlineStr">
        <is>
          <t>2025 X Modal Combined spectra</t>
        </is>
      </c>
    </row>
    <row r="1218" ht="15" customHeight="1" s="109">
      <c r="A1218" s="188" t="n">
        <v>0.606999999999989</v>
      </c>
      <c r="B1218" s="188" t="n">
        <v>2.05930807248768</v>
      </c>
      <c r="C1218" s="188" t="n">
        <v>2.5</v>
      </c>
      <c r="D1218" s="188" t="n">
        <v>2.5</v>
      </c>
      <c r="E1218" s="188" t="n">
        <v>2.25</v>
      </c>
      <c r="F1218" s="108" t="inlineStr">
        <is>
          <t>2025 X Modal Combined spectra</t>
        </is>
      </c>
    </row>
    <row r="1219" ht="15" customHeight="1" s="109">
      <c r="A1219" s="188" t="n">
        <v>0.607499999999989</v>
      </c>
      <c r="B1219" s="188" t="n">
        <v>2.05761316872432</v>
      </c>
      <c r="C1219" s="188" t="n">
        <v>2.5</v>
      </c>
      <c r="D1219" s="188" t="n">
        <v>2.5</v>
      </c>
      <c r="E1219" s="188" t="n">
        <v>2.25</v>
      </c>
      <c r="F1219" s="108" t="inlineStr">
        <is>
          <t>2025 X Modal Combined spectra</t>
        </is>
      </c>
    </row>
    <row r="1220" ht="15" customHeight="1" s="109">
      <c r="A1220" s="188" t="n">
        <v>0.607999999999988</v>
      </c>
      <c r="B1220" s="188" t="n">
        <v>2.05592105263162</v>
      </c>
      <c r="C1220" s="188" t="n">
        <v>2.5</v>
      </c>
      <c r="D1220" s="188" t="n">
        <v>2.5</v>
      </c>
      <c r="E1220" s="188" t="n">
        <v>2.25</v>
      </c>
      <c r="F1220" s="108" t="inlineStr">
        <is>
          <t>2025 X Modal Combined spectra</t>
        </is>
      </c>
    </row>
    <row r="1221" ht="15" customHeight="1" s="109">
      <c r="A1221" s="188" t="n">
        <v>0.6084999999999881</v>
      </c>
      <c r="B1221" s="188" t="n">
        <v>2.05423171733776</v>
      </c>
      <c r="C1221" s="188" t="n">
        <v>2.5</v>
      </c>
      <c r="D1221" s="188" t="n">
        <v>2.5</v>
      </c>
      <c r="E1221" s="188" t="n">
        <v>2.25</v>
      </c>
      <c r="F1221" s="108" t="inlineStr">
        <is>
          <t>2025 X Modal Combined spectra</t>
        </is>
      </c>
    </row>
    <row r="1222" ht="15" customHeight="1" s="109">
      <c r="A1222" s="188" t="n">
        <v>0.608999999999988</v>
      </c>
      <c r="B1222" s="188" t="n">
        <v>2.05254515599347</v>
      </c>
      <c r="C1222" s="188" t="n">
        <v>2.5</v>
      </c>
      <c r="D1222" s="188" t="n">
        <v>2.5</v>
      </c>
      <c r="E1222" s="188" t="n">
        <v>2.25</v>
      </c>
      <c r="F1222" s="108" t="inlineStr">
        <is>
          <t>2025 X Modal Combined spectra</t>
        </is>
      </c>
    </row>
    <row r="1223" ht="15" customHeight="1" s="109">
      <c r="A1223" s="188" t="n">
        <v>0.6094999999999881</v>
      </c>
      <c r="B1223" s="188" t="n">
        <v>2.05086136177198</v>
      </c>
      <c r="C1223" s="188" t="n">
        <v>2.5</v>
      </c>
      <c r="D1223" s="188" t="n">
        <v>2.5</v>
      </c>
      <c r="E1223" s="188" t="n">
        <v>2.25</v>
      </c>
      <c r="F1223" s="108" t="inlineStr">
        <is>
          <t>2025 X Modal Combined spectra</t>
        </is>
      </c>
    </row>
    <row r="1224" ht="15" customHeight="1" s="109">
      <c r="A1224" s="188" t="n">
        <v>0.609999999999988</v>
      </c>
      <c r="B1224" s="188" t="n">
        <v>2.04918032786889</v>
      </c>
      <c r="C1224" s="188" t="n">
        <v>2.5</v>
      </c>
      <c r="D1224" s="188" t="n">
        <v>2.5</v>
      </c>
      <c r="E1224" s="188" t="n">
        <v>2.25</v>
      </c>
      <c r="F1224" s="108" t="inlineStr">
        <is>
          <t>2025 X Modal Combined spectra</t>
        </is>
      </c>
    </row>
    <row r="1225" ht="15" customHeight="1" s="109">
      <c r="A1225" s="188" t="n">
        <v>0.6104999999999881</v>
      </c>
      <c r="B1225" s="188" t="n">
        <v>2.04750204750209</v>
      </c>
      <c r="C1225" s="188" t="n">
        <v>2.5</v>
      </c>
      <c r="D1225" s="188" t="n">
        <v>2.5</v>
      </c>
      <c r="E1225" s="188" t="n">
        <v>2.25</v>
      </c>
      <c r="F1225" s="108" t="inlineStr">
        <is>
          <t>2025 X Modal Combined spectra</t>
        </is>
      </c>
    </row>
    <row r="1226" ht="15" customHeight="1" s="109">
      <c r="A1226" s="188" t="n">
        <v>0.610999999999988</v>
      </c>
      <c r="B1226" s="188" t="n">
        <v>2.04582651391166</v>
      </c>
      <c r="C1226" s="188" t="n">
        <v>2.5</v>
      </c>
      <c r="D1226" s="188" t="n">
        <v>2.5</v>
      </c>
      <c r="E1226" s="188" t="n">
        <v>2.25</v>
      </c>
      <c r="F1226" s="108" t="inlineStr">
        <is>
          <t>2025 X Modal Combined spectra</t>
        </is>
      </c>
    </row>
    <row r="1227" ht="15" customHeight="1" s="109">
      <c r="A1227" s="188" t="n">
        <v>0.6114999999999881</v>
      </c>
      <c r="B1227" s="188" t="n">
        <v>2.04415372035981</v>
      </c>
      <c r="C1227" s="188" t="n">
        <v>2.5</v>
      </c>
      <c r="D1227" s="188" t="n">
        <v>2.5</v>
      </c>
      <c r="E1227" s="188" t="n">
        <v>2.25</v>
      </c>
      <c r="F1227" s="108" t="inlineStr">
        <is>
          <t>2025 X Modal Combined spectra</t>
        </is>
      </c>
    </row>
    <row r="1228" ht="15" customHeight="1" s="109">
      <c r="A1228" s="188" t="n">
        <v>0.611999999999988</v>
      </c>
      <c r="B1228" s="188" t="n">
        <v>2.04248366013076</v>
      </c>
      <c r="C1228" s="188" t="n">
        <v>2.5</v>
      </c>
      <c r="D1228" s="188" t="n">
        <v>2.5</v>
      </c>
      <c r="E1228" s="188" t="n">
        <v>2.25</v>
      </c>
      <c r="F1228" s="108" t="inlineStr">
        <is>
          <t>2025 X Modal Combined spectra</t>
        </is>
      </c>
    </row>
    <row r="1229" ht="15" customHeight="1" s="109">
      <c r="A1229" s="188" t="n">
        <v>0.6124999999999881</v>
      </c>
      <c r="B1229" s="188" t="n">
        <v>2.04081632653065</v>
      </c>
      <c r="C1229" s="188" t="n">
        <v>2.5</v>
      </c>
      <c r="D1229" s="188" t="n">
        <v>2.5</v>
      </c>
      <c r="E1229" s="188" t="n">
        <v>2.25</v>
      </c>
      <c r="F1229" s="108" t="inlineStr">
        <is>
          <t>2025 X Modal Combined spectra</t>
        </is>
      </c>
    </row>
    <row r="1230" ht="15" customHeight="1" s="109">
      <c r="A1230" s="188" t="n">
        <v>0.612999999999988</v>
      </c>
      <c r="B1230" s="188" t="n">
        <v>2.03915171288748</v>
      </c>
      <c r="C1230" s="188" t="n">
        <v>2.5</v>
      </c>
      <c r="D1230" s="188" t="n">
        <v>2.5</v>
      </c>
      <c r="E1230" s="188" t="n">
        <v>2.25</v>
      </c>
      <c r="F1230" s="108" t="inlineStr">
        <is>
          <t>2025 X Modal Combined spectra</t>
        </is>
      </c>
    </row>
    <row r="1231" ht="15" customHeight="1" s="109">
      <c r="A1231" s="188" t="n">
        <v>0.6134999999999881</v>
      </c>
      <c r="B1231" s="188" t="n">
        <v>2.03748981255098</v>
      </c>
      <c r="C1231" s="188" t="n">
        <v>2.5</v>
      </c>
      <c r="D1231" s="188" t="n">
        <v>2.5</v>
      </c>
      <c r="E1231" s="188" t="n">
        <v>2.25</v>
      </c>
      <c r="F1231" s="108" t="inlineStr">
        <is>
          <t>2025 X Modal Combined spectra</t>
        </is>
      </c>
    </row>
    <row r="1232" ht="15" customHeight="1" s="109">
      <c r="A1232" s="188" t="n">
        <v>0.613999999999988</v>
      </c>
      <c r="B1232" s="188" t="n">
        <v>2.03583061889255</v>
      </c>
      <c r="C1232" s="188" t="n">
        <v>2.5</v>
      </c>
      <c r="D1232" s="188" t="n">
        <v>2.5</v>
      </c>
      <c r="E1232" s="188" t="n">
        <v>2.25</v>
      </c>
      <c r="F1232" s="108" t="inlineStr">
        <is>
          <t>2025 X Modal Combined spectra</t>
        </is>
      </c>
    </row>
    <row r="1233" ht="15" customHeight="1" s="109">
      <c r="A1233" s="188" t="n">
        <v>0.6144999999999879</v>
      </c>
      <c r="B1233" s="188" t="n">
        <v>2.03417412530517</v>
      </c>
      <c r="C1233" s="188" t="n">
        <v>2.5</v>
      </c>
      <c r="D1233" s="188" t="n">
        <v>2.5</v>
      </c>
      <c r="E1233" s="188" t="n">
        <v>2.25</v>
      </c>
      <c r="F1233" s="108" t="inlineStr">
        <is>
          <t>2025 X Modal Combined spectra</t>
        </is>
      </c>
    </row>
    <row r="1234" ht="15" customHeight="1" s="109">
      <c r="A1234" s="188" t="n">
        <v>0.614999999999988</v>
      </c>
      <c r="B1234" s="188" t="n">
        <v>2.03252032520329</v>
      </c>
      <c r="C1234" s="188" t="n">
        <v>2.5</v>
      </c>
      <c r="D1234" s="188" t="n">
        <v>2.5</v>
      </c>
      <c r="E1234" s="188" t="n">
        <v>2.25</v>
      </c>
      <c r="F1234" s="108" t="inlineStr">
        <is>
          <t>2025 X Modal Combined spectra</t>
        </is>
      </c>
    </row>
    <row r="1235" ht="15" customHeight="1" s="109">
      <c r="A1235" s="188" t="n">
        <v>0.6154999999999879</v>
      </c>
      <c r="B1235" s="188" t="n">
        <v>2.03086921202279</v>
      </c>
      <c r="C1235" s="188" t="n">
        <v>2.5</v>
      </c>
      <c r="D1235" s="188" t="n">
        <v>2.5</v>
      </c>
      <c r="E1235" s="188" t="n">
        <v>2.25</v>
      </c>
      <c r="F1235" s="108" t="inlineStr">
        <is>
          <t>2025 X Modal Combined spectra</t>
        </is>
      </c>
    </row>
    <row r="1236" ht="15" customHeight="1" s="109">
      <c r="A1236" s="188" t="n">
        <v>0.615999999999988</v>
      </c>
      <c r="B1236" s="188" t="n">
        <v>2.02922077922082</v>
      </c>
      <c r="C1236" s="188" t="n">
        <v>2.5</v>
      </c>
      <c r="D1236" s="188" t="n">
        <v>2.5</v>
      </c>
      <c r="E1236" s="188" t="n">
        <v>2.25</v>
      </c>
      <c r="F1236" s="108" t="inlineStr">
        <is>
          <t>2025 X Modal Combined spectra</t>
        </is>
      </c>
    </row>
    <row r="1237" ht="15" customHeight="1" s="109">
      <c r="A1237" s="188" t="n">
        <v>0.6164999999999879</v>
      </c>
      <c r="B1237" s="188" t="n">
        <v>2.02757502027579</v>
      </c>
      <c r="C1237" s="188" t="n">
        <v>2.5</v>
      </c>
      <c r="D1237" s="188" t="n">
        <v>2.5</v>
      </c>
      <c r="E1237" s="188" t="n">
        <v>2.25</v>
      </c>
      <c r="F1237" s="108" t="inlineStr">
        <is>
          <t>2025 X Modal Combined spectra</t>
        </is>
      </c>
    </row>
    <row r="1238" ht="15" customHeight="1" s="109">
      <c r="A1238" s="188" t="n">
        <v>0.616999999999987</v>
      </c>
      <c r="B1238" s="188" t="n">
        <v>2.02593192868724</v>
      </c>
      <c r="C1238" s="188" t="n">
        <v>2.5</v>
      </c>
      <c r="D1238" s="188" t="n">
        <v>2.5</v>
      </c>
      <c r="E1238" s="188" t="n">
        <v>2.25</v>
      </c>
      <c r="F1238" s="108" t="inlineStr">
        <is>
          <t>2025 X Modal Combined spectra</t>
        </is>
      </c>
    </row>
    <row r="1239" ht="15" customHeight="1" s="109">
      <c r="A1239" s="188" t="n">
        <v>0.6174999999999869</v>
      </c>
      <c r="B1239" s="188" t="n">
        <v>2.02429149797575</v>
      </c>
      <c r="C1239" s="188" t="n">
        <v>2.5</v>
      </c>
      <c r="D1239" s="188" t="n">
        <v>2.5</v>
      </c>
      <c r="E1239" s="188" t="n">
        <v>2.25</v>
      </c>
      <c r="F1239" s="108" t="inlineStr">
        <is>
          <t>2025 X Modal Combined spectra</t>
        </is>
      </c>
    </row>
    <row r="1240" ht="15" customHeight="1" s="109">
      <c r="A1240" s="188" t="n">
        <v>0.617999999999987</v>
      </c>
      <c r="B1240" s="188" t="n">
        <v>2.02265372168289</v>
      </c>
      <c r="C1240" s="188" t="n">
        <v>2.5</v>
      </c>
      <c r="D1240" s="188" t="n">
        <v>2.5</v>
      </c>
      <c r="E1240" s="188" t="n">
        <v>2.25</v>
      </c>
      <c r="F1240" s="108" t="inlineStr">
        <is>
          <t>2025 X Modal Combined spectra</t>
        </is>
      </c>
    </row>
    <row r="1241" ht="15" customHeight="1" s="109">
      <c r="A1241" s="188" t="n">
        <v>0.6184999999999869</v>
      </c>
      <c r="B1241" s="188" t="n">
        <v>2.0210185933711</v>
      </c>
      <c r="C1241" s="188" t="n">
        <v>2.5</v>
      </c>
      <c r="D1241" s="188" t="n">
        <v>2.5</v>
      </c>
      <c r="E1241" s="188" t="n">
        <v>2.25</v>
      </c>
      <c r="F1241" s="108" t="inlineStr">
        <is>
          <t>2025 X Modal Combined spectra</t>
        </is>
      </c>
    </row>
    <row r="1242" ht="15" customHeight="1" s="109">
      <c r="A1242" s="188" t="n">
        <v>0.618999999999987</v>
      </c>
      <c r="B1242" s="188" t="n">
        <v>2.01938610662363</v>
      </c>
      <c r="C1242" s="188" t="n">
        <v>2.5</v>
      </c>
      <c r="D1242" s="188" t="n">
        <v>2.5</v>
      </c>
      <c r="E1242" s="188" t="n">
        <v>2.25</v>
      </c>
      <c r="F1242" s="108" t="inlineStr">
        <is>
          <t>2025 X Modal Combined spectra</t>
        </is>
      </c>
    </row>
    <row r="1243" ht="15" customHeight="1" s="109">
      <c r="A1243" s="188" t="n">
        <v>0.6194999999999869</v>
      </c>
      <c r="B1243" s="188" t="n">
        <v>2.01775625504443</v>
      </c>
      <c r="C1243" s="188" t="n">
        <v>2.5</v>
      </c>
      <c r="D1243" s="188" t="n">
        <v>2.5</v>
      </c>
      <c r="E1243" s="188" t="n">
        <v>2.25</v>
      </c>
      <c r="F1243" s="108" t="inlineStr">
        <is>
          <t>2025 X Modal Combined spectra</t>
        </is>
      </c>
    </row>
    <row r="1244" ht="15" customHeight="1" s="109">
      <c r="A1244" s="188" t="n">
        <v>0.619999999999987</v>
      </c>
      <c r="B1244" s="188" t="n">
        <v>2.01612903225811</v>
      </c>
      <c r="C1244" s="188" t="n">
        <v>2.5</v>
      </c>
      <c r="D1244" s="188" t="n">
        <v>2.5</v>
      </c>
      <c r="E1244" s="188" t="n">
        <v>2.25</v>
      </c>
      <c r="F1244" s="108" t="inlineStr">
        <is>
          <t>2025 X Modal Combined spectra</t>
        </is>
      </c>
    </row>
    <row r="1245" ht="15" customHeight="1" s="109">
      <c r="A1245" s="188" t="n">
        <v>0.620499999999987</v>
      </c>
      <c r="B1245" s="188" t="n">
        <v>2.01450443190979</v>
      </c>
      <c r="C1245" s="188" t="n">
        <v>2.5</v>
      </c>
      <c r="D1245" s="188" t="n">
        <v>2.5</v>
      </c>
      <c r="E1245" s="188" t="n">
        <v>2.25</v>
      </c>
      <c r="F1245" s="108" t="inlineStr">
        <is>
          <t>2025 X Modal Combined spectra</t>
        </is>
      </c>
    </row>
    <row r="1246" ht="15" customHeight="1" s="109">
      <c r="A1246" s="188" t="n">
        <v>0.620999999999987</v>
      </c>
      <c r="B1246" s="188" t="n">
        <v>2.0128824476651</v>
      </c>
      <c r="C1246" s="188" t="n">
        <v>2.5</v>
      </c>
      <c r="D1246" s="188" t="n">
        <v>2.5</v>
      </c>
      <c r="E1246" s="188" t="n">
        <v>2.25</v>
      </c>
      <c r="F1246" s="108" t="inlineStr">
        <is>
          <t>2025 X Modal Combined spectra</t>
        </is>
      </c>
    </row>
    <row r="1247" ht="15" customHeight="1" s="109">
      <c r="A1247" s="188" t="n">
        <v>0.621499999999987</v>
      </c>
      <c r="B1247" s="188" t="n">
        <v>2.01126307321002</v>
      </c>
      <c r="C1247" s="188" t="n">
        <v>2.5</v>
      </c>
      <c r="D1247" s="188" t="n">
        <v>2.5</v>
      </c>
      <c r="E1247" s="188" t="n">
        <v>2.25</v>
      </c>
      <c r="F1247" s="108" t="inlineStr">
        <is>
          <t>2025 X Modal Combined spectra</t>
        </is>
      </c>
    </row>
    <row r="1248" ht="15" customHeight="1" s="109">
      <c r="A1248" s="188" t="n">
        <v>0.621999999999987</v>
      </c>
      <c r="B1248" s="188" t="n">
        <v>2.00964630225085</v>
      </c>
      <c r="C1248" s="188" t="n">
        <v>2.5</v>
      </c>
      <c r="D1248" s="188" t="n">
        <v>2.5</v>
      </c>
      <c r="E1248" s="188" t="n">
        <v>2.25</v>
      </c>
      <c r="F1248" s="108" t="inlineStr">
        <is>
          <t>2025 X Modal Combined spectra</t>
        </is>
      </c>
    </row>
    <row r="1249" ht="15" customHeight="1" s="109">
      <c r="A1249" s="188" t="n">
        <v>0.622499999999987</v>
      </c>
      <c r="B1249" s="188" t="n">
        <v>2.0080321285141</v>
      </c>
      <c r="C1249" s="188" t="n">
        <v>2.5</v>
      </c>
      <c r="D1249" s="188" t="n">
        <v>2.5</v>
      </c>
      <c r="E1249" s="188" t="n">
        <v>2.25</v>
      </c>
      <c r="F1249" s="108" t="inlineStr">
        <is>
          <t>2025 X Modal Combined spectra</t>
        </is>
      </c>
    </row>
    <row r="1250" ht="15" customHeight="1" s="109">
      <c r="A1250" s="188" t="n">
        <v>0.622999999999987</v>
      </c>
      <c r="B1250" s="188" t="n">
        <v>2.00642054574643</v>
      </c>
      <c r="C1250" s="188" t="n">
        <v>2.5</v>
      </c>
      <c r="D1250" s="188" t="n">
        <v>2.5</v>
      </c>
      <c r="E1250" s="188" t="n">
        <v>2.25</v>
      </c>
      <c r="F1250" s="108" t="inlineStr">
        <is>
          <t>2025 X Modal Combined spectra</t>
        </is>
      </c>
    </row>
    <row r="1251" ht="15" customHeight="1" s="109">
      <c r="A1251" s="188" t="n">
        <v>0.623499999999987</v>
      </c>
      <c r="B1251" s="188" t="n">
        <v>2.00481154771456</v>
      </c>
      <c r="C1251" s="188" t="n">
        <v>2.5</v>
      </c>
      <c r="D1251" s="188" t="n">
        <v>2.5</v>
      </c>
      <c r="E1251" s="188" t="n">
        <v>2.25</v>
      </c>
      <c r="F1251" s="108" t="inlineStr">
        <is>
          <t>2025 X Modal Combined spectra</t>
        </is>
      </c>
    </row>
    <row r="1252" ht="15" customHeight="1" s="109">
      <c r="A1252" s="188" t="n">
        <v>0.623999999999987</v>
      </c>
      <c r="B1252" s="188" t="n">
        <v>2.00320512820517</v>
      </c>
      <c r="C1252" s="188" t="n">
        <v>2.5</v>
      </c>
      <c r="D1252" s="188" t="n">
        <v>2.5</v>
      </c>
      <c r="E1252" s="188" t="n">
        <v>2.25</v>
      </c>
      <c r="F1252" s="108" t="inlineStr">
        <is>
          <t>2025 X Modal Combined spectra</t>
        </is>
      </c>
    </row>
    <row r="1253" ht="15" customHeight="1" s="109">
      <c r="A1253" s="188" t="n">
        <v>0.624499999999987</v>
      </c>
      <c r="B1253" s="188" t="n">
        <v>2.00160128102486</v>
      </c>
      <c r="C1253" s="188" t="n">
        <v>2.5</v>
      </c>
      <c r="D1253" s="188" t="n">
        <v>2.5</v>
      </c>
      <c r="E1253" s="188" t="n">
        <v>2.25</v>
      </c>
      <c r="F1253" s="108" t="inlineStr">
        <is>
          <t>2025 X Modal Combined spectra</t>
        </is>
      </c>
    </row>
    <row r="1254" ht="15" customHeight="1" s="109">
      <c r="A1254" s="188" t="n">
        <v>0.624999999999987</v>
      </c>
      <c r="B1254" s="188" t="n">
        <v>2.00000000000004</v>
      </c>
      <c r="C1254" s="188" t="n">
        <v>2.5</v>
      </c>
      <c r="D1254" s="188" t="n">
        <v>2.5</v>
      </c>
      <c r="E1254" s="188" t="n">
        <v>2.25</v>
      </c>
      <c r="F1254" s="108" t="inlineStr">
        <is>
          <t>2025 X Modal Combined spectra</t>
        </is>
      </c>
    </row>
    <row r="1255" ht="15" customHeight="1" s="109">
      <c r="A1255" s="188" t="n">
        <v>0.625499999999987</v>
      </c>
      <c r="B1255" s="188" t="n">
        <v>1.99840127897686</v>
      </c>
      <c r="C1255" s="188" t="n">
        <v>2.5</v>
      </c>
      <c r="D1255" s="188" t="n">
        <v>2.5</v>
      </c>
      <c r="E1255" s="188" t="n">
        <v>2.25</v>
      </c>
      <c r="F1255" s="108" t="inlineStr">
        <is>
          <t>2025 X Modal Combined spectra</t>
        </is>
      </c>
    </row>
    <row r="1256" ht="15" customHeight="1" s="109">
      <c r="A1256" s="188" t="n">
        <v>0.625999999999987</v>
      </c>
      <c r="B1256" s="188" t="n">
        <v>1.99680511182113</v>
      </c>
      <c r="C1256" s="188" t="n">
        <v>2.5</v>
      </c>
      <c r="D1256" s="188" t="n">
        <v>2.5</v>
      </c>
      <c r="E1256" s="188" t="n">
        <v>2.25</v>
      </c>
      <c r="F1256" s="108" t="inlineStr">
        <is>
          <t>2025 X Modal Combined spectra</t>
        </is>
      </c>
    </row>
    <row r="1257" ht="15" customHeight="1" s="109">
      <c r="A1257" s="188" t="n">
        <v>0.626499999999986</v>
      </c>
      <c r="B1257" s="188" t="n">
        <v>1.99521149241824</v>
      </c>
      <c r="C1257" s="188" t="n">
        <v>2.5</v>
      </c>
      <c r="D1257" s="188" t="n">
        <v>2.5</v>
      </c>
      <c r="E1257" s="188" t="n">
        <v>2.25</v>
      </c>
      <c r="F1257" s="108" t="inlineStr">
        <is>
          <t>2025 X Modal Combined spectra</t>
        </is>
      </c>
    </row>
    <row r="1258" ht="15" customHeight="1" s="109">
      <c r="A1258" s="188" t="n">
        <v>0.626999999999986</v>
      </c>
      <c r="B1258" s="188" t="n">
        <v>1.99362041467309</v>
      </c>
      <c r="C1258" s="188" t="n">
        <v>2.5</v>
      </c>
      <c r="D1258" s="188" t="n">
        <v>2.5</v>
      </c>
      <c r="E1258" s="188" t="n">
        <v>2.25</v>
      </c>
      <c r="F1258" s="108" t="inlineStr">
        <is>
          <t>2025 X Modal Combined spectra</t>
        </is>
      </c>
    </row>
    <row r="1259" ht="15" customHeight="1" s="109">
      <c r="A1259" s="188" t="n">
        <v>0.627499999999986</v>
      </c>
      <c r="B1259" s="188" t="n">
        <v>1.99203187251</v>
      </c>
      <c r="C1259" s="188" t="n">
        <v>2.5</v>
      </c>
      <c r="D1259" s="188" t="n">
        <v>2.5</v>
      </c>
      <c r="E1259" s="188" t="n">
        <v>2.25</v>
      </c>
      <c r="F1259" s="108" t="inlineStr">
        <is>
          <t>2025 X Modal Combined spectra</t>
        </is>
      </c>
    </row>
    <row r="1260" ht="15" customHeight="1" s="109">
      <c r="A1260" s="188" t="n">
        <v>0.627999999999986</v>
      </c>
      <c r="B1260" s="188" t="n">
        <v>1.99044585987266</v>
      </c>
      <c r="C1260" s="188" t="n">
        <v>2.5</v>
      </c>
      <c r="D1260" s="188" t="n">
        <v>2.5</v>
      </c>
      <c r="E1260" s="188" t="n">
        <v>2.25</v>
      </c>
      <c r="F1260" s="108" t="inlineStr">
        <is>
          <t>2025 X Modal Combined spectra</t>
        </is>
      </c>
    </row>
    <row r="1261" ht="15" customHeight="1" s="109">
      <c r="A1261" s="188" t="n">
        <v>0.628499999999986</v>
      </c>
      <c r="B1261" s="188" t="n">
        <v>1.98886237072399</v>
      </c>
      <c r="C1261" s="188" t="n">
        <v>2.5</v>
      </c>
      <c r="D1261" s="188" t="n">
        <v>2.5</v>
      </c>
      <c r="E1261" s="188" t="n">
        <v>2.25</v>
      </c>
      <c r="F1261" s="108" t="inlineStr">
        <is>
          <t>2025 X Modal Combined spectra</t>
        </is>
      </c>
    </row>
    <row r="1262" ht="15" customHeight="1" s="109">
      <c r="A1262" s="188" t="n">
        <v>0.628999999999986</v>
      </c>
      <c r="B1262" s="188" t="n">
        <v>1.98728139904615</v>
      </c>
      <c r="C1262" s="188" t="n">
        <v>2.5</v>
      </c>
      <c r="D1262" s="188" t="n">
        <v>2.5</v>
      </c>
      <c r="E1262" s="188" t="n">
        <v>2.25</v>
      </c>
      <c r="F1262" s="108" t="inlineStr">
        <is>
          <t>2025 X Modal Combined spectra</t>
        </is>
      </c>
    </row>
    <row r="1263" ht="15" customHeight="1" s="109">
      <c r="A1263" s="188" t="n">
        <v>0.629499999999986</v>
      </c>
      <c r="B1263" s="188" t="n">
        <v>1.98570293884039</v>
      </c>
      <c r="C1263" s="188" t="n">
        <v>2.5</v>
      </c>
      <c r="D1263" s="188" t="n">
        <v>2.5</v>
      </c>
      <c r="E1263" s="188" t="n">
        <v>2.25</v>
      </c>
      <c r="F1263" s="108" t="inlineStr">
        <is>
          <t>2025 X Modal Combined spectra</t>
        </is>
      </c>
    </row>
    <row r="1264" ht="15" customHeight="1" s="109">
      <c r="A1264" s="188" t="n">
        <v>0.629999999999986</v>
      </c>
      <c r="B1264" s="188" t="n">
        <v>1.98412698412703</v>
      </c>
      <c r="C1264" s="188" t="n">
        <v>2.5</v>
      </c>
      <c r="D1264" s="188" t="n">
        <v>2.5</v>
      </c>
      <c r="E1264" s="188" t="n">
        <v>2.25</v>
      </c>
      <c r="F1264" s="108" t="inlineStr">
        <is>
          <t>2025 X Modal Combined spectra</t>
        </is>
      </c>
    </row>
    <row r="1265" ht="15" customHeight="1" s="109">
      <c r="A1265" s="188" t="n">
        <v>0.630499999999986</v>
      </c>
      <c r="B1265" s="188" t="n">
        <v>1.98255352894533</v>
      </c>
      <c r="C1265" s="188" t="n">
        <v>2.5</v>
      </c>
      <c r="D1265" s="188" t="n">
        <v>2.5</v>
      </c>
      <c r="E1265" s="188" t="n">
        <v>2.25</v>
      </c>
      <c r="F1265" s="108" t="inlineStr">
        <is>
          <t>2025 X Modal Combined spectra</t>
        </is>
      </c>
    </row>
    <row r="1266" ht="15" customHeight="1" s="109">
      <c r="A1266" s="188" t="n">
        <v>0.630999999999986</v>
      </c>
      <c r="B1266" s="188" t="n">
        <v>1.98098256735345</v>
      </c>
      <c r="C1266" s="188" t="n">
        <v>2.5</v>
      </c>
      <c r="D1266" s="188" t="n">
        <v>2.5</v>
      </c>
      <c r="E1266" s="188" t="n">
        <v>2.25</v>
      </c>
      <c r="F1266" s="108" t="inlineStr">
        <is>
          <t>2025 X Modal Combined spectra</t>
        </is>
      </c>
    </row>
    <row r="1267" ht="15" customHeight="1" s="109">
      <c r="A1267" s="188" t="n">
        <v>0.631499999999986</v>
      </c>
      <c r="B1267" s="188" t="n">
        <v>1.97941409342839</v>
      </c>
      <c r="C1267" s="188" t="n">
        <v>2.5</v>
      </c>
      <c r="D1267" s="188" t="n">
        <v>2.5</v>
      </c>
      <c r="E1267" s="188" t="n">
        <v>2.25</v>
      </c>
      <c r="F1267" s="108" t="inlineStr">
        <is>
          <t>2025 X Modal Combined spectra</t>
        </is>
      </c>
    </row>
    <row r="1268" ht="15" customHeight="1" s="109">
      <c r="A1268" s="188" t="n">
        <v>0.631999999999986</v>
      </c>
      <c r="B1268" s="188" t="n">
        <v>1.97784810126587</v>
      </c>
      <c r="C1268" s="188" t="n">
        <v>2.5</v>
      </c>
      <c r="D1268" s="188" t="n">
        <v>2.5</v>
      </c>
      <c r="E1268" s="188" t="n">
        <v>2.25</v>
      </c>
      <c r="F1268" s="108" t="inlineStr">
        <is>
          <t>2025 X Modal Combined spectra</t>
        </is>
      </c>
    </row>
    <row r="1269" ht="15" customHeight="1" s="109">
      <c r="A1269" s="188" t="n">
        <v>0.632499999999986</v>
      </c>
      <c r="B1269" s="188" t="n">
        <v>1.97628458498028</v>
      </c>
      <c r="C1269" s="188" t="n">
        <v>2.5</v>
      </c>
      <c r="D1269" s="188" t="n">
        <v>2.5</v>
      </c>
      <c r="E1269" s="188" t="n">
        <v>2.25</v>
      </c>
      <c r="F1269" s="108" t="inlineStr">
        <is>
          <t>2025 X Modal Combined spectra</t>
        </is>
      </c>
    </row>
    <row r="1270" ht="15" customHeight="1" s="109">
      <c r="A1270" s="188" t="n">
        <v>0.632999999999986</v>
      </c>
      <c r="B1270" s="188" t="n">
        <v>1.97472353870463</v>
      </c>
      <c r="C1270" s="188" t="n">
        <v>2.5</v>
      </c>
      <c r="D1270" s="188" t="n">
        <v>2.5</v>
      </c>
      <c r="E1270" s="188" t="n">
        <v>2.25</v>
      </c>
      <c r="F1270" s="108" t="inlineStr">
        <is>
          <t>2025 X Modal Combined spectra</t>
        </is>
      </c>
    </row>
    <row r="1271" ht="15" customHeight="1" s="109">
      <c r="A1271" s="188" t="n">
        <v>0.633499999999986</v>
      </c>
      <c r="B1271" s="188" t="n">
        <v>1.97316495659042</v>
      </c>
      <c r="C1271" s="188" t="n">
        <v>2.5</v>
      </c>
      <c r="D1271" s="188" t="n">
        <v>2.5</v>
      </c>
      <c r="E1271" s="188" t="n">
        <v>2.25</v>
      </c>
      <c r="F1271" s="108" t="inlineStr">
        <is>
          <t>2025 X Modal Combined spectra</t>
        </is>
      </c>
    </row>
    <row r="1272" ht="15" customHeight="1" s="109">
      <c r="A1272" s="188" t="n">
        <v>0.633999999999986</v>
      </c>
      <c r="B1272" s="188" t="n">
        <v>1.97160883280762</v>
      </c>
      <c r="C1272" s="188" t="n">
        <v>2.5</v>
      </c>
      <c r="D1272" s="188" t="n">
        <v>2.5</v>
      </c>
      <c r="E1272" s="188" t="n">
        <v>2.25</v>
      </c>
      <c r="F1272" s="108" t="inlineStr">
        <is>
          <t>2025 X Modal Combined spectra</t>
        </is>
      </c>
    </row>
    <row r="1273" ht="15" customHeight="1" s="109">
      <c r="A1273" s="188" t="n">
        <v>0.634499999999986</v>
      </c>
      <c r="B1273" s="188" t="n">
        <v>1.97005516154457</v>
      </c>
      <c r="C1273" s="188" t="n">
        <v>2.5</v>
      </c>
      <c r="D1273" s="188" t="n">
        <v>2.5</v>
      </c>
      <c r="E1273" s="188" t="n">
        <v>2.25</v>
      </c>
      <c r="F1273" s="108" t="inlineStr">
        <is>
          <t>2025 X Modal Combined spectra</t>
        </is>
      </c>
    </row>
    <row r="1274" ht="15" customHeight="1" s="109">
      <c r="A1274" s="188" t="n">
        <v>0.634999999999986</v>
      </c>
      <c r="B1274" s="188" t="n">
        <v>1.96850393700792</v>
      </c>
      <c r="C1274" s="188" t="n">
        <v>2.5</v>
      </c>
      <c r="D1274" s="188" t="n">
        <v>2.5</v>
      </c>
      <c r="E1274" s="188" t="n">
        <v>2.25</v>
      </c>
      <c r="F1274" s="108" t="inlineStr">
        <is>
          <t>2025 X Modal Combined spectra</t>
        </is>
      </c>
    </row>
    <row r="1275" ht="15" customHeight="1" s="109">
      <c r="A1275" s="188" t="n">
        <v>0.635499999999985</v>
      </c>
      <c r="B1275" s="188" t="n">
        <v>1.96695515342255</v>
      </c>
      <c r="C1275" s="188" t="n">
        <v>2.5</v>
      </c>
      <c r="D1275" s="188" t="n">
        <v>2.5</v>
      </c>
      <c r="E1275" s="188" t="n">
        <v>2.25</v>
      </c>
      <c r="F1275" s="108" t="inlineStr">
        <is>
          <t>2025 X Modal Combined spectra</t>
        </is>
      </c>
    </row>
    <row r="1276" ht="15" customHeight="1" s="109">
      <c r="A1276" s="188" t="n">
        <v>0.635999999999985</v>
      </c>
      <c r="B1276" s="188" t="n">
        <v>1.96540880503149</v>
      </c>
      <c r="C1276" s="188" t="n">
        <v>2.5</v>
      </c>
      <c r="D1276" s="188" t="n">
        <v>2.5</v>
      </c>
      <c r="E1276" s="188" t="n">
        <v>2.25</v>
      </c>
      <c r="F1276" s="108" t="inlineStr">
        <is>
          <t>2025 X Modal Combined spectra</t>
        </is>
      </c>
    </row>
    <row r="1277" ht="15" customHeight="1" s="109">
      <c r="A1277" s="188" t="n">
        <v>0.636499999999985</v>
      </c>
      <c r="B1277" s="188" t="n">
        <v>1.96386488609588</v>
      </c>
      <c r="C1277" s="188" t="n">
        <v>2.5</v>
      </c>
      <c r="D1277" s="188" t="n">
        <v>2.5</v>
      </c>
      <c r="E1277" s="188" t="n">
        <v>2.25</v>
      </c>
      <c r="F1277" s="108" t="inlineStr">
        <is>
          <t>2025 X Modal Combined spectra</t>
        </is>
      </c>
    </row>
    <row r="1278" ht="15" customHeight="1" s="109">
      <c r="A1278" s="188" t="n">
        <v>0.636999999999985</v>
      </c>
      <c r="B1278" s="188" t="n">
        <v>1.96232339089487</v>
      </c>
      <c r="C1278" s="188" t="n">
        <v>2.5</v>
      </c>
      <c r="D1278" s="188" t="n">
        <v>2.5</v>
      </c>
      <c r="E1278" s="188" t="n">
        <v>2.25</v>
      </c>
      <c r="F1278" s="108" t="inlineStr">
        <is>
          <t>2025 X Modal Combined spectra</t>
        </is>
      </c>
    </row>
    <row r="1279" ht="15" customHeight="1" s="109">
      <c r="A1279" s="188" t="n">
        <v>0.637499999999985</v>
      </c>
      <c r="B1279" s="188" t="n">
        <v>1.96078431372554</v>
      </c>
      <c r="C1279" s="188" t="n">
        <v>2.5</v>
      </c>
      <c r="D1279" s="188" t="n">
        <v>2.5</v>
      </c>
      <c r="E1279" s="188" t="n">
        <v>2.25</v>
      </c>
      <c r="F1279" s="108" t="inlineStr">
        <is>
          <t>2025 X Modal Combined spectra</t>
        </is>
      </c>
    </row>
    <row r="1280" ht="15" customHeight="1" s="109">
      <c r="A1280" s="188" t="n">
        <v>0.637999999999985</v>
      </c>
      <c r="B1280" s="188" t="n">
        <v>1.95924764890287</v>
      </c>
      <c r="C1280" s="188" t="n">
        <v>2.5</v>
      </c>
      <c r="D1280" s="188" t="n">
        <v>2.5</v>
      </c>
      <c r="E1280" s="188" t="n">
        <v>2.25</v>
      </c>
      <c r="F1280" s="108" t="inlineStr">
        <is>
          <t>2025 X Modal Combined spectra</t>
        </is>
      </c>
    </row>
    <row r="1281" ht="15" customHeight="1" s="109">
      <c r="A1281" s="188" t="n">
        <v>0.638499999999985</v>
      </c>
      <c r="B1281" s="188" t="n">
        <v>1.95771339075964</v>
      </c>
      <c r="C1281" s="188" t="n">
        <v>2.5</v>
      </c>
      <c r="D1281" s="188" t="n">
        <v>2.5</v>
      </c>
      <c r="E1281" s="188" t="n">
        <v>2.25</v>
      </c>
      <c r="F1281" s="108" t="inlineStr">
        <is>
          <t>2025 X Modal Combined spectra</t>
        </is>
      </c>
    </row>
    <row r="1282" ht="15" customHeight="1" s="109">
      <c r="A1282" s="188" t="n">
        <v>0.638999999999985</v>
      </c>
      <c r="B1282" s="188" t="n">
        <v>1.95618153364637</v>
      </c>
      <c r="C1282" s="188" t="n">
        <v>2.5</v>
      </c>
      <c r="D1282" s="188" t="n">
        <v>2.5</v>
      </c>
      <c r="E1282" s="188" t="n">
        <v>2.25</v>
      </c>
      <c r="F1282" s="108" t="inlineStr">
        <is>
          <t>2025 X Modal Combined spectra</t>
        </is>
      </c>
    </row>
    <row r="1283" ht="15" customHeight="1" s="109">
      <c r="A1283" s="188" t="n">
        <v>0.639499999999985</v>
      </c>
      <c r="B1283" s="188" t="n">
        <v>1.95465207193124</v>
      </c>
      <c r="C1283" s="188" t="n">
        <v>2.5</v>
      </c>
      <c r="D1283" s="188" t="n">
        <v>2.5</v>
      </c>
      <c r="E1283" s="188" t="n">
        <v>2.25</v>
      </c>
      <c r="F1283" s="108" t="inlineStr">
        <is>
          <t>2025 X Modal Combined spectra</t>
        </is>
      </c>
    </row>
    <row r="1284" ht="15" customHeight="1" s="109">
      <c r="A1284" s="188" t="n">
        <v>0.639999999999985</v>
      </c>
      <c r="B1284" s="188" t="n">
        <v>1.95312500000005</v>
      </c>
      <c r="C1284" s="188" t="n">
        <v>2.5</v>
      </c>
      <c r="D1284" s="188" t="n">
        <v>2.5</v>
      </c>
      <c r="E1284" s="188" t="n">
        <v>2.25</v>
      </c>
      <c r="F1284" s="108" t="inlineStr">
        <is>
          <t>2025 X Modal Combined spectra</t>
        </is>
      </c>
    </row>
    <row r="1285" ht="15" customHeight="1" s="109">
      <c r="A1285" s="188" t="n">
        <v>0.640499999999985</v>
      </c>
      <c r="B1285" s="188" t="n">
        <v>1.9516003122561</v>
      </c>
      <c r="C1285" s="188" t="n">
        <v>2.5</v>
      </c>
      <c r="D1285" s="188" t="n">
        <v>2.5</v>
      </c>
      <c r="E1285" s="188" t="n">
        <v>2.25</v>
      </c>
      <c r="F1285" s="108" t="inlineStr">
        <is>
          <t>2025 X Modal Combined spectra</t>
        </is>
      </c>
    </row>
    <row r="1286" ht="15" customHeight="1" s="109">
      <c r="A1286" s="188" t="n">
        <v>0.640999999999985</v>
      </c>
      <c r="B1286" s="188" t="n">
        <v>1.95007800312017</v>
      </c>
      <c r="C1286" s="188" t="n">
        <v>2.5</v>
      </c>
      <c r="D1286" s="188" t="n">
        <v>2.5</v>
      </c>
      <c r="E1286" s="188" t="n">
        <v>2.25</v>
      </c>
      <c r="F1286" s="108" t="inlineStr">
        <is>
          <t>2025 X Modal Combined spectra</t>
        </is>
      </c>
    </row>
    <row r="1287" ht="15" customHeight="1" s="109">
      <c r="A1287" s="188" t="n">
        <v>0.641499999999985</v>
      </c>
      <c r="B1287" s="188" t="n">
        <v>1.94855806703044</v>
      </c>
      <c r="C1287" s="188" t="n">
        <v>2.5</v>
      </c>
      <c r="D1287" s="188" t="n">
        <v>2.5</v>
      </c>
      <c r="E1287" s="188" t="n">
        <v>2.25</v>
      </c>
      <c r="F1287" s="108" t="inlineStr">
        <is>
          <t>2025 X Modal Combined spectra</t>
        </is>
      </c>
    </row>
    <row r="1288" ht="15" customHeight="1" s="109">
      <c r="A1288" s="188" t="n">
        <v>0.641999999999985</v>
      </c>
      <c r="B1288" s="188" t="n">
        <v>1.94704049844241</v>
      </c>
      <c r="C1288" s="188" t="n">
        <v>2.5</v>
      </c>
      <c r="D1288" s="188" t="n">
        <v>2.5</v>
      </c>
      <c r="E1288" s="188" t="n">
        <v>2.25</v>
      </c>
      <c r="F1288" s="108" t="inlineStr">
        <is>
          <t>2025 X Modal Combined spectra</t>
        </is>
      </c>
    </row>
    <row r="1289" ht="15" customHeight="1" s="109">
      <c r="A1289" s="188" t="n">
        <v>0.642499999999985</v>
      </c>
      <c r="B1289" s="188" t="n">
        <v>1.94552529182884</v>
      </c>
      <c r="C1289" s="188" t="n">
        <v>2.5</v>
      </c>
      <c r="D1289" s="188" t="n">
        <v>2.5</v>
      </c>
      <c r="E1289" s="188" t="n">
        <v>2.25</v>
      </c>
      <c r="F1289" s="108" t="inlineStr">
        <is>
          <t>2025 X Modal Combined spectra</t>
        </is>
      </c>
    </row>
    <row r="1290" ht="15" customHeight="1" s="109">
      <c r="A1290" s="188" t="n">
        <v>0.642999999999985</v>
      </c>
      <c r="B1290" s="188" t="n">
        <v>1.94401244167967</v>
      </c>
      <c r="C1290" s="188" t="n">
        <v>2.5</v>
      </c>
      <c r="D1290" s="188" t="n">
        <v>2.5</v>
      </c>
      <c r="E1290" s="188" t="n">
        <v>2.25</v>
      </c>
      <c r="F1290" s="108" t="inlineStr">
        <is>
          <t>2025 X Modal Combined spectra</t>
        </is>
      </c>
    </row>
    <row r="1291" ht="15" customHeight="1" s="109">
      <c r="A1291" s="188" t="n">
        <v>0.643499999999985</v>
      </c>
      <c r="B1291" s="188" t="n">
        <v>1.94250194250199</v>
      </c>
      <c r="C1291" s="188" t="n">
        <v>2.5</v>
      </c>
      <c r="D1291" s="188" t="n">
        <v>2.5</v>
      </c>
      <c r="E1291" s="188" t="n">
        <v>2.25</v>
      </c>
      <c r="F1291" s="108" t="inlineStr">
        <is>
          <t>2025 X Modal Combined spectra</t>
        </is>
      </c>
    </row>
    <row r="1292" ht="15" customHeight="1" s="109">
      <c r="A1292" s="188" t="n">
        <v>0.643999999999985</v>
      </c>
      <c r="B1292" s="188" t="n">
        <v>1.94099378881992</v>
      </c>
      <c r="C1292" s="188" t="n">
        <v>2.5</v>
      </c>
      <c r="D1292" s="188" t="n">
        <v>2.5</v>
      </c>
      <c r="E1292" s="188" t="n">
        <v>2.25</v>
      </c>
      <c r="F1292" s="108" t="inlineStr">
        <is>
          <t>2025 X Modal Combined spectra</t>
        </is>
      </c>
    </row>
    <row r="1293" ht="15" customHeight="1" s="109">
      <c r="A1293" s="188" t="n">
        <v>0.644499999999984</v>
      </c>
      <c r="B1293" s="188" t="n">
        <v>1.9394879751746</v>
      </c>
      <c r="C1293" s="188" t="n">
        <v>2.5</v>
      </c>
      <c r="D1293" s="188" t="n">
        <v>2.5</v>
      </c>
      <c r="E1293" s="188" t="n">
        <v>2.25</v>
      </c>
      <c r="F1293" s="108" t="inlineStr">
        <is>
          <t>2025 X Modal Combined spectra</t>
        </is>
      </c>
    </row>
    <row r="1294" ht="15" customHeight="1" s="109">
      <c r="A1294" s="188" t="n">
        <v>0.644999999999984</v>
      </c>
      <c r="B1294" s="188" t="n">
        <v>1.93798449612408</v>
      </c>
      <c r="C1294" s="188" t="n">
        <v>2.5</v>
      </c>
      <c r="D1294" s="188" t="n">
        <v>2.5</v>
      </c>
      <c r="E1294" s="188" t="n">
        <v>2.25</v>
      </c>
      <c r="F1294" s="108" t="inlineStr">
        <is>
          <t>2025 X Modal Combined spectra</t>
        </is>
      </c>
    </row>
    <row r="1295" ht="15" customHeight="1" s="109">
      <c r="A1295" s="188" t="n">
        <v>0.645499999999984</v>
      </c>
      <c r="B1295" s="188" t="n">
        <v>1.93648334624327</v>
      </c>
      <c r="C1295" s="188" t="n">
        <v>2.5</v>
      </c>
      <c r="D1295" s="188" t="n">
        <v>2.5</v>
      </c>
      <c r="E1295" s="188" t="n">
        <v>2.25</v>
      </c>
      <c r="F1295" s="108" t="inlineStr">
        <is>
          <t>2025 X Modal Combined spectra</t>
        </is>
      </c>
    </row>
    <row r="1296" ht="15" customHeight="1" s="109">
      <c r="A1296" s="188" t="n">
        <v>0.645999999999984</v>
      </c>
      <c r="B1296" s="188" t="n">
        <v>1.93498452012389</v>
      </c>
      <c r="C1296" s="188" t="n">
        <v>2.5</v>
      </c>
      <c r="D1296" s="188" t="n">
        <v>2.5</v>
      </c>
      <c r="E1296" s="188" t="n">
        <v>2.25</v>
      </c>
      <c r="F1296" s="108" t="inlineStr">
        <is>
          <t>2025 X Modal Combined spectra</t>
        </is>
      </c>
    </row>
    <row r="1297" ht="15" customHeight="1" s="109">
      <c r="A1297" s="188" t="n">
        <v>0.646499999999984</v>
      </c>
      <c r="B1297" s="188" t="n">
        <v>1.93348801237437</v>
      </c>
      <c r="C1297" s="188" t="n">
        <v>2.5</v>
      </c>
      <c r="D1297" s="188" t="n">
        <v>2.5</v>
      </c>
      <c r="E1297" s="188" t="n">
        <v>2.25</v>
      </c>
      <c r="F1297" s="108" t="inlineStr">
        <is>
          <t>2025 X Modal Combined spectra</t>
        </is>
      </c>
    </row>
    <row r="1298" ht="15" customHeight="1" s="109">
      <c r="A1298" s="188" t="n">
        <v>0.646999999999984</v>
      </c>
      <c r="B1298" s="188" t="n">
        <v>1.93199381761983</v>
      </c>
      <c r="C1298" s="188" t="n">
        <v>2.5</v>
      </c>
      <c r="D1298" s="188" t="n">
        <v>2.5</v>
      </c>
      <c r="E1298" s="188" t="n">
        <v>2.25</v>
      </c>
      <c r="F1298" s="108" t="inlineStr">
        <is>
          <t>2025 X Modal Combined spectra</t>
        </is>
      </c>
    </row>
    <row r="1299" ht="15" customHeight="1" s="109">
      <c r="A1299" s="188" t="n">
        <v>0.647499999999984</v>
      </c>
      <c r="B1299" s="188" t="n">
        <v>1.93050193050198</v>
      </c>
      <c r="C1299" s="188" t="n">
        <v>2.5</v>
      </c>
      <c r="D1299" s="188" t="n">
        <v>2.5</v>
      </c>
      <c r="E1299" s="188" t="n">
        <v>2.25</v>
      </c>
      <c r="F1299" s="108" t="inlineStr">
        <is>
          <t>2025 X Modal Combined spectra</t>
        </is>
      </c>
    </row>
    <row r="1300" ht="15" customHeight="1" s="109">
      <c r="A1300" s="188" t="n">
        <v>0.647999999999984</v>
      </c>
      <c r="B1300" s="188" t="n">
        <v>1.92901234567906</v>
      </c>
      <c r="C1300" s="188" t="n">
        <v>2.5</v>
      </c>
      <c r="D1300" s="188" t="n">
        <v>2.5</v>
      </c>
      <c r="E1300" s="188" t="n">
        <v>2.25</v>
      </c>
      <c r="F1300" s="108" t="inlineStr">
        <is>
          <t>2025 X Modal Combined spectra</t>
        </is>
      </c>
    </row>
    <row r="1301" ht="15" customHeight="1" s="109">
      <c r="A1301" s="188" t="n">
        <v>0.648499999999984</v>
      </c>
      <c r="B1301" s="188" t="n">
        <v>1.9275250578258</v>
      </c>
      <c r="C1301" s="188" t="n">
        <v>2.5</v>
      </c>
      <c r="D1301" s="188" t="n">
        <v>2.5</v>
      </c>
      <c r="E1301" s="188" t="n">
        <v>2.25</v>
      </c>
      <c r="F1301" s="108" t="inlineStr">
        <is>
          <t>2025 X Modal Combined spectra</t>
        </is>
      </c>
    </row>
    <row r="1302" ht="15" customHeight="1" s="109">
      <c r="A1302" s="188" t="n">
        <v>0.648999999999984</v>
      </c>
      <c r="B1302" s="188" t="n">
        <v>1.92604006163333</v>
      </c>
      <c r="C1302" s="188" t="n">
        <v>2.5</v>
      </c>
      <c r="D1302" s="188" t="n">
        <v>2.5</v>
      </c>
      <c r="E1302" s="188" t="n">
        <v>2.25</v>
      </c>
      <c r="F1302" s="108" t="inlineStr">
        <is>
          <t>2025 X Modal Combined spectra</t>
        </is>
      </c>
    </row>
    <row r="1303" ht="15" customHeight="1" s="109">
      <c r="A1303" s="188" t="n">
        <v>0.649499999999984</v>
      </c>
      <c r="B1303" s="188" t="n">
        <v>1.92455735180913</v>
      </c>
      <c r="C1303" s="188" t="n">
        <v>2.5</v>
      </c>
      <c r="D1303" s="188" t="n">
        <v>2.5</v>
      </c>
      <c r="E1303" s="188" t="n">
        <v>2.25</v>
      </c>
      <c r="F1303" s="108" t="inlineStr">
        <is>
          <t>2025 X Modal Combined spectra</t>
        </is>
      </c>
    </row>
    <row r="1304" ht="15" customHeight="1" s="109">
      <c r="A1304" s="188" t="n">
        <v>0.649999999999984</v>
      </c>
      <c r="B1304" s="188" t="n">
        <v>1.92307692307697</v>
      </c>
      <c r="C1304" s="188" t="n">
        <v>2.5</v>
      </c>
      <c r="D1304" s="188" t="n">
        <v>2.5</v>
      </c>
      <c r="E1304" s="188" t="n">
        <v>2.25</v>
      </c>
      <c r="F1304" s="108" t="inlineStr">
        <is>
          <t>2025 X Modal Combined spectra</t>
        </is>
      </c>
    </row>
    <row r="1305" ht="15" customHeight="1" s="109">
      <c r="A1305" s="188" t="n">
        <v>0.650499999999984</v>
      </c>
      <c r="B1305" s="188" t="n">
        <v>1.92159877017684</v>
      </c>
      <c r="C1305" s="188" t="n">
        <v>2.5</v>
      </c>
      <c r="D1305" s="188" t="n">
        <v>2.5</v>
      </c>
      <c r="E1305" s="188" t="n">
        <v>2.25</v>
      </c>
      <c r="F1305" s="108" t="inlineStr">
        <is>
          <t>2025 X Modal Combined spectra</t>
        </is>
      </c>
    </row>
    <row r="1306" ht="15" customHeight="1" s="109">
      <c r="A1306" s="188" t="n">
        <v>0.650999999999984</v>
      </c>
      <c r="B1306" s="188" t="n">
        <v>1.92012288786487</v>
      </c>
      <c r="C1306" s="188" t="n">
        <v>2.5</v>
      </c>
      <c r="D1306" s="188" t="n">
        <v>2.5</v>
      </c>
      <c r="E1306" s="188" t="n">
        <v>2.25</v>
      </c>
      <c r="F1306" s="108" t="inlineStr">
        <is>
          <t>2025 X Modal Combined spectra</t>
        </is>
      </c>
    </row>
    <row r="1307" ht="15" customHeight="1" s="109">
      <c r="A1307" s="188" t="n">
        <v>0.651499999999984</v>
      </c>
      <c r="B1307" s="188" t="n">
        <v>1.91864927091333</v>
      </c>
      <c r="C1307" s="188" t="n">
        <v>2.5</v>
      </c>
      <c r="D1307" s="188" t="n">
        <v>2.5</v>
      </c>
      <c r="E1307" s="188" t="n">
        <v>2.25</v>
      </c>
      <c r="F1307" s="108" t="inlineStr">
        <is>
          <t>2025 X Modal Combined spectra</t>
        </is>
      </c>
    </row>
    <row r="1308" ht="15" customHeight="1" s="109">
      <c r="A1308" s="188" t="n">
        <v>0.651999999999984</v>
      </c>
      <c r="B1308" s="188" t="n">
        <v>1.91717791411048</v>
      </c>
      <c r="C1308" s="188" t="n">
        <v>2.5</v>
      </c>
      <c r="D1308" s="188" t="n">
        <v>2.5</v>
      </c>
      <c r="E1308" s="188" t="n">
        <v>2.25</v>
      </c>
      <c r="F1308" s="108" t="inlineStr">
        <is>
          <t>2025 X Modal Combined spectra</t>
        </is>
      </c>
    </row>
    <row r="1309" ht="15" customHeight="1" s="109">
      <c r="A1309" s="188" t="n">
        <v>0.652499999999984</v>
      </c>
      <c r="B1309" s="188" t="n">
        <v>1.91570881226059</v>
      </c>
      <c r="C1309" s="188" t="n">
        <v>2.5</v>
      </c>
      <c r="D1309" s="188" t="n">
        <v>2.5</v>
      </c>
      <c r="E1309" s="188" t="n">
        <v>2.25</v>
      </c>
      <c r="F1309" s="108" t="inlineStr">
        <is>
          <t>2025 X Modal Combined spectra</t>
        </is>
      </c>
    </row>
    <row r="1310" ht="15" customHeight="1" s="109">
      <c r="A1310" s="188" t="n">
        <v>0.652999999999984</v>
      </c>
      <c r="B1310" s="188" t="n">
        <v>1.91424196018382</v>
      </c>
      <c r="C1310" s="188" t="n">
        <v>2.5</v>
      </c>
      <c r="D1310" s="188" t="n">
        <v>2.5</v>
      </c>
      <c r="E1310" s="188" t="n">
        <v>2.25</v>
      </c>
      <c r="F1310" s="108" t="inlineStr">
        <is>
          <t>2025 X Modal Combined spectra</t>
        </is>
      </c>
    </row>
    <row r="1311" ht="15" customHeight="1" s="109">
      <c r="A1311" s="188" t="n">
        <v>0.653499999999983</v>
      </c>
      <c r="B1311" s="188" t="n">
        <v>1.91277735271619</v>
      </c>
      <c r="C1311" s="188" t="n">
        <v>2.5</v>
      </c>
      <c r="D1311" s="188" t="n">
        <v>2.5</v>
      </c>
      <c r="E1311" s="188" t="n">
        <v>2.25</v>
      </c>
      <c r="F1311" s="108" t="inlineStr">
        <is>
          <t>2025 X Modal Combined spectra</t>
        </is>
      </c>
    </row>
    <row r="1312" ht="15" customHeight="1" s="109">
      <c r="A1312" s="188" t="n">
        <v>0.653999999999983</v>
      </c>
      <c r="B1312" s="188" t="n">
        <v>1.91131498470953</v>
      </c>
      <c r="C1312" s="188" t="n">
        <v>2.5</v>
      </c>
      <c r="D1312" s="188" t="n">
        <v>2.5</v>
      </c>
      <c r="E1312" s="188" t="n">
        <v>2.25</v>
      </c>
      <c r="F1312" s="108" t="inlineStr">
        <is>
          <t>2025 X Modal Combined spectra</t>
        </is>
      </c>
    </row>
    <row r="1313" ht="15" customHeight="1" s="109">
      <c r="A1313" s="188" t="n">
        <v>0.654499999999983</v>
      </c>
      <c r="B1313" s="188" t="n">
        <v>1.90985485103137</v>
      </c>
      <c r="C1313" s="188" t="n">
        <v>2.5</v>
      </c>
      <c r="D1313" s="188" t="n">
        <v>2.5</v>
      </c>
      <c r="E1313" s="188" t="n">
        <v>2.25</v>
      </c>
      <c r="F1313" s="108" t="inlineStr">
        <is>
          <t>2025 X Modal Combined spectra</t>
        </is>
      </c>
    </row>
    <row r="1314" ht="15" customHeight="1" s="109">
      <c r="A1314" s="188" t="n">
        <v>0.654999999999983</v>
      </c>
      <c r="B1314" s="188" t="n">
        <v>1.90839694656493</v>
      </c>
      <c r="C1314" s="188" t="n">
        <v>2.5</v>
      </c>
      <c r="D1314" s="188" t="n">
        <v>2.5</v>
      </c>
      <c r="E1314" s="188" t="n">
        <v>2.25</v>
      </c>
      <c r="F1314" s="108" t="inlineStr">
        <is>
          <t>2025 X Modal Combined spectra</t>
        </is>
      </c>
    </row>
    <row r="1315" ht="15" customHeight="1" s="109">
      <c r="A1315" s="188" t="n">
        <v>0.655499999999983</v>
      </c>
      <c r="B1315" s="188" t="n">
        <v>1.90694126620905</v>
      </c>
      <c r="C1315" s="188" t="n">
        <v>2.5</v>
      </c>
      <c r="D1315" s="188" t="n">
        <v>2.5</v>
      </c>
      <c r="E1315" s="188" t="n">
        <v>2.25</v>
      </c>
      <c r="F1315" s="108" t="inlineStr">
        <is>
          <t>2025 X Modal Combined spectra</t>
        </is>
      </c>
    </row>
    <row r="1316" ht="15" customHeight="1" s="109">
      <c r="A1316" s="188" t="n">
        <v>0.655999999999983</v>
      </c>
      <c r="B1316" s="188" t="n">
        <v>1.9054878048781</v>
      </c>
      <c r="C1316" s="188" t="n">
        <v>2.5</v>
      </c>
      <c r="D1316" s="188" t="n">
        <v>2.5</v>
      </c>
      <c r="E1316" s="188" t="n">
        <v>2.25</v>
      </c>
      <c r="F1316" s="108" t="inlineStr">
        <is>
          <t>2025 X Modal Combined spectra</t>
        </is>
      </c>
    </row>
    <row r="1317" ht="15" customHeight="1" s="109">
      <c r="A1317" s="188" t="n">
        <v>0.656499999999983</v>
      </c>
      <c r="B1317" s="188" t="n">
        <v>1.90403655750195</v>
      </c>
      <c r="C1317" s="188" t="n">
        <v>2.5</v>
      </c>
      <c r="D1317" s="188" t="n">
        <v>2.5</v>
      </c>
      <c r="E1317" s="188" t="n">
        <v>2.25</v>
      </c>
      <c r="F1317" s="108" t="inlineStr">
        <is>
          <t>2025 X Modal Combined spectra</t>
        </is>
      </c>
    </row>
    <row r="1318" ht="15" customHeight="1" s="109">
      <c r="A1318" s="188" t="n">
        <v>0.656999999999983</v>
      </c>
      <c r="B1318" s="188" t="n">
        <v>1.90258751902592</v>
      </c>
      <c r="C1318" s="188" t="n">
        <v>2.5</v>
      </c>
      <c r="D1318" s="188" t="n">
        <v>2.5</v>
      </c>
      <c r="E1318" s="188" t="n">
        <v>2.25</v>
      </c>
      <c r="F1318" s="108" t="inlineStr">
        <is>
          <t>2025 X Modal Combined spectra</t>
        </is>
      </c>
    </row>
    <row r="1319" ht="15" customHeight="1" s="109">
      <c r="A1319" s="188" t="n">
        <v>0.657499999999983</v>
      </c>
      <c r="B1319" s="188" t="n">
        <v>1.9011406844107</v>
      </c>
      <c r="C1319" s="188" t="n">
        <v>2.5</v>
      </c>
      <c r="D1319" s="188" t="n">
        <v>2.5</v>
      </c>
      <c r="E1319" s="188" t="n">
        <v>2.25</v>
      </c>
      <c r="F1319" s="108" t="inlineStr">
        <is>
          <t>2025 X Modal Combined spectra</t>
        </is>
      </c>
    </row>
    <row r="1320" ht="15" customHeight="1" s="109">
      <c r="A1320" s="188" t="n">
        <v>0.657999999999983</v>
      </c>
      <c r="B1320" s="188" t="n">
        <v>1.89969604863227</v>
      </c>
      <c r="C1320" s="188" t="n">
        <v>2.5</v>
      </c>
      <c r="D1320" s="188" t="n">
        <v>2.5</v>
      </c>
      <c r="E1320" s="188" t="n">
        <v>2.25</v>
      </c>
      <c r="F1320" s="108" t="inlineStr">
        <is>
          <t>2025 X Modal Combined spectra</t>
        </is>
      </c>
    </row>
    <row r="1321" ht="15" customHeight="1" s="109">
      <c r="A1321" s="188" t="n">
        <v>0.658499999999983</v>
      </c>
      <c r="B1321" s="188" t="n">
        <v>1.8982536066819</v>
      </c>
      <c r="C1321" s="188" t="n">
        <v>2.5</v>
      </c>
      <c r="D1321" s="188" t="n">
        <v>2.5</v>
      </c>
      <c r="E1321" s="188" t="n">
        <v>2.25</v>
      </c>
      <c r="F1321" s="108" t="inlineStr">
        <is>
          <t>2025 X Modal Combined spectra</t>
        </is>
      </c>
    </row>
    <row r="1322" ht="15" customHeight="1" s="109">
      <c r="A1322" s="188" t="n">
        <v>0.658999999999983</v>
      </c>
      <c r="B1322" s="188" t="n">
        <v>1.89681335356606</v>
      </c>
      <c r="C1322" s="188" t="n">
        <v>2.5</v>
      </c>
      <c r="D1322" s="188" t="n">
        <v>2.5</v>
      </c>
      <c r="E1322" s="188" t="n">
        <v>2.25</v>
      </c>
      <c r="F1322" s="108" t="inlineStr">
        <is>
          <t>2025 X Modal Combined spectra</t>
        </is>
      </c>
    </row>
    <row r="1323" ht="15" customHeight="1" s="109">
      <c r="A1323" s="188" t="n">
        <v>0.659499999999983</v>
      </c>
      <c r="B1323" s="188" t="n">
        <v>1.89537528430634</v>
      </c>
      <c r="C1323" s="188" t="n">
        <v>2.5</v>
      </c>
      <c r="D1323" s="188" t="n">
        <v>2.5</v>
      </c>
      <c r="E1323" s="188" t="n">
        <v>2.25</v>
      </c>
      <c r="F1323" s="108" t="inlineStr">
        <is>
          <t>2025 X Modal Combined spectra</t>
        </is>
      </c>
    </row>
    <row r="1324" ht="15" customHeight="1" s="109">
      <c r="A1324" s="188" t="n">
        <v>0.659999999999983</v>
      </c>
      <c r="B1324" s="188" t="n">
        <v>1.89393939393944</v>
      </c>
      <c r="C1324" s="188" t="n">
        <v>2.5</v>
      </c>
      <c r="D1324" s="188" t="n">
        <v>2.5</v>
      </c>
      <c r="E1324" s="188" t="n">
        <v>2.25</v>
      </c>
      <c r="F1324" s="108" t="inlineStr">
        <is>
          <t>2025 X Modal Combined spectra</t>
        </is>
      </c>
    </row>
    <row r="1325" ht="15" customHeight="1" s="109">
      <c r="A1325" s="188" t="n">
        <v>0.660499999999983</v>
      </c>
      <c r="B1325" s="188" t="n">
        <v>1.89250567751708</v>
      </c>
      <c r="C1325" s="188" t="n">
        <v>2.5</v>
      </c>
      <c r="D1325" s="188" t="n">
        <v>2.5</v>
      </c>
      <c r="E1325" s="188" t="n">
        <v>2.25</v>
      </c>
      <c r="F1325" s="108" t="inlineStr">
        <is>
          <t>2025 X Modal Combined spectra</t>
        </is>
      </c>
    </row>
    <row r="1326" ht="15" customHeight="1" s="109">
      <c r="A1326" s="188" t="n">
        <v>0.660999999999983</v>
      </c>
      <c r="B1326" s="188" t="n">
        <v>1.89107413010595</v>
      </c>
      <c r="C1326" s="188" t="n">
        <v>2.5</v>
      </c>
      <c r="D1326" s="188" t="n">
        <v>2.5</v>
      </c>
      <c r="E1326" s="188" t="n">
        <v>2.25</v>
      </c>
      <c r="F1326" s="108" t="inlineStr">
        <is>
          <t>2025 X Modal Combined spectra</t>
        </is>
      </c>
    </row>
    <row r="1327" ht="15" customHeight="1" s="109">
      <c r="A1327" s="188" t="n">
        <v>0.661499999999983</v>
      </c>
      <c r="B1327" s="188" t="n">
        <v>1.88964474678765</v>
      </c>
      <c r="C1327" s="188" t="n">
        <v>2.5</v>
      </c>
      <c r="D1327" s="188" t="n">
        <v>2.5</v>
      </c>
      <c r="E1327" s="188" t="n">
        <v>2.25</v>
      </c>
      <c r="F1327" s="108" t="inlineStr">
        <is>
          <t>2025 X Modal Combined spectra</t>
        </is>
      </c>
    </row>
    <row r="1328" ht="15" customHeight="1" s="109">
      <c r="A1328" s="188" t="n">
        <v>0.661999999999983</v>
      </c>
      <c r="B1328" s="188" t="n">
        <v>1.88821752265866</v>
      </c>
      <c r="C1328" s="188" t="n">
        <v>2.5</v>
      </c>
      <c r="D1328" s="188" t="n">
        <v>2.5</v>
      </c>
      <c r="E1328" s="188" t="n">
        <v>2.25</v>
      </c>
      <c r="F1328" s="108" t="inlineStr">
        <is>
          <t>2025 X Modal Combined spectra</t>
        </is>
      </c>
    </row>
    <row r="1329" ht="15" customHeight="1" s="109">
      <c r="A1329" s="188" t="n">
        <v>0.662499999999982</v>
      </c>
      <c r="B1329" s="188" t="n">
        <v>1.88679245283024</v>
      </c>
      <c r="C1329" s="188" t="n">
        <v>2.5</v>
      </c>
      <c r="D1329" s="188" t="n">
        <v>2.5</v>
      </c>
      <c r="E1329" s="188" t="n">
        <v>2.25</v>
      </c>
      <c r="F1329" s="108" t="inlineStr">
        <is>
          <t>2025 X Modal Combined spectra</t>
        </is>
      </c>
    </row>
    <row r="1330" ht="15" customHeight="1" s="109">
      <c r="A1330" s="188" t="n">
        <v>0.662999999999982</v>
      </c>
      <c r="B1330" s="188" t="n">
        <v>1.88536953242841</v>
      </c>
      <c r="C1330" s="188" t="n">
        <v>2.5</v>
      </c>
      <c r="D1330" s="188" t="n">
        <v>2.5</v>
      </c>
      <c r="E1330" s="188" t="n">
        <v>2.25</v>
      </c>
      <c r="F1330" s="108" t="inlineStr">
        <is>
          <t>2025 X Modal Combined spectra</t>
        </is>
      </c>
    </row>
    <row r="1331" ht="15" customHeight="1" s="109">
      <c r="A1331" s="188" t="n">
        <v>0.663499999999982</v>
      </c>
      <c r="B1331" s="188" t="n">
        <v>1.88394875659387</v>
      </c>
      <c r="C1331" s="188" t="n">
        <v>2.5</v>
      </c>
      <c r="D1331" s="188" t="n">
        <v>2.5</v>
      </c>
      <c r="E1331" s="188" t="n">
        <v>2.25</v>
      </c>
      <c r="F1331" s="108" t="inlineStr">
        <is>
          <t>2025 X Modal Combined spectra</t>
        </is>
      </c>
    </row>
    <row r="1332" ht="15" customHeight="1" s="109">
      <c r="A1332" s="188" t="n">
        <v>0.663999999999982</v>
      </c>
      <c r="B1332" s="188" t="n">
        <v>1.88253012048198</v>
      </c>
      <c r="C1332" s="188" t="n">
        <v>2.5</v>
      </c>
      <c r="D1332" s="188" t="n">
        <v>2.5</v>
      </c>
      <c r="E1332" s="188" t="n">
        <v>2.25</v>
      </c>
      <c r="F1332" s="108" t="inlineStr">
        <is>
          <t>2025 X Modal Combined spectra</t>
        </is>
      </c>
    </row>
    <row r="1333" ht="15" customHeight="1" s="109">
      <c r="A1333" s="188" t="n">
        <v>0.664499999999982</v>
      </c>
      <c r="B1333" s="188" t="n">
        <v>1.88111361926265</v>
      </c>
      <c r="C1333" s="188" t="n">
        <v>2.5</v>
      </c>
      <c r="D1333" s="188" t="n">
        <v>2.5</v>
      </c>
      <c r="E1333" s="188" t="n">
        <v>2.25</v>
      </c>
      <c r="F1333" s="108" t="inlineStr">
        <is>
          <t>2025 X Modal Combined spectra</t>
        </is>
      </c>
    </row>
    <row r="1334" ht="15" customHeight="1" s="109">
      <c r="A1334" s="188" t="n">
        <v>0.664999999999982</v>
      </c>
      <c r="B1334" s="188" t="n">
        <v>1.87969924812035</v>
      </c>
      <c r="C1334" s="188" t="n">
        <v>2.5</v>
      </c>
      <c r="D1334" s="188" t="n">
        <v>2.5</v>
      </c>
      <c r="E1334" s="188" t="n">
        <v>2.25</v>
      </c>
      <c r="F1334" s="108" t="inlineStr">
        <is>
          <t>2025 X Modal Combined spectra</t>
        </is>
      </c>
    </row>
    <row r="1335" ht="15" customHeight="1" s="109">
      <c r="A1335" s="188" t="n">
        <v>0.665499999999982</v>
      </c>
      <c r="B1335" s="188" t="n">
        <v>1.878287002254</v>
      </c>
      <c r="C1335" s="188" t="n">
        <v>2.5</v>
      </c>
      <c r="D1335" s="188" t="n">
        <v>2.5</v>
      </c>
      <c r="E1335" s="188" t="n">
        <v>2.25</v>
      </c>
      <c r="F1335" s="108" t="inlineStr">
        <is>
          <t>2025 X Modal Combined spectra</t>
        </is>
      </c>
    </row>
    <row r="1336" ht="15" customHeight="1" s="109">
      <c r="A1336" s="188" t="n">
        <v>0.6659999999999821</v>
      </c>
      <c r="B1336" s="188" t="n">
        <v>1.87687687687693</v>
      </c>
      <c r="C1336" s="188" t="n">
        <v>2.5</v>
      </c>
      <c r="D1336" s="188" t="n">
        <v>2.5</v>
      </c>
      <c r="E1336" s="188" t="n">
        <v>2.25</v>
      </c>
      <c r="F1336" s="108" t="inlineStr">
        <is>
          <t>2025 X Modal Combined spectra</t>
        </is>
      </c>
    </row>
    <row r="1337" ht="15" customHeight="1" s="109">
      <c r="A1337" s="188" t="n">
        <v>0.666499999999982</v>
      </c>
      <c r="B1337" s="188" t="n">
        <v>1.87546886721686</v>
      </c>
      <c r="C1337" s="188" t="n">
        <v>2.5</v>
      </c>
      <c r="D1337" s="188" t="n">
        <v>2.5</v>
      </c>
      <c r="E1337" s="188" t="n">
        <v>2.25</v>
      </c>
      <c r="F1337" s="108" t="inlineStr">
        <is>
          <t>2025 X Modal Combined spectra</t>
        </is>
      </c>
    </row>
    <row r="1338" ht="15" customHeight="1" s="109">
      <c r="A1338" s="188" t="n">
        <v>0.6669999999999821</v>
      </c>
      <c r="B1338" s="188" t="n">
        <v>1.87406296851579</v>
      </c>
      <c r="C1338" s="188" t="n">
        <v>2.5</v>
      </c>
      <c r="D1338" s="188" t="n">
        <v>2.5</v>
      </c>
      <c r="E1338" s="188" t="n">
        <v>2.25</v>
      </c>
      <c r="F1338" s="108" t="inlineStr">
        <is>
          <t>2025 X Modal Combined spectra</t>
        </is>
      </c>
    </row>
    <row r="1339" ht="15" customHeight="1" s="109">
      <c r="A1339" s="188" t="n">
        <v>0.667499999999982</v>
      </c>
      <c r="B1339" s="188" t="n">
        <v>1.87265917603001</v>
      </c>
      <c r="C1339" s="188" t="n">
        <v>2.5</v>
      </c>
      <c r="D1339" s="188" t="n">
        <v>2.5</v>
      </c>
      <c r="E1339" s="188" t="n">
        <v>2.25</v>
      </c>
      <c r="F1339" s="108" t="inlineStr">
        <is>
          <t>2025 X Modal Combined spectra</t>
        </is>
      </c>
    </row>
    <row r="1340" ht="15" customHeight="1" s="109">
      <c r="A1340" s="188" t="n">
        <v>0.6679999999999821</v>
      </c>
      <c r="B1340" s="188" t="n">
        <v>1.87125748502999</v>
      </c>
      <c r="C1340" s="188" t="n">
        <v>2.5</v>
      </c>
      <c r="D1340" s="188" t="n">
        <v>2.5</v>
      </c>
      <c r="E1340" s="188" t="n">
        <v>2.25</v>
      </c>
      <c r="F1340" s="108" t="inlineStr">
        <is>
          <t>2025 X Modal Combined spectra</t>
        </is>
      </c>
    </row>
    <row r="1341" ht="15" customHeight="1" s="109">
      <c r="A1341" s="188" t="n">
        <v>0.668499999999982</v>
      </c>
      <c r="B1341" s="188" t="n">
        <v>1.86985789080035</v>
      </c>
      <c r="C1341" s="188" t="n">
        <v>2.5</v>
      </c>
      <c r="D1341" s="188" t="n">
        <v>2.5</v>
      </c>
      <c r="E1341" s="188" t="n">
        <v>2.25</v>
      </c>
      <c r="F1341" s="108" t="inlineStr">
        <is>
          <t>2025 X Modal Combined spectra</t>
        </is>
      </c>
    </row>
    <row r="1342" ht="15" customHeight="1" s="109">
      <c r="A1342" s="188" t="n">
        <v>0.6689999999999821</v>
      </c>
      <c r="B1342" s="188" t="n">
        <v>1.86846038863981</v>
      </c>
      <c r="C1342" s="188" t="n">
        <v>2.5</v>
      </c>
      <c r="D1342" s="188" t="n">
        <v>2.5</v>
      </c>
      <c r="E1342" s="188" t="n">
        <v>2.25</v>
      </c>
      <c r="F1342" s="108" t="inlineStr">
        <is>
          <t>2025 X Modal Combined spectra</t>
        </is>
      </c>
    </row>
    <row r="1343" ht="15" customHeight="1" s="109">
      <c r="A1343" s="188" t="n">
        <v>0.669499999999982</v>
      </c>
      <c r="B1343" s="188" t="n">
        <v>1.86706497386114</v>
      </c>
      <c r="C1343" s="188" t="n">
        <v>2.5</v>
      </c>
      <c r="D1343" s="188" t="n">
        <v>2.5</v>
      </c>
      <c r="E1343" s="188" t="n">
        <v>2.25</v>
      </c>
      <c r="F1343" s="108" t="inlineStr">
        <is>
          <t>2025 X Modal Combined spectra</t>
        </is>
      </c>
    </row>
    <row r="1344" ht="15" customHeight="1" s="109">
      <c r="A1344" s="188" t="n">
        <v>0.6699999999999821</v>
      </c>
      <c r="B1344" s="188" t="n">
        <v>1.8656716417911</v>
      </c>
      <c r="C1344" s="188" t="n">
        <v>2.5</v>
      </c>
      <c r="D1344" s="188" t="n">
        <v>2.5</v>
      </c>
      <c r="E1344" s="188" t="n">
        <v>2.25</v>
      </c>
      <c r="F1344" s="108" t="inlineStr">
        <is>
          <t>2025 X Modal Combined spectra</t>
        </is>
      </c>
    </row>
    <row r="1345" ht="15" customHeight="1" s="109">
      <c r="A1345" s="188" t="n">
        <v>0.670499999999982</v>
      </c>
      <c r="B1345" s="188" t="n">
        <v>1.86428038777037</v>
      </c>
      <c r="C1345" s="188" t="n">
        <v>2.5</v>
      </c>
      <c r="D1345" s="188" t="n">
        <v>2.5</v>
      </c>
      <c r="E1345" s="188" t="n">
        <v>2.25</v>
      </c>
      <c r="F1345" s="108" t="inlineStr">
        <is>
          <t>2025 X Modal Combined spectra</t>
        </is>
      </c>
    </row>
    <row r="1346" ht="15" customHeight="1" s="109">
      <c r="A1346" s="188" t="n">
        <v>0.6709999999999821</v>
      </c>
      <c r="B1346" s="188" t="n">
        <v>1.86289120715355</v>
      </c>
      <c r="C1346" s="188" t="n">
        <v>2.5</v>
      </c>
      <c r="D1346" s="188" t="n">
        <v>2.5</v>
      </c>
      <c r="E1346" s="188" t="n">
        <v>2.25</v>
      </c>
      <c r="F1346" s="108" t="inlineStr">
        <is>
          <t>2025 X Modal Combined spectra</t>
        </is>
      </c>
    </row>
    <row r="1347" ht="15" customHeight="1" s="109">
      <c r="A1347" s="188" t="n">
        <v>0.671499999999981</v>
      </c>
      <c r="B1347" s="188" t="n">
        <v>1.86150409530906</v>
      </c>
      <c r="C1347" s="188" t="n">
        <v>2.5</v>
      </c>
      <c r="D1347" s="188" t="n">
        <v>2.5</v>
      </c>
      <c r="E1347" s="188" t="n">
        <v>2.25</v>
      </c>
      <c r="F1347" s="108" t="inlineStr">
        <is>
          <t>2025 X Modal Combined spectra</t>
        </is>
      </c>
    </row>
    <row r="1348" ht="15" customHeight="1" s="109">
      <c r="A1348" s="188" t="n">
        <v>0.6719999999999809</v>
      </c>
      <c r="B1348" s="188" t="n">
        <v>1.8601190476191</v>
      </c>
      <c r="C1348" s="188" t="n">
        <v>2.5</v>
      </c>
      <c r="D1348" s="188" t="n">
        <v>2.5</v>
      </c>
      <c r="E1348" s="188" t="n">
        <v>2.25</v>
      </c>
      <c r="F1348" s="108" t="inlineStr">
        <is>
          <t>2025 X Modal Combined spectra</t>
        </is>
      </c>
    </row>
    <row r="1349" ht="15" customHeight="1" s="109">
      <c r="A1349" s="188" t="n">
        <v>0.672499999999981</v>
      </c>
      <c r="B1349" s="188" t="n">
        <v>1.85873605947961</v>
      </c>
      <c r="C1349" s="188" t="n">
        <v>2.5</v>
      </c>
      <c r="D1349" s="188" t="n">
        <v>2.5</v>
      </c>
      <c r="E1349" s="188" t="n">
        <v>2.25</v>
      </c>
      <c r="F1349" s="108" t="inlineStr">
        <is>
          <t>2025 X Modal Combined spectra</t>
        </is>
      </c>
    </row>
    <row r="1350" ht="15" customHeight="1" s="109">
      <c r="A1350" s="188" t="n">
        <v>0.6729999999999809</v>
      </c>
      <c r="B1350" s="188" t="n">
        <v>1.8573551263002</v>
      </c>
      <c r="C1350" s="188" t="n">
        <v>2.5</v>
      </c>
      <c r="D1350" s="188" t="n">
        <v>2.5</v>
      </c>
      <c r="E1350" s="188" t="n">
        <v>2.25</v>
      </c>
      <c r="F1350" s="108" t="inlineStr">
        <is>
          <t>2025 X Modal Combined spectra</t>
        </is>
      </c>
    </row>
    <row r="1351" ht="15" customHeight="1" s="109">
      <c r="A1351" s="188" t="n">
        <v>0.673499999999981</v>
      </c>
      <c r="B1351" s="188" t="n">
        <v>1.85597624350414</v>
      </c>
      <c r="C1351" s="188" t="n">
        <v>2.5</v>
      </c>
      <c r="D1351" s="188" t="n">
        <v>2.5</v>
      </c>
      <c r="E1351" s="188" t="n">
        <v>2.25</v>
      </c>
      <c r="F1351" s="108" t="inlineStr">
        <is>
          <t>2025 X Modal Combined spectra</t>
        </is>
      </c>
    </row>
    <row r="1352" ht="15" customHeight="1" s="109">
      <c r="A1352" s="188" t="n">
        <v>0.6739999999999809</v>
      </c>
      <c r="B1352" s="188" t="n">
        <v>1.85459940652824</v>
      </c>
      <c r="C1352" s="188" t="n">
        <v>2.5</v>
      </c>
      <c r="D1352" s="188" t="n">
        <v>2.5</v>
      </c>
      <c r="E1352" s="188" t="n">
        <v>2.25</v>
      </c>
      <c r="F1352" s="108" t="inlineStr">
        <is>
          <t>2025 X Modal Combined spectra</t>
        </is>
      </c>
    </row>
    <row r="1353" ht="15" customHeight="1" s="109">
      <c r="A1353" s="188" t="n">
        <v>0.674499999999981</v>
      </c>
      <c r="B1353" s="188" t="n">
        <v>1.85322461082288</v>
      </c>
      <c r="C1353" s="188" t="n">
        <v>2.5</v>
      </c>
      <c r="D1353" s="188" t="n">
        <v>2.5</v>
      </c>
      <c r="E1353" s="188" t="n">
        <v>2.25</v>
      </c>
      <c r="F1353" s="108" t="inlineStr">
        <is>
          <t>2025 X Modal Combined spectra</t>
        </is>
      </c>
    </row>
    <row r="1354" ht="15" customHeight="1" s="109">
      <c r="A1354" s="188" t="n">
        <v>0.6749999999999809</v>
      </c>
      <c r="B1354" s="188" t="n">
        <v>1.8518518518519</v>
      </c>
      <c r="C1354" s="188" t="n">
        <v>2.5</v>
      </c>
      <c r="D1354" s="188" t="n">
        <v>2.5</v>
      </c>
      <c r="E1354" s="188" t="n">
        <v>2.25</v>
      </c>
      <c r="F1354" s="108" t="inlineStr">
        <is>
          <t>2025 X Modal Combined spectra</t>
        </is>
      </c>
    </row>
    <row r="1355" ht="15" customHeight="1" s="109">
      <c r="A1355" s="188" t="n">
        <v>0.675499999999981</v>
      </c>
      <c r="B1355" s="188" t="n">
        <v>1.85048112509258</v>
      </c>
      <c r="C1355" s="188" t="n">
        <v>2.5</v>
      </c>
      <c r="D1355" s="188" t="n">
        <v>2.5</v>
      </c>
      <c r="E1355" s="188" t="n">
        <v>2.25</v>
      </c>
      <c r="F1355" s="108" t="inlineStr">
        <is>
          <t>2025 X Modal Combined spectra</t>
        </is>
      </c>
    </row>
    <row r="1356" ht="15" customHeight="1" s="109">
      <c r="A1356" s="188" t="n">
        <v>0.6759999999999809</v>
      </c>
      <c r="B1356" s="188" t="n">
        <v>1.84911242603556</v>
      </c>
      <c r="C1356" s="188" t="n">
        <v>2.5</v>
      </c>
      <c r="D1356" s="188" t="n">
        <v>2.5</v>
      </c>
      <c r="E1356" s="188" t="n">
        <v>2.25</v>
      </c>
      <c r="F1356" s="108" t="inlineStr">
        <is>
          <t>2025 X Modal Combined spectra</t>
        </is>
      </c>
    </row>
    <row r="1357" ht="15" customHeight="1" s="109">
      <c r="A1357" s="188" t="n">
        <v>0.676499999999981</v>
      </c>
      <c r="B1357" s="188" t="n">
        <v>1.84774575018483</v>
      </c>
      <c r="C1357" s="188" t="n">
        <v>2.5</v>
      </c>
      <c r="D1357" s="188" t="n">
        <v>2.5</v>
      </c>
      <c r="E1357" s="188" t="n">
        <v>2.25</v>
      </c>
      <c r="F1357" s="108" t="inlineStr">
        <is>
          <t>2025 X Modal Combined spectra</t>
        </is>
      </c>
    </row>
    <row r="1358" ht="15" customHeight="1" s="109">
      <c r="A1358" s="188" t="n">
        <v>0.676999999999981</v>
      </c>
      <c r="B1358" s="188" t="n">
        <v>1.84638109305766</v>
      </c>
      <c r="C1358" s="188" t="n">
        <v>2.5</v>
      </c>
      <c r="D1358" s="188" t="n">
        <v>2.5</v>
      </c>
      <c r="E1358" s="188" t="n">
        <v>2.25</v>
      </c>
      <c r="F1358" s="108" t="inlineStr">
        <is>
          <t>2025 X Modal Combined spectra</t>
        </is>
      </c>
    </row>
    <row r="1359" ht="15" customHeight="1" s="109">
      <c r="A1359" s="188" t="n">
        <v>0.677499999999981</v>
      </c>
      <c r="B1359" s="188" t="n">
        <v>1.84501845018455</v>
      </c>
      <c r="C1359" s="188" t="n">
        <v>2.5</v>
      </c>
      <c r="D1359" s="188" t="n">
        <v>2.5</v>
      </c>
      <c r="E1359" s="188" t="n">
        <v>2.25</v>
      </c>
      <c r="F1359" s="108" t="inlineStr">
        <is>
          <t>2025 X Modal Combined spectra</t>
        </is>
      </c>
    </row>
    <row r="1360" ht="15" customHeight="1" s="109">
      <c r="A1360" s="188" t="n">
        <v>0.677999999999981</v>
      </c>
      <c r="B1360" s="188" t="n">
        <v>1.8436578171092</v>
      </c>
      <c r="C1360" s="188" t="n">
        <v>2.5</v>
      </c>
      <c r="D1360" s="188" t="n">
        <v>2.5</v>
      </c>
      <c r="E1360" s="188" t="n">
        <v>2.25</v>
      </c>
      <c r="F1360" s="108" t="inlineStr">
        <is>
          <t>2025 X Modal Combined spectra</t>
        </is>
      </c>
    </row>
    <row r="1361" ht="15" customHeight="1" s="109">
      <c r="A1361" s="188" t="n">
        <v>0.678499999999981</v>
      </c>
      <c r="B1361" s="188" t="n">
        <v>1.84229918938841</v>
      </c>
      <c r="C1361" s="188" t="n">
        <v>2.5</v>
      </c>
      <c r="D1361" s="188" t="n">
        <v>2.5</v>
      </c>
      <c r="E1361" s="188" t="n">
        <v>2.25</v>
      </c>
      <c r="F1361" s="108" t="inlineStr">
        <is>
          <t>2025 X Modal Combined spectra</t>
        </is>
      </c>
    </row>
    <row r="1362" ht="15" customHeight="1" s="109">
      <c r="A1362" s="188" t="n">
        <v>0.678999999999981</v>
      </c>
      <c r="B1362" s="188" t="n">
        <v>1.8409425625921</v>
      </c>
      <c r="C1362" s="188" t="n">
        <v>2.5</v>
      </c>
      <c r="D1362" s="188" t="n">
        <v>2.5</v>
      </c>
      <c r="E1362" s="188" t="n">
        <v>2.25</v>
      </c>
      <c r="F1362" s="108" t="inlineStr">
        <is>
          <t>2025 X Modal Combined spectra</t>
        </is>
      </c>
    </row>
    <row r="1363" ht="15" customHeight="1" s="109">
      <c r="A1363" s="188" t="n">
        <v>0.679499999999981</v>
      </c>
      <c r="B1363" s="188" t="n">
        <v>1.83958793230322</v>
      </c>
      <c r="C1363" s="188" t="n">
        <v>2.5</v>
      </c>
      <c r="D1363" s="188" t="n">
        <v>2.5</v>
      </c>
      <c r="E1363" s="188" t="n">
        <v>2.25</v>
      </c>
      <c r="F1363" s="108" t="inlineStr">
        <is>
          <t>2025 X Modal Combined spectra</t>
        </is>
      </c>
    </row>
    <row r="1364" ht="15" customHeight="1" s="109">
      <c r="A1364" s="188" t="n">
        <v>0.679999999999981</v>
      </c>
      <c r="B1364" s="188" t="n">
        <v>1.8382352941177</v>
      </c>
      <c r="C1364" s="188" t="n">
        <v>2.5</v>
      </c>
      <c r="D1364" s="188" t="n">
        <v>2.5</v>
      </c>
      <c r="E1364" s="188" t="n">
        <v>2.25</v>
      </c>
      <c r="F1364" s="108" t="inlineStr">
        <is>
          <t>2025 X Modal Combined spectra</t>
        </is>
      </c>
    </row>
    <row r="1365" ht="15" customHeight="1" s="109">
      <c r="A1365" s="188" t="n">
        <v>0.680499999999981</v>
      </c>
      <c r="B1365" s="188" t="n">
        <v>1.83688464364443</v>
      </c>
      <c r="C1365" s="188" t="n">
        <v>2.5</v>
      </c>
      <c r="D1365" s="188" t="n">
        <v>2.5</v>
      </c>
      <c r="E1365" s="188" t="n">
        <v>2.25</v>
      </c>
      <c r="F1365" s="108" t="inlineStr">
        <is>
          <t>2025 X Modal Combined spectra</t>
        </is>
      </c>
    </row>
    <row r="1366" ht="15" customHeight="1" s="109">
      <c r="A1366" s="188" t="n">
        <v>0.68099999999998</v>
      </c>
      <c r="B1366" s="188" t="n">
        <v>1.83553597650519</v>
      </c>
      <c r="C1366" s="188" t="n">
        <v>2.5</v>
      </c>
      <c r="D1366" s="188" t="n">
        <v>2.5</v>
      </c>
      <c r="E1366" s="188" t="n">
        <v>2.25</v>
      </c>
      <c r="F1366" s="108" t="inlineStr">
        <is>
          <t>2025 X Modal Combined spectra</t>
        </is>
      </c>
    </row>
    <row r="1367" ht="15" customHeight="1" s="109">
      <c r="A1367" s="188" t="n">
        <v>0.68149999999998</v>
      </c>
      <c r="B1367" s="188" t="n">
        <v>1.83418928833461</v>
      </c>
      <c r="C1367" s="188" t="n">
        <v>2.5</v>
      </c>
      <c r="D1367" s="188" t="n">
        <v>2.5</v>
      </c>
      <c r="E1367" s="188" t="n">
        <v>2.25</v>
      </c>
      <c r="F1367" s="108" t="inlineStr">
        <is>
          <t>2025 X Modal Combined spectra</t>
        </is>
      </c>
    </row>
    <row r="1368" ht="15" customHeight="1" s="109">
      <c r="A1368" s="188" t="n">
        <v>0.68199999999998</v>
      </c>
      <c r="B1368" s="188" t="n">
        <v>1.83284457478011</v>
      </c>
      <c r="C1368" s="188" t="n">
        <v>2.5</v>
      </c>
      <c r="D1368" s="188" t="n">
        <v>2.5</v>
      </c>
      <c r="E1368" s="188" t="n">
        <v>2.25</v>
      </c>
      <c r="F1368" s="108" t="inlineStr">
        <is>
          <t>2025 X Modal Combined spectra</t>
        </is>
      </c>
    </row>
    <row r="1369" ht="15" customHeight="1" s="109">
      <c r="A1369" s="188" t="n">
        <v>0.68249999999998</v>
      </c>
      <c r="B1369" s="188" t="n">
        <v>1.83150183150189</v>
      </c>
      <c r="C1369" s="188" t="n">
        <v>2.5</v>
      </c>
      <c r="D1369" s="188" t="n">
        <v>2.5</v>
      </c>
      <c r="E1369" s="188" t="n">
        <v>2.25</v>
      </c>
      <c r="F1369" s="108" t="inlineStr">
        <is>
          <t>2025 X Modal Combined spectra</t>
        </is>
      </c>
    </row>
    <row r="1370" ht="15" customHeight="1" s="109">
      <c r="A1370" s="188" t="n">
        <v>0.68299999999998</v>
      </c>
      <c r="B1370" s="188" t="n">
        <v>1.83016105417282</v>
      </c>
      <c r="C1370" s="188" t="n">
        <v>2.5</v>
      </c>
      <c r="D1370" s="188" t="n">
        <v>2.5</v>
      </c>
      <c r="E1370" s="188" t="n">
        <v>2.25</v>
      </c>
      <c r="F1370" s="108" t="inlineStr">
        <is>
          <t>2025 X Modal Combined spectra</t>
        </is>
      </c>
    </row>
    <row r="1371" ht="15" customHeight="1" s="109">
      <c r="A1371" s="188" t="n">
        <v>0.68349999999998</v>
      </c>
      <c r="B1371" s="188" t="n">
        <v>1.82882223847847</v>
      </c>
      <c r="C1371" s="188" t="n">
        <v>2.5</v>
      </c>
      <c r="D1371" s="188" t="n">
        <v>2.5</v>
      </c>
      <c r="E1371" s="188" t="n">
        <v>2.25</v>
      </c>
      <c r="F1371" s="108" t="inlineStr">
        <is>
          <t>2025 X Modal Combined spectra</t>
        </is>
      </c>
    </row>
    <row r="1372" ht="15" customHeight="1" s="109">
      <c r="A1372" s="188" t="n">
        <v>0.68399999999998</v>
      </c>
      <c r="B1372" s="188" t="n">
        <v>1.82748538011701</v>
      </c>
      <c r="C1372" s="188" t="n">
        <v>2.5</v>
      </c>
      <c r="D1372" s="188" t="n">
        <v>2.5</v>
      </c>
      <c r="E1372" s="188" t="n">
        <v>2.25</v>
      </c>
      <c r="F1372" s="108" t="inlineStr">
        <is>
          <t>2025 X Modal Combined spectra</t>
        </is>
      </c>
    </row>
    <row r="1373" ht="15" customHeight="1" s="109">
      <c r="A1373" s="188" t="n">
        <v>0.68449999999998</v>
      </c>
      <c r="B1373" s="188" t="n">
        <v>1.82615047479918</v>
      </c>
      <c r="C1373" s="188" t="n">
        <v>2.5</v>
      </c>
      <c r="D1373" s="188" t="n">
        <v>2.5</v>
      </c>
      <c r="E1373" s="188" t="n">
        <v>2.25</v>
      </c>
      <c r="F1373" s="108" t="inlineStr">
        <is>
          <t>2025 X Modal Combined spectra</t>
        </is>
      </c>
    </row>
    <row r="1374" ht="15" customHeight="1" s="109">
      <c r="A1374" s="188" t="n">
        <v>0.68499999999998</v>
      </c>
      <c r="B1374" s="188" t="n">
        <v>1.82481751824823</v>
      </c>
      <c r="C1374" s="188" t="n">
        <v>2.5</v>
      </c>
      <c r="D1374" s="188" t="n">
        <v>2.5</v>
      </c>
      <c r="E1374" s="188" t="n">
        <v>2.25</v>
      </c>
      <c r="F1374" s="108" t="inlineStr">
        <is>
          <t>2025 X Modal Combined spectra</t>
        </is>
      </c>
    </row>
    <row r="1375" ht="15" customHeight="1" s="109">
      <c r="A1375" s="188" t="n">
        <v>0.68549999999998</v>
      </c>
      <c r="B1375" s="188" t="n">
        <v>1.82348650619991</v>
      </c>
      <c r="C1375" s="188" t="n">
        <v>2.5</v>
      </c>
      <c r="D1375" s="188" t="n">
        <v>2.5</v>
      </c>
      <c r="E1375" s="188" t="n">
        <v>2.25</v>
      </c>
      <c r="F1375" s="108" t="inlineStr">
        <is>
          <t>2025 X Modal Combined spectra</t>
        </is>
      </c>
    </row>
    <row r="1376" ht="15" customHeight="1" s="109">
      <c r="A1376" s="188" t="n">
        <v>0.68599999999998</v>
      </c>
      <c r="B1376" s="188" t="n">
        <v>1.82215743440239</v>
      </c>
      <c r="C1376" s="188" t="n">
        <v>2.5</v>
      </c>
      <c r="D1376" s="188" t="n">
        <v>2.5</v>
      </c>
      <c r="E1376" s="188" t="n">
        <v>2.25</v>
      </c>
      <c r="F1376" s="108" t="inlineStr">
        <is>
          <t>2025 X Modal Combined spectra</t>
        </is>
      </c>
    </row>
    <row r="1377" ht="15" customHeight="1" s="109">
      <c r="A1377" s="188" t="n">
        <v>0.68649999999998</v>
      </c>
      <c r="B1377" s="188" t="n">
        <v>1.82083029861622</v>
      </c>
      <c r="C1377" s="188" t="n">
        <v>2.5</v>
      </c>
      <c r="D1377" s="188" t="n">
        <v>2.5</v>
      </c>
      <c r="E1377" s="188" t="n">
        <v>2.25</v>
      </c>
      <c r="F1377" s="108" t="inlineStr">
        <is>
          <t>2025 X Modal Combined spectra</t>
        </is>
      </c>
    </row>
    <row r="1378" ht="15" customHeight="1" s="109">
      <c r="A1378" s="188" t="n">
        <v>0.68699999999998</v>
      </c>
      <c r="B1378" s="188" t="n">
        <v>1.81950509461432</v>
      </c>
      <c r="C1378" s="188" t="n">
        <v>2.5</v>
      </c>
      <c r="D1378" s="188" t="n">
        <v>2.5</v>
      </c>
      <c r="E1378" s="188" t="n">
        <v>2.25</v>
      </c>
      <c r="F1378" s="108" t="inlineStr">
        <is>
          <t>2025 X Modal Combined spectra</t>
        </is>
      </c>
    </row>
    <row r="1379" ht="15" customHeight="1" s="109">
      <c r="A1379" s="188" t="n">
        <v>0.68749999999998</v>
      </c>
      <c r="B1379" s="188" t="n">
        <v>1.81818181818187</v>
      </c>
      <c r="C1379" s="188" t="n">
        <v>2.5</v>
      </c>
      <c r="D1379" s="188" t="n">
        <v>2.5</v>
      </c>
      <c r="E1379" s="188" t="n">
        <v>2.25</v>
      </c>
      <c r="F1379" s="108" t="inlineStr">
        <is>
          <t>2025 X Modal Combined spectra</t>
        </is>
      </c>
    </row>
    <row r="1380" ht="15" customHeight="1" s="109">
      <c r="A1380" s="188" t="n">
        <v>0.68799999999998</v>
      </c>
      <c r="B1380" s="188" t="n">
        <v>1.81686046511633</v>
      </c>
      <c r="C1380" s="188" t="n">
        <v>2.5</v>
      </c>
      <c r="D1380" s="188" t="n">
        <v>2.5</v>
      </c>
      <c r="E1380" s="188" t="n">
        <v>2.25</v>
      </c>
      <c r="F1380" s="108" t="inlineStr">
        <is>
          <t>2025 X Modal Combined spectra</t>
        </is>
      </c>
    </row>
    <row r="1381" ht="15" customHeight="1" s="109">
      <c r="A1381" s="188" t="n">
        <v>0.68849999999998</v>
      </c>
      <c r="B1381" s="188" t="n">
        <v>1.81554103122736</v>
      </c>
      <c r="C1381" s="188" t="n">
        <v>2.5</v>
      </c>
      <c r="D1381" s="188" t="n">
        <v>2.5</v>
      </c>
      <c r="E1381" s="188" t="n">
        <v>2.25</v>
      </c>
      <c r="F1381" s="108" t="inlineStr">
        <is>
          <t>2025 X Modal Combined spectra</t>
        </is>
      </c>
    </row>
    <row r="1382" ht="15" customHeight="1" s="109">
      <c r="A1382" s="188" t="n">
        <v>0.68899999999998</v>
      </c>
      <c r="B1382" s="188" t="n">
        <v>1.81422351233677</v>
      </c>
      <c r="C1382" s="188" t="n">
        <v>2.5</v>
      </c>
      <c r="D1382" s="188" t="n">
        <v>2.5</v>
      </c>
      <c r="E1382" s="188" t="n">
        <v>2.25</v>
      </c>
      <c r="F1382" s="108" t="inlineStr">
        <is>
          <t>2025 X Modal Combined spectra</t>
        </is>
      </c>
    </row>
    <row r="1383" ht="15" customHeight="1" s="109">
      <c r="A1383" s="188" t="n">
        <v>0.68949999999998</v>
      </c>
      <c r="B1383" s="188" t="n">
        <v>1.81290790427852</v>
      </c>
      <c r="C1383" s="188" t="n">
        <v>2.5</v>
      </c>
      <c r="D1383" s="188" t="n">
        <v>2.5</v>
      </c>
      <c r="E1383" s="188" t="n">
        <v>2.25</v>
      </c>
      <c r="F1383" s="108" t="inlineStr">
        <is>
          <t>2025 X Modal Combined spectra</t>
        </is>
      </c>
    </row>
    <row r="1384" ht="15" customHeight="1" s="109">
      <c r="A1384" s="188" t="n">
        <v>0.689999999999979</v>
      </c>
      <c r="B1384" s="188" t="n">
        <v>1.81159420289861</v>
      </c>
      <c r="C1384" s="188" t="n">
        <v>2.5</v>
      </c>
      <c r="D1384" s="188" t="n">
        <v>2.5</v>
      </c>
      <c r="E1384" s="188" t="n">
        <v>2.25</v>
      </c>
      <c r="F1384" s="108" t="inlineStr">
        <is>
          <t>2025 X Modal Combined spectra</t>
        </is>
      </c>
    </row>
    <row r="1385" ht="15" customHeight="1" s="109">
      <c r="A1385" s="188" t="n">
        <v>0.690499999999979</v>
      </c>
      <c r="B1385" s="188" t="n">
        <v>1.81028240405509</v>
      </c>
      <c r="C1385" s="188" t="n">
        <v>2.5</v>
      </c>
      <c r="D1385" s="188" t="n">
        <v>2.5</v>
      </c>
      <c r="E1385" s="188" t="n">
        <v>2.25</v>
      </c>
      <c r="F1385" s="108" t="inlineStr">
        <is>
          <t>2025 X Modal Combined spectra</t>
        </is>
      </c>
    </row>
    <row r="1386" ht="15" customHeight="1" s="109">
      <c r="A1386" s="188" t="n">
        <v>0.690999999999979</v>
      </c>
      <c r="B1386" s="188" t="n">
        <v>1.808972503618</v>
      </c>
      <c r="C1386" s="188" t="n">
        <v>2.5</v>
      </c>
      <c r="D1386" s="188" t="n">
        <v>2.5</v>
      </c>
      <c r="E1386" s="188" t="n">
        <v>2.25</v>
      </c>
      <c r="F1386" s="108" t="inlineStr">
        <is>
          <t>2025 X Modal Combined spectra</t>
        </is>
      </c>
    </row>
    <row r="1387" ht="15" customHeight="1" s="109">
      <c r="A1387" s="188" t="n">
        <v>0.691499999999979</v>
      </c>
      <c r="B1387" s="188" t="n">
        <v>1.80766449746932</v>
      </c>
      <c r="C1387" s="188" t="n">
        <v>2.5</v>
      </c>
      <c r="D1387" s="188" t="n">
        <v>2.5</v>
      </c>
      <c r="E1387" s="188" t="n">
        <v>2.25</v>
      </c>
      <c r="F1387" s="108" t="inlineStr">
        <is>
          <t>2025 X Modal Combined spectra</t>
        </is>
      </c>
    </row>
    <row r="1388" ht="15" customHeight="1" s="109">
      <c r="A1388" s="188" t="n">
        <v>0.691999999999979</v>
      </c>
      <c r="B1388" s="188" t="n">
        <v>1.80635838150294</v>
      </c>
      <c r="C1388" s="188" t="n">
        <v>2.5</v>
      </c>
      <c r="D1388" s="188" t="n">
        <v>2.5</v>
      </c>
      <c r="E1388" s="188" t="n">
        <v>2.25</v>
      </c>
      <c r="F1388" s="108" t="inlineStr">
        <is>
          <t>2025 X Modal Combined spectra</t>
        </is>
      </c>
    </row>
    <row r="1389" ht="15" customHeight="1" s="109">
      <c r="A1389" s="188" t="n">
        <v>0.692499999999979</v>
      </c>
      <c r="B1389" s="188" t="n">
        <v>1.8050541516246</v>
      </c>
      <c r="C1389" s="188" t="n">
        <v>2.5</v>
      </c>
      <c r="D1389" s="188" t="n">
        <v>2.5</v>
      </c>
      <c r="E1389" s="188" t="n">
        <v>2.25</v>
      </c>
      <c r="F1389" s="108" t="inlineStr">
        <is>
          <t>2025 X Modal Combined spectra</t>
        </is>
      </c>
    </row>
    <row r="1390" ht="15" customHeight="1" s="109">
      <c r="A1390" s="188" t="n">
        <v>0.692999999999979</v>
      </c>
      <c r="B1390" s="188" t="n">
        <v>1.80375180375186</v>
      </c>
      <c r="C1390" s="188" t="n">
        <v>2.5</v>
      </c>
      <c r="D1390" s="188" t="n">
        <v>2.5</v>
      </c>
      <c r="E1390" s="188" t="n">
        <v>2.25</v>
      </c>
      <c r="F1390" s="108" t="inlineStr">
        <is>
          <t>2025 X Modal Combined spectra</t>
        </is>
      </c>
    </row>
    <row r="1391" ht="15" customHeight="1" s="109">
      <c r="A1391" s="188" t="n">
        <v>0.693499999999979</v>
      </c>
      <c r="B1391" s="188" t="n">
        <v>1.80245133381404</v>
      </c>
      <c r="C1391" s="188" t="n">
        <v>2.5</v>
      </c>
      <c r="D1391" s="188" t="n">
        <v>2.5</v>
      </c>
      <c r="E1391" s="188" t="n">
        <v>2.25</v>
      </c>
      <c r="F1391" s="108" t="inlineStr">
        <is>
          <t>2025 X Modal Combined spectra</t>
        </is>
      </c>
    </row>
    <row r="1392" ht="15" customHeight="1" s="109">
      <c r="A1392" s="188" t="n">
        <v>0.693999999999979</v>
      </c>
      <c r="B1392" s="188" t="n">
        <v>1.80115273775222</v>
      </c>
      <c r="C1392" s="188" t="n">
        <v>2.5</v>
      </c>
      <c r="D1392" s="188" t="n">
        <v>2.5</v>
      </c>
      <c r="E1392" s="188" t="n">
        <v>2.25</v>
      </c>
      <c r="F1392" s="108" t="inlineStr">
        <is>
          <t>2025 X Modal Combined spectra</t>
        </is>
      </c>
    </row>
    <row r="1393" ht="15" customHeight="1" s="109">
      <c r="A1393" s="188" t="n">
        <v>0.694499999999979</v>
      </c>
      <c r="B1393" s="188" t="n">
        <v>1.79985601151913</v>
      </c>
      <c r="C1393" s="188" t="n">
        <v>2.5</v>
      </c>
      <c r="D1393" s="188" t="n">
        <v>2.5</v>
      </c>
      <c r="E1393" s="188" t="n">
        <v>2.25</v>
      </c>
      <c r="F1393" s="108" t="inlineStr">
        <is>
          <t>2025 X Modal Combined spectra</t>
        </is>
      </c>
    </row>
    <row r="1394" ht="15" customHeight="1" s="109">
      <c r="A1394" s="188" t="n">
        <v>0.694999999999979</v>
      </c>
      <c r="B1394" s="188" t="n">
        <v>1.79856115107919</v>
      </c>
      <c r="C1394" s="188" t="n">
        <v>2.5</v>
      </c>
      <c r="D1394" s="188" t="n">
        <v>2.5</v>
      </c>
      <c r="E1394" s="188" t="n">
        <v>2.25</v>
      </c>
      <c r="F1394" s="108" t="inlineStr">
        <is>
          <t>2025 X Modal Combined spectra</t>
        </is>
      </c>
    </row>
    <row r="1395" ht="15" customHeight="1" s="109">
      <c r="A1395" s="188" t="n">
        <v>0.695499999999979</v>
      </c>
      <c r="B1395" s="188" t="n">
        <v>1.79726815240839</v>
      </c>
      <c r="C1395" s="188" t="n">
        <v>2.5</v>
      </c>
      <c r="D1395" s="188" t="n">
        <v>2.5</v>
      </c>
      <c r="E1395" s="188" t="n">
        <v>2.25</v>
      </c>
      <c r="F1395" s="108" t="inlineStr">
        <is>
          <t>2025 X Modal Combined spectra</t>
        </is>
      </c>
    </row>
    <row r="1396" ht="15" customHeight="1" s="109">
      <c r="A1396" s="188" t="n">
        <v>0.695999999999979</v>
      </c>
      <c r="B1396" s="188" t="n">
        <v>1.79597701149431</v>
      </c>
      <c r="C1396" s="188" t="n">
        <v>2.5</v>
      </c>
      <c r="D1396" s="188" t="n">
        <v>2.5</v>
      </c>
      <c r="E1396" s="188" t="n">
        <v>2.25</v>
      </c>
      <c r="F1396" s="108" t="inlineStr">
        <is>
          <t>2025 X Modal Combined spectra</t>
        </is>
      </c>
    </row>
    <row r="1397" ht="15" customHeight="1" s="109">
      <c r="A1397" s="188" t="n">
        <v>0.696499999999979</v>
      </c>
      <c r="B1397" s="188" t="n">
        <v>1.79468772433602</v>
      </c>
      <c r="C1397" s="188" t="n">
        <v>2.5</v>
      </c>
      <c r="D1397" s="188" t="n">
        <v>2.5</v>
      </c>
      <c r="E1397" s="188" t="n">
        <v>2.25</v>
      </c>
      <c r="F1397" s="108" t="inlineStr">
        <is>
          <t>2025 X Modal Combined spectra</t>
        </is>
      </c>
    </row>
    <row r="1398" ht="15" customHeight="1" s="109">
      <c r="A1398" s="188" t="n">
        <v>0.696999999999979</v>
      </c>
      <c r="B1398" s="188" t="n">
        <v>1.7934002869441</v>
      </c>
      <c r="C1398" s="188" t="n">
        <v>2.5</v>
      </c>
      <c r="D1398" s="188" t="n">
        <v>2.5</v>
      </c>
      <c r="E1398" s="188" t="n">
        <v>2.25</v>
      </c>
      <c r="F1398" s="108" t="inlineStr">
        <is>
          <t>2025 X Modal Combined spectra</t>
        </is>
      </c>
    </row>
    <row r="1399" ht="15" customHeight="1" s="109">
      <c r="A1399" s="188" t="n">
        <v>0.697499999999979</v>
      </c>
      <c r="B1399" s="188" t="n">
        <v>1.79211469534056</v>
      </c>
      <c r="C1399" s="188" t="n">
        <v>2.5</v>
      </c>
      <c r="D1399" s="188" t="n">
        <v>2.5</v>
      </c>
      <c r="E1399" s="188" t="n">
        <v>2.25</v>
      </c>
      <c r="F1399" s="108" t="inlineStr">
        <is>
          <t>2025 X Modal Combined spectra</t>
        </is>
      </c>
    </row>
    <row r="1400" ht="15" customHeight="1" s="109">
      <c r="A1400" s="188" t="n">
        <v>0.697999999999979</v>
      </c>
      <c r="B1400" s="188" t="n">
        <v>1.79083094555879</v>
      </c>
      <c r="C1400" s="188" t="n">
        <v>2.5</v>
      </c>
      <c r="D1400" s="188" t="n">
        <v>2.5</v>
      </c>
      <c r="E1400" s="188" t="n">
        <v>2.25</v>
      </c>
      <c r="F1400" s="108" t="inlineStr">
        <is>
          <t>2025 X Modal Combined spectra</t>
        </is>
      </c>
    </row>
    <row r="1401" ht="15" customHeight="1" s="109">
      <c r="A1401" s="188" t="n">
        <v>0.698499999999979</v>
      </c>
      <c r="B1401" s="188" t="n">
        <v>1.78954903364358</v>
      </c>
      <c r="C1401" s="188" t="n">
        <v>2.5</v>
      </c>
      <c r="D1401" s="188" t="n">
        <v>2.5</v>
      </c>
      <c r="E1401" s="188" t="n">
        <v>2.25</v>
      </c>
      <c r="F1401" s="108" t="inlineStr">
        <is>
          <t>2025 X Modal Combined spectra</t>
        </is>
      </c>
    </row>
    <row r="1402" ht="15" customHeight="1" s="109">
      <c r="A1402" s="188" t="n">
        <v>0.698999999999978</v>
      </c>
      <c r="B1402" s="188" t="n">
        <v>1.78826895565099</v>
      </c>
      <c r="C1402" s="188" t="n">
        <v>2.5</v>
      </c>
      <c r="D1402" s="188" t="n">
        <v>2.5</v>
      </c>
      <c r="E1402" s="188" t="n">
        <v>2.25</v>
      </c>
      <c r="F1402" s="108" t="inlineStr">
        <is>
          <t>2025 X Modal Combined spectra</t>
        </is>
      </c>
    </row>
    <row r="1403" ht="15" customHeight="1" s="109">
      <c r="A1403" s="188" t="n">
        <v>0.699499999999978</v>
      </c>
      <c r="B1403" s="188" t="n">
        <v>1.78699070764838</v>
      </c>
      <c r="C1403" s="188" t="n">
        <v>2.5</v>
      </c>
      <c r="D1403" s="188" t="n">
        <v>2.5</v>
      </c>
      <c r="E1403" s="188" t="n">
        <v>2.25</v>
      </c>
      <c r="F1403" s="108" t="inlineStr">
        <is>
          <t>2025 X Modal Combined spectra</t>
        </is>
      </c>
    </row>
    <row r="1404" ht="15" customHeight="1" s="109">
      <c r="A1404" s="188" t="n">
        <v>0.7</v>
      </c>
      <c r="B1404" s="188" t="n">
        <v>1.78571428571429</v>
      </c>
      <c r="C1404" s="188" t="n">
        <v>2.5</v>
      </c>
      <c r="D1404" s="188" t="n">
        <v>2.5</v>
      </c>
      <c r="E1404" s="188" t="n">
        <v>2.25</v>
      </c>
      <c r="F1404" s="108" t="inlineStr">
        <is>
          <t>2025 X Modal Combined spectra</t>
        </is>
      </c>
    </row>
    <row r="1405" ht="15" customHeight="1" s="109">
      <c r="A1405" s="188" t="n">
        <v>0.7005</v>
      </c>
      <c r="B1405" s="188" t="n">
        <v>1.78443968593862</v>
      </c>
      <c r="C1405" s="188" t="n">
        <v>2.49821556031406</v>
      </c>
      <c r="D1405" s="188" t="n">
        <v>2.5</v>
      </c>
      <c r="E1405" s="188" t="n">
        <v>2.25</v>
      </c>
      <c r="F1405" s="108" t="inlineStr">
        <is>
          <t>2025 X Modal Combined spectra</t>
        </is>
      </c>
    </row>
    <row r="1406" ht="15" customHeight="1" s="109">
      <c r="A1406" s="188" t="n">
        <v>0.701</v>
      </c>
      <c r="B1406" s="188" t="n">
        <v>1.78316690442225</v>
      </c>
      <c r="C1406" s="188" t="n">
        <v>2.49643366619116</v>
      </c>
      <c r="D1406" s="188" t="n">
        <v>2.5</v>
      </c>
      <c r="E1406" s="188" t="n">
        <v>2.25</v>
      </c>
      <c r="F1406" s="108" t="inlineStr">
        <is>
          <t>2025 X Modal Combined spectra</t>
        </is>
      </c>
    </row>
    <row r="1407" ht="15" customHeight="1" s="109">
      <c r="A1407" s="188" t="n">
        <v>0.7015</v>
      </c>
      <c r="B1407" s="188" t="n">
        <v>1.78189593727726</v>
      </c>
      <c r="C1407" s="188" t="n">
        <v>2.49465431218817</v>
      </c>
      <c r="D1407" s="188" t="n">
        <v>2.5</v>
      </c>
      <c r="E1407" s="188" t="n">
        <v>2.25</v>
      </c>
      <c r="F1407" s="108" t="inlineStr">
        <is>
          <t>2025 X Modal Combined spectra</t>
        </is>
      </c>
    </row>
    <row r="1408" ht="15" customHeight="1" s="109">
      <c r="A1408" s="188" t="n">
        <v>0.702</v>
      </c>
      <c r="B1408" s="188" t="n">
        <v>1.78062678062678</v>
      </c>
      <c r="C1408" s="188" t="n">
        <v>2.49287749287749</v>
      </c>
      <c r="D1408" s="188" t="n">
        <v>2.5</v>
      </c>
      <c r="E1408" s="188" t="n">
        <v>2.25</v>
      </c>
      <c r="F1408" s="108" t="inlineStr">
        <is>
          <t>2025 X Modal Combined spectra</t>
        </is>
      </c>
    </row>
    <row r="1409" ht="15" customHeight="1" s="109">
      <c r="A1409" s="188" t="n">
        <v>0.7025</v>
      </c>
      <c r="B1409" s="188" t="n">
        <v>1.77935943060498</v>
      </c>
      <c r="C1409" s="188" t="n">
        <v>2.49110320284698</v>
      </c>
      <c r="D1409" s="188" t="n">
        <v>2.5</v>
      </c>
      <c r="E1409" s="188" t="n">
        <v>2.25</v>
      </c>
      <c r="F1409" s="108" t="inlineStr">
        <is>
          <t>2025 X Modal Combined spectra</t>
        </is>
      </c>
    </row>
    <row r="1410" ht="15" customHeight="1" s="109">
      <c r="A1410" s="188" t="n">
        <v>0.703</v>
      </c>
      <c r="B1410" s="188" t="n">
        <v>1.77809388335704</v>
      </c>
      <c r="C1410" s="188" t="n">
        <v>2.48933143669986</v>
      </c>
      <c r="D1410" s="188" t="n">
        <v>2.5</v>
      </c>
      <c r="E1410" s="188" t="n">
        <v>2.25</v>
      </c>
      <c r="F1410" s="108" t="inlineStr">
        <is>
          <t>2025 X Modal Combined spectra</t>
        </is>
      </c>
    </row>
    <row r="1411" ht="15" customHeight="1" s="109">
      <c r="A1411" s="188" t="n">
        <v>0.7035</v>
      </c>
      <c r="B1411" s="188" t="n">
        <v>1.77683013503909</v>
      </c>
      <c r="C1411" s="188" t="n">
        <v>2.48756218905473</v>
      </c>
      <c r="D1411" s="188" t="n">
        <v>2.5</v>
      </c>
      <c r="E1411" s="188" t="n">
        <v>2.25</v>
      </c>
      <c r="F1411" s="108" t="inlineStr">
        <is>
          <t>2025 X Modal Combined spectra</t>
        </is>
      </c>
    </row>
    <row r="1412" ht="15" customHeight="1" s="109">
      <c r="A1412" s="188" t="n">
        <v>0.704</v>
      </c>
      <c r="B1412" s="188" t="n">
        <v>1.77556818181818</v>
      </c>
      <c r="C1412" s="188" t="n">
        <v>2.48579545454546</v>
      </c>
      <c r="D1412" s="188" t="n">
        <v>2.5</v>
      </c>
      <c r="E1412" s="188" t="n">
        <v>2.25</v>
      </c>
      <c r="F1412" s="108" t="inlineStr">
        <is>
          <t>2025 X Modal Combined spectra</t>
        </is>
      </c>
    </row>
    <row r="1413" ht="15" customHeight="1" s="109">
      <c r="A1413" s="188" t="n">
        <v>0.7045</v>
      </c>
      <c r="B1413" s="188" t="n">
        <v>1.77430801987225</v>
      </c>
      <c r="C1413" s="188" t="n">
        <v>2.48403122782115</v>
      </c>
      <c r="D1413" s="188" t="n">
        <v>2.5</v>
      </c>
      <c r="E1413" s="188" t="n">
        <v>2.25</v>
      </c>
      <c r="F1413" s="108" t="inlineStr">
        <is>
          <t>2025 X Modal Combined spectra</t>
        </is>
      </c>
    </row>
    <row r="1414" ht="15" customHeight="1" s="109">
      <c r="A1414" s="188" t="n">
        <v>0.704999999999999</v>
      </c>
      <c r="B1414" s="188" t="n">
        <v>1.77304964539007</v>
      </c>
      <c r="C1414" s="188" t="n">
        <v>2.4822695035461</v>
      </c>
      <c r="D1414" s="188" t="n">
        <v>2.5</v>
      </c>
      <c r="E1414" s="188" t="n">
        <v>2.25</v>
      </c>
      <c r="F1414" s="108" t="inlineStr">
        <is>
          <t>2025 X Modal Combined spectra</t>
        </is>
      </c>
    </row>
    <row r="1415" ht="15" customHeight="1" s="109">
      <c r="A1415" s="188" t="n">
        <v>0.705499999999999</v>
      </c>
      <c r="B1415" s="188" t="n">
        <v>1.77179305457123</v>
      </c>
      <c r="C1415" s="188" t="n">
        <v>2.48051027639972</v>
      </c>
      <c r="D1415" s="188" t="n">
        <v>2.5</v>
      </c>
      <c r="E1415" s="188" t="n">
        <v>2.25</v>
      </c>
      <c r="F1415" s="108" t="inlineStr">
        <is>
          <t>2025 X Modal Combined spectra</t>
        </is>
      </c>
    </row>
    <row r="1416" ht="15" customHeight="1" s="109">
      <c r="A1416" s="188" t="n">
        <v>0.705999999999999</v>
      </c>
      <c r="B1416" s="188" t="n">
        <v>1.77053824362606</v>
      </c>
      <c r="C1416" s="188" t="n">
        <v>2.47875354107649</v>
      </c>
      <c r="D1416" s="188" t="n">
        <v>2.5</v>
      </c>
      <c r="E1416" s="188" t="n">
        <v>2.25</v>
      </c>
      <c r="F1416" s="108" t="inlineStr">
        <is>
          <t>2025 X Modal Combined spectra</t>
        </is>
      </c>
    </row>
    <row r="1417" ht="15" customHeight="1" s="109">
      <c r="A1417" s="188" t="n">
        <v>0.706499999999999</v>
      </c>
      <c r="B1417" s="188" t="n">
        <v>1.76928520877566</v>
      </c>
      <c r="C1417" s="188" t="n">
        <v>2.47699929228592</v>
      </c>
      <c r="D1417" s="188" t="n">
        <v>2.5</v>
      </c>
      <c r="E1417" s="188" t="n">
        <v>2.25</v>
      </c>
      <c r="F1417" s="108" t="inlineStr">
        <is>
          <t>2025 X Modal Combined spectra</t>
        </is>
      </c>
    </row>
    <row r="1418" ht="15" customHeight="1" s="109">
      <c r="A1418" s="188" t="n">
        <v>0.706999999999999</v>
      </c>
      <c r="B1418" s="188" t="n">
        <v>1.76803394625177</v>
      </c>
      <c r="C1418" s="188" t="n">
        <v>2.47524752475248</v>
      </c>
      <c r="D1418" s="188" t="n">
        <v>2.5</v>
      </c>
      <c r="E1418" s="188" t="n">
        <v>2.25</v>
      </c>
      <c r="F1418" s="108" t="inlineStr">
        <is>
          <t>2025 X Modal Combined spectra</t>
        </is>
      </c>
    </row>
    <row r="1419" ht="15" customHeight="1" s="109">
      <c r="A1419" s="188" t="n">
        <v>0.707499999999999</v>
      </c>
      <c r="B1419" s="188" t="n">
        <v>1.76678445229682</v>
      </c>
      <c r="C1419" s="188" t="n">
        <v>2.47349823321555</v>
      </c>
      <c r="D1419" s="188" t="n">
        <v>2.5</v>
      </c>
      <c r="E1419" s="188" t="n">
        <v>2.25</v>
      </c>
      <c r="F1419" s="108" t="inlineStr">
        <is>
          <t>2025 X Modal Combined spectra</t>
        </is>
      </c>
    </row>
    <row r="1420" ht="15" customHeight="1" s="109">
      <c r="A1420" s="188" t="n">
        <v>0.707999999999999</v>
      </c>
      <c r="B1420" s="188" t="n">
        <v>1.76553672316384</v>
      </c>
      <c r="C1420" s="188" t="n">
        <v>2.47175141242938</v>
      </c>
      <c r="D1420" s="188" t="n">
        <v>2.5</v>
      </c>
      <c r="E1420" s="188" t="n">
        <v>2.25</v>
      </c>
      <c r="F1420" s="108" t="inlineStr">
        <is>
          <t>2025 X Modal Combined spectra</t>
        </is>
      </c>
    </row>
    <row r="1421" ht="15" customHeight="1" s="109">
      <c r="A1421" s="188" t="n">
        <v>0.708499999999999</v>
      </c>
      <c r="B1421" s="188" t="n">
        <v>1.76429075511645</v>
      </c>
      <c r="C1421" s="188" t="n">
        <v>2.47000705716302</v>
      </c>
      <c r="D1421" s="188" t="n">
        <v>2.5</v>
      </c>
      <c r="E1421" s="188" t="n">
        <v>2.25</v>
      </c>
      <c r="F1421" s="108" t="inlineStr">
        <is>
          <t>2025 X Modal Combined spectra</t>
        </is>
      </c>
    </row>
    <row r="1422" ht="15" customHeight="1" s="109">
      <c r="A1422" s="188" t="n">
        <v>0.708999999999999</v>
      </c>
      <c r="B1422" s="188" t="n">
        <v>1.76304654442878</v>
      </c>
      <c r="C1422" s="188" t="n">
        <v>2.46826516220029</v>
      </c>
      <c r="D1422" s="188" t="n">
        <v>2.5</v>
      </c>
      <c r="E1422" s="188" t="n">
        <v>2.25</v>
      </c>
      <c r="F1422" s="108" t="inlineStr">
        <is>
          <t>2025 X Modal Combined spectra</t>
        </is>
      </c>
    </row>
    <row r="1423" ht="15" customHeight="1" s="109">
      <c r="A1423" s="188" t="n">
        <v>0.709499999999999</v>
      </c>
      <c r="B1423" s="188" t="n">
        <v>1.76180408738549</v>
      </c>
      <c r="C1423" s="188" t="n">
        <v>2.46652572233968</v>
      </c>
      <c r="D1423" s="188" t="n">
        <v>2.5</v>
      </c>
      <c r="E1423" s="188" t="n">
        <v>2.25</v>
      </c>
      <c r="F1423" s="108" t="inlineStr">
        <is>
          <t>2025 X Modal Combined spectra</t>
        </is>
      </c>
    </row>
    <row r="1424" ht="15" customHeight="1" s="109">
      <c r="A1424" s="188" t="n">
        <v>0.709999999999999</v>
      </c>
      <c r="B1424" s="188" t="n">
        <v>1.76056338028169</v>
      </c>
      <c r="C1424" s="188" t="n">
        <v>2.46478873239437</v>
      </c>
      <c r="D1424" s="188" t="n">
        <v>2.5</v>
      </c>
      <c r="E1424" s="188" t="n">
        <v>2.25</v>
      </c>
      <c r="F1424" s="108" t="inlineStr">
        <is>
          <t>2025 X Modal Combined spectra</t>
        </is>
      </c>
    </row>
    <row r="1425" ht="15" customHeight="1" s="109">
      <c r="A1425" s="188" t="n">
        <v>0.710499999999999</v>
      </c>
      <c r="B1425" s="188" t="n">
        <v>1.75932441942295</v>
      </c>
      <c r="C1425" s="188" t="n">
        <v>2.46305418719212</v>
      </c>
      <c r="D1425" s="188" t="n">
        <v>2.5</v>
      </c>
      <c r="E1425" s="188" t="n">
        <v>2.25</v>
      </c>
      <c r="F1425" s="108" t="inlineStr">
        <is>
          <t>2025 X Modal Combined spectra</t>
        </is>
      </c>
    </row>
    <row r="1426" ht="15" customHeight="1" s="109">
      <c r="A1426" s="188" t="n">
        <v>0.710999999999999</v>
      </c>
      <c r="B1426" s="188" t="n">
        <v>1.75808720112518</v>
      </c>
      <c r="C1426" s="188" t="n">
        <v>2.46132208157525</v>
      </c>
      <c r="D1426" s="188" t="n">
        <v>2.5</v>
      </c>
      <c r="E1426" s="188" t="n">
        <v>2.25</v>
      </c>
      <c r="F1426" s="108" t="inlineStr">
        <is>
          <t>2025 X Modal Combined spectra</t>
        </is>
      </c>
    </row>
    <row r="1427" ht="15" customHeight="1" s="109">
      <c r="A1427" s="188" t="n">
        <v>0.711499999999999</v>
      </c>
      <c r="B1427" s="188" t="n">
        <v>1.75685172171469</v>
      </c>
      <c r="C1427" s="188" t="n">
        <v>2.45959241040057</v>
      </c>
      <c r="D1427" s="188" t="n">
        <v>2.5</v>
      </c>
      <c r="E1427" s="188" t="n">
        <v>2.25</v>
      </c>
      <c r="F1427" s="108" t="inlineStr">
        <is>
          <t>2025 X Modal Combined spectra</t>
        </is>
      </c>
    </row>
    <row r="1428" ht="15" customHeight="1" s="109">
      <c r="A1428" s="188" t="n">
        <v>0.711999999999999</v>
      </c>
      <c r="B1428" s="188" t="n">
        <v>1.75561797752809</v>
      </c>
      <c r="C1428" s="188" t="n">
        <v>2.45786516853933</v>
      </c>
      <c r="D1428" s="188" t="n">
        <v>2.5</v>
      </c>
      <c r="E1428" s="188" t="n">
        <v>2.25</v>
      </c>
      <c r="F1428" s="108" t="inlineStr">
        <is>
          <t>2025 X Modal Combined spectra</t>
        </is>
      </c>
    </row>
    <row r="1429" ht="15" customHeight="1" s="109">
      <c r="A1429" s="188" t="n">
        <v>0.712499999999999</v>
      </c>
      <c r="B1429" s="188" t="n">
        <v>1.75438596491228</v>
      </c>
      <c r="C1429" s="188" t="n">
        <v>2.4561403508772</v>
      </c>
      <c r="D1429" s="188" t="n">
        <v>2.5</v>
      </c>
      <c r="E1429" s="188" t="n">
        <v>2.25</v>
      </c>
      <c r="F1429" s="108" t="inlineStr">
        <is>
          <t>2025 X Modal Combined spectra</t>
        </is>
      </c>
    </row>
    <row r="1430" ht="15" customHeight="1" s="109">
      <c r="A1430" s="188" t="n">
        <v>0.712999999999999</v>
      </c>
      <c r="B1430" s="188" t="n">
        <v>1.75315568022441</v>
      </c>
      <c r="C1430" s="188" t="n">
        <v>2.45441795231417</v>
      </c>
      <c r="D1430" s="188" t="n">
        <v>2.5</v>
      </c>
      <c r="E1430" s="188" t="n">
        <v>2.25</v>
      </c>
      <c r="F1430" s="108" t="inlineStr">
        <is>
          <t>2025 X Modal Combined spectra</t>
        </is>
      </c>
    </row>
    <row r="1431" ht="15" customHeight="1" s="109">
      <c r="A1431" s="188" t="n">
        <v>0.713499999999999</v>
      </c>
      <c r="B1431" s="188" t="n">
        <v>1.75192711983182</v>
      </c>
      <c r="C1431" s="188" t="n">
        <v>2.45269796776455</v>
      </c>
      <c r="D1431" s="188" t="n">
        <v>2.5</v>
      </c>
      <c r="E1431" s="188" t="n">
        <v>2.25</v>
      </c>
      <c r="F1431" s="108" t="inlineStr">
        <is>
          <t>2025 X Modal Combined spectra</t>
        </is>
      </c>
    </row>
    <row r="1432" ht="15" customHeight="1" s="109">
      <c r="A1432" s="188" t="n">
        <v>0.713999999999998</v>
      </c>
      <c r="B1432" s="188" t="n">
        <v>1.75070028011205</v>
      </c>
      <c r="C1432" s="188" t="n">
        <v>2.45098039215687</v>
      </c>
      <c r="D1432" s="188" t="n">
        <v>2.5</v>
      </c>
      <c r="E1432" s="188" t="n">
        <v>2.25</v>
      </c>
      <c r="F1432" s="108" t="inlineStr">
        <is>
          <t>2025 X Modal Combined spectra</t>
        </is>
      </c>
    </row>
    <row r="1433" ht="15" customHeight="1" s="109">
      <c r="A1433" s="188" t="n">
        <v>0.714499999999998</v>
      </c>
      <c r="B1433" s="188" t="n">
        <v>1.74947515745277</v>
      </c>
      <c r="C1433" s="188" t="n">
        <v>2.44926522043388</v>
      </c>
      <c r="D1433" s="188" t="n">
        <v>2.5</v>
      </c>
      <c r="E1433" s="188" t="n">
        <v>2.25</v>
      </c>
      <c r="F1433" s="108" t="inlineStr">
        <is>
          <t>2025 X Modal Combined spectra</t>
        </is>
      </c>
    </row>
    <row r="1434" ht="15" customHeight="1" s="109">
      <c r="A1434" s="188" t="n">
        <v>0.714999999999998</v>
      </c>
      <c r="B1434" s="188" t="n">
        <v>1.74825174825175</v>
      </c>
      <c r="C1434" s="188" t="n">
        <v>2.44755244755245</v>
      </c>
      <c r="D1434" s="188" t="n">
        <v>2.5</v>
      </c>
      <c r="E1434" s="188" t="n">
        <v>2.25</v>
      </c>
      <c r="F1434" s="108" t="inlineStr">
        <is>
          <t>2025 X Modal Combined spectra</t>
        </is>
      </c>
    </row>
    <row r="1435" ht="15" customHeight="1" s="109">
      <c r="A1435" s="188" t="n">
        <v>0.715499999999998</v>
      </c>
      <c r="B1435" s="188" t="n">
        <v>1.74703004891685</v>
      </c>
      <c r="C1435" s="188" t="n">
        <v>2.44584206848358</v>
      </c>
      <c r="D1435" s="188" t="n">
        <v>2.5</v>
      </c>
      <c r="E1435" s="188" t="n">
        <v>2.25</v>
      </c>
      <c r="F1435" s="108" t="inlineStr">
        <is>
          <t>2025 X Modal Combined spectra</t>
        </is>
      </c>
    </row>
    <row r="1436" ht="15" customHeight="1" s="109">
      <c r="A1436" s="188" t="n">
        <v>0.715999999999998</v>
      </c>
      <c r="B1436" s="188" t="n">
        <v>1.74581005586593</v>
      </c>
      <c r="C1436" s="188" t="n">
        <v>2.4441340782123</v>
      </c>
      <c r="D1436" s="188" t="n">
        <v>2.5</v>
      </c>
      <c r="E1436" s="188" t="n">
        <v>2.25</v>
      </c>
      <c r="F1436" s="108" t="inlineStr">
        <is>
          <t>2025 X Modal Combined spectra</t>
        </is>
      </c>
    </row>
    <row r="1437" ht="15" customHeight="1" s="109">
      <c r="A1437" s="188" t="n">
        <v>0.716499999999998</v>
      </c>
      <c r="B1437" s="188" t="n">
        <v>1.74459176552687</v>
      </c>
      <c r="C1437" s="188" t="n">
        <v>2.44242847173762</v>
      </c>
      <c r="D1437" s="188" t="n">
        <v>2.5</v>
      </c>
      <c r="E1437" s="188" t="n">
        <v>2.25</v>
      </c>
      <c r="F1437" s="108" t="inlineStr">
        <is>
          <t>2025 X Modal Combined spectra</t>
        </is>
      </c>
    </row>
    <row r="1438" ht="15" customHeight="1" s="109">
      <c r="A1438" s="188" t="n">
        <v>0.716999999999998</v>
      </c>
      <c r="B1438" s="188" t="n">
        <v>1.74337517433752</v>
      </c>
      <c r="C1438" s="188" t="n">
        <v>2.44072524407253</v>
      </c>
      <c r="D1438" s="188" t="n">
        <v>2.5</v>
      </c>
      <c r="E1438" s="188" t="n">
        <v>2.25</v>
      </c>
      <c r="F1438" s="108" t="inlineStr">
        <is>
          <t>2025 X Modal Combined spectra</t>
        </is>
      </c>
    </row>
    <row r="1439" ht="15" customHeight="1" s="109">
      <c r="A1439" s="188" t="n">
        <v>0.717499999999998</v>
      </c>
      <c r="B1439" s="188" t="n">
        <v>1.74216027874565</v>
      </c>
      <c r="C1439" s="188" t="n">
        <v>2.43902439024391</v>
      </c>
      <c r="D1439" s="188" t="n">
        <v>2.5</v>
      </c>
      <c r="E1439" s="188" t="n">
        <v>2.25</v>
      </c>
      <c r="F1439" s="108" t="inlineStr">
        <is>
          <t>2025 X Modal Combined spectra</t>
        </is>
      </c>
    </row>
    <row r="1440" ht="15" customHeight="1" s="109">
      <c r="A1440" s="188" t="n">
        <v>0.717999999999998</v>
      </c>
      <c r="B1440" s="188" t="n">
        <v>1.74094707520892</v>
      </c>
      <c r="C1440" s="188" t="n">
        <v>2.43732590529249</v>
      </c>
      <c r="D1440" s="188" t="n">
        <v>2.5</v>
      </c>
      <c r="E1440" s="188" t="n">
        <v>2.25</v>
      </c>
      <c r="F1440" s="108" t="inlineStr">
        <is>
          <t>2025 X Modal Combined spectra</t>
        </is>
      </c>
    </row>
    <row r="1441" ht="15" customHeight="1" s="109">
      <c r="A1441" s="188" t="n">
        <v>0.718499999999998</v>
      </c>
      <c r="B1441" s="188" t="n">
        <v>1.73973556019486</v>
      </c>
      <c r="C1441" s="188" t="n">
        <v>2.4356297842728</v>
      </c>
      <c r="D1441" s="188" t="n">
        <v>2.5</v>
      </c>
      <c r="E1441" s="188" t="n">
        <v>2.25</v>
      </c>
      <c r="F1441" s="108" t="inlineStr">
        <is>
          <t>2025 X Modal Combined spectra</t>
        </is>
      </c>
    </row>
    <row r="1442" ht="15" customHeight="1" s="109">
      <c r="A1442" s="188" t="n">
        <v>0.718999999999998</v>
      </c>
      <c r="B1442" s="188" t="n">
        <v>1.73852573018081</v>
      </c>
      <c r="C1442" s="188" t="n">
        <v>2.43393602225314</v>
      </c>
      <c r="D1442" s="188" t="n">
        <v>2.5</v>
      </c>
      <c r="E1442" s="188" t="n">
        <v>2.25</v>
      </c>
      <c r="F1442" s="108" t="inlineStr">
        <is>
          <t>2025 X Modal Combined spectra</t>
        </is>
      </c>
    </row>
    <row r="1443" ht="15" customHeight="1" s="109">
      <c r="A1443" s="188" t="n">
        <v>0.719499999999998</v>
      </c>
      <c r="B1443" s="188" t="n">
        <v>1.73731758165393</v>
      </c>
      <c r="C1443" s="188" t="n">
        <v>2.4322446143155</v>
      </c>
      <c r="D1443" s="188" t="n">
        <v>2.5</v>
      </c>
      <c r="E1443" s="188" t="n">
        <v>2.25</v>
      </c>
      <c r="F1443" s="108" t="inlineStr">
        <is>
          <t>2025 X Modal Combined spectra</t>
        </is>
      </c>
    </row>
    <row r="1444" ht="15" customHeight="1" s="109">
      <c r="A1444" s="188" t="n">
        <v>0.719999999999998</v>
      </c>
      <c r="B1444" s="188" t="n">
        <v>1.73611111111112</v>
      </c>
      <c r="C1444" s="188" t="n">
        <v>2.43055555555556</v>
      </c>
      <c r="D1444" s="188" t="n">
        <v>2.5</v>
      </c>
      <c r="E1444" s="188" t="n">
        <v>2.25</v>
      </c>
      <c r="F1444" s="108" t="inlineStr">
        <is>
          <t>2025 X Modal Combined spectra</t>
        </is>
      </c>
    </row>
    <row r="1445" ht="15" customHeight="1" s="109">
      <c r="A1445" s="188" t="n">
        <v>0.720499999999998</v>
      </c>
      <c r="B1445" s="188" t="n">
        <v>1.73490631505899</v>
      </c>
      <c r="C1445" s="188" t="n">
        <v>2.42886884108259</v>
      </c>
      <c r="D1445" s="188" t="n">
        <v>2.5</v>
      </c>
      <c r="E1445" s="188" t="n">
        <v>2.25</v>
      </c>
      <c r="F1445" s="108" t="inlineStr">
        <is>
          <t>2025 X Modal Combined spectra</t>
        </is>
      </c>
    </row>
    <row r="1446" ht="15" customHeight="1" s="109">
      <c r="A1446" s="188" t="n">
        <v>0.720999999999998</v>
      </c>
      <c r="B1446" s="188" t="n">
        <v>1.73370319001388</v>
      </c>
      <c r="C1446" s="188" t="n">
        <v>2.42718446601943</v>
      </c>
      <c r="D1446" s="188" t="n">
        <v>2.5</v>
      </c>
      <c r="E1446" s="188" t="n">
        <v>2.25</v>
      </c>
      <c r="F1446" s="108" t="inlineStr">
        <is>
          <t>2025 X Modal Combined spectra</t>
        </is>
      </c>
    </row>
    <row r="1447" ht="15" customHeight="1" s="109">
      <c r="A1447" s="188" t="n">
        <v>0.721499999999998</v>
      </c>
      <c r="B1447" s="188" t="n">
        <v>1.73250173250174</v>
      </c>
      <c r="C1447" s="188" t="n">
        <v>2.42550242550243</v>
      </c>
      <c r="D1447" s="188" t="n">
        <v>2.5</v>
      </c>
      <c r="E1447" s="188" t="n">
        <v>2.25</v>
      </c>
      <c r="F1447" s="108" t="inlineStr">
        <is>
          <t>2025 X Modal Combined spectra</t>
        </is>
      </c>
    </row>
    <row r="1448" ht="15" customHeight="1" s="109">
      <c r="A1448" s="188" t="n">
        <v>0.721999999999998</v>
      </c>
      <c r="B1448" s="188" t="n">
        <v>1.73130193905818</v>
      </c>
      <c r="C1448" s="188" t="n">
        <v>2.42382271468145</v>
      </c>
      <c r="D1448" s="188" t="n">
        <v>2.5</v>
      </c>
      <c r="E1448" s="188" t="n">
        <v>2.25</v>
      </c>
      <c r="F1448" s="108" t="inlineStr">
        <is>
          <t>2025 X Modal Combined spectra</t>
        </is>
      </c>
    </row>
    <row r="1449" ht="15" customHeight="1" s="109">
      <c r="A1449" s="188" t="n">
        <v>0.722499999999998</v>
      </c>
      <c r="B1449" s="188" t="n">
        <v>1.73010380622838</v>
      </c>
      <c r="C1449" s="188" t="n">
        <v>2.42214532871973</v>
      </c>
      <c r="D1449" s="188" t="n">
        <v>2.5</v>
      </c>
      <c r="E1449" s="188" t="n">
        <v>2.25</v>
      </c>
      <c r="F1449" s="108" t="inlineStr">
        <is>
          <t>2025 X Modal Combined spectra</t>
        </is>
      </c>
    </row>
    <row r="1450" ht="15" customHeight="1" s="109">
      <c r="A1450" s="188" t="n">
        <v>0.722999999999997</v>
      </c>
      <c r="B1450" s="188" t="n">
        <v>1.72890733056709</v>
      </c>
      <c r="C1450" s="188" t="n">
        <v>2.42047026279392</v>
      </c>
      <c r="D1450" s="188" t="n">
        <v>2.5</v>
      </c>
      <c r="E1450" s="188" t="n">
        <v>2.25</v>
      </c>
      <c r="F1450" s="108" t="inlineStr">
        <is>
          <t>2025 X Modal Combined spectra</t>
        </is>
      </c>
    </row>
    <row r="1451" ht="15" customHeight="1" s="109">
      <c r="A1451" s="188" t="n">
        <v>0.723499999999997</v>
      </c>
      <c r="B1451" s="188" t="n">
        <v>1.72771250863857</v>
      </c>
      <c r="C1451" s="188" t="n">
        <v>2.418797512094</v>
      </c>
      <c r="D1451" s="188" t="n">
        <v>2.5</v>
      </c>
      <c r="E1451" s="188" t="n">
        <v>2.25</v>
      </c>
      <c r="F1451" s="108" t="inlineStr">
        <is>
          <t>2025 X Modal Combined spectra</t>
        </is>
      </c>
    </row>
    <row r="1452" ht="15" customHeight="1" s="109">
      <c r="A1452" s="188" t="n">
        <v>0.723999999999997</v>
      </c>
      <c r="B1452" s="188" t="n">
        <v>1.72651933701658</v>
      </c>
      <c r="C1452" s="188" t="n">
        <v>2.41712707182321</v>
      </c>
      <c r="D1452" s="188" t="n">
        <v>2.5</v>
      </c>
      <c r="E1452" s="188" t="n">
        <v>2.25</v>
      </c>
      <c r="F1452" s="108" t="inlineStr">
        <is>
          <t>2025 X Modal Combined spectra</t>
        </is>
      </c>
    </row>
    <row r="1453" ht="15" customHeight="1" s="109">
      <c r="A1453" s="188" t="n">
        <v>0.724499999999997</v>
      </c>
      <c r="B1453" s="188" t="n">
        <v>1.72532781228434</v>
      </c>
      <c r="C1453" s="188" t="n">
        <v>2.41545893719808</v>
      </c>
      <c r="D1453" s="188" t="n">
        <v>2.5</v>
      </c>
      <c r="E1453" s="188" t="n">
        <v>2.25</v>
      </c>
      <c r="F1453" s="108" t="inlineStr">
        <is>
          <t>2025 X Modal Combined spectra</t>
        </is>
      </c>
    </row>
    <row r="1454" ht="15" customHeight="1" s="109">
      <c r="A1454" s="188" t="n">
        <v>0.724999999999997</v>
      </c>
      <c r="B1454" s="188" t="n">
        <v>1.72413793103449</v>
      </c>
      <c r="C1454" s="188" t="n">
        <v>2.41379310344829</v>
      </c>
      <c r="D1454" s="188" t="n">
        <v>2.5</v>
      </c>
      <c r="E1454" s="188" t="n">
        <v>2.25</v>
      </c>
      <c r="F1454" s="108" t="inlineStr">
        <is>
          <t>2025 X Modal Combined spectra</t>
        </is>
      </c>
    </row>
    <row r="1455" ht="15" customHeight="1" s="109">
      <c r="A1455" s="188" t="n">
        <v>0.725499999999997</v>
      </c>
      <c r="B1455" s="188" t="n">
        <v>1.72294968986906</v>
      </c>
      <c r="C1455" s="188" t="n">
        <v>2.41212956581669</v>
      </c>
      <c r="D1455" s="188" t="n">
        <v>2.5</v>
      </c>
      <c r="E1455" s="188" t="n">
        <v>2.25</v>
      </c>
      <c r="F1455" s="108" t="inlineStr">
        <is>
          <t>2025 X Modal Combined spectra</t>
        </is>
      </c>
    </row>
    <row r="1456" ht="15" customHeight="1" s="109">
      <c r="A1456" s="188" t="n">
        <v>0.725999999999997</v>
      </c>
      <c r="B1456" s="188" t="n">
        <v>1.72176308539946</v>
      </c>
      <c r="C1456" s="188" t="n">
        <v>2.41046831955924</v>
      </c>
      <c r="D1456" s="188" t="n">
        <v>2.5</v>
      </c>
      <c r="E1456" s="188" t="n">
        <v>2.25</v>
      </c>
      <c r="F1456" s="108" t="inlineStr">
        <is>
          <t>2025 X Modal Combined spectra</t>
        </is>
      </c>
    </row>
    <row r="1457" ht="15" customHeight="1" s="109">
      <c r="A1457" s="188" t="n">
        <v>0.726499999999997</v>
      </c>
      <c r="B1457" s="188" t="n">
        <v>1.72057811424639</v>
      </c>
      <c r="C1457" s="188" t="n">
        <v>2.40880935994495</v>
      </c>
      <c r="D1457" s="188" t="n">
        <v>2.5</v>
      </c>
      <c r="E1457" s="188" t="n">
        <v>2.25</v>
      </c>
      <c r="F1457" s="108" t="inlineStr">
        <is>
          <t>2025 X Modal Combined spectra</t>
        </is>
      </c>
    </row>
    <row r="1458" ht="15" customHeight="1" s="109">
      <c r="A1458" s="188" t="n">
        <v>0.726999999999997</v>
      </c>
      <c r="B1458" s="188" t="n">
        <v>1.7193947730399</v>
      </c>
      <c r="C1458" s="188" t="n">
        <v>2.40715268225586</v>
      </c>
      <c r="D1458" s="188" t="n">
        <v>2.5</v>
      </c>
      <c r="E1458" s="188" t="n">
        <v>2.25</v>
      </c>
      <c r="F1458" s="108" t="inlineStr">
        <is>
          <t>2025 X Modal Combined spectra</t>
        </is>
      </c>
    </row>
    <row r="1459" ht="15" customHeight="1" s="109">
      <c r="A1459" s="188" t="n">
        <v>0.727499999999997</v>
      </c>
      <c r="B1459" s="188" t="n">
        <v>1.71821305841925</v>
      </c>
      <c r="C1459" s="188" t="n">
        <v>2.40549828178695</v>
      </c>
      <c r="D1459" s="188" t="n">
        <v>2.5</v>
      </c>
      <c r="E1459" s="188" t="n">
        <v>2.25</v>
      </c>
      <c r="F1459" s="108" t="inlineStr">
        <is>
          <t>2025 X Modal Combined spectra</t>
        </is>
      </c>
    </row>
    <row r="1460" ht="15" customHeight="1" s="109">
      <c r="A1460" s="188" t="n">
        <v>0.727999999999997</v>
      </c>
      <c r="B1460" s="188" t="n">
        <v>1.71703296703297</v>
      </c>
      <c r="C1460" s="188" t="n">
        <v>2.40384615384616</v>
      </c>
      <c r="D1460" s="188" t="n">
        <v>2.5</v>
      </c>
      <c r="E1460" s="188" t="n">
        <v>2.25</v>
      </c>
      <c r="F1460" s="108" t="inlineStr">
        <is>
          <t>2025 X Modal Combined spectra</t>
        </is>
      </c>
    </row>
    <row r="1461" ht="15" customHeight="1" s="109">
      <c r="A1461" s="188" t="n">
        <v>0.728499999999997</v>
      </c>
      <c r="B1461" s="188" t="n">
        <v>1.71585449553879</v>
      </c>
      <c r="C1461" s="188" t="n">
        <v>2.4021962937543</v>
      </c>
      <c r="D1461" s="188" t="n">
        <v>2.5</v>
      </c>
      <c r="E1461" s="188" t="n">
        <v>2.25</v>
      </c>
      <c r="F1461" s="108" t="inlineStr">
        <is>
          <t>2025 X Modal Combined spectra</t>
        </is>
      </c>
    </row>
    <row r="1462" ht="15" customHeight="1" s="109">
      <c r="A1462" s="188" t="n">
        <v>0.728999999999997</v>
      </c>
      <c r="B1462" s="188" t="n">
        <v>1.71467764060357</v>
      </c>
      <c r="C1462" s="188" t="n">
        <v>2.400548696845</v>
      </c>
      <c r="D1462" s="188" t="n">
        <v>2.5</v>
      </c>
      <c r="E1462" s="188" t="n">
        <v>2.25</v>
      </c>
      <c r="F1462" s="108" t="inlineStr">
        <is>
          <t>2025 X Modal Combined spectra</t>
        </is>
      </c>
    </row>
    <row r="1463" ht="15" customHeight="1" s="109">
      <c r="A1463" s="188" t="n">
        <v>0.729499999999997</v>
      </c>
      <c r="B1463" s="188" t="n">
        <v>1.71350239890337</v>
      </c>
      <c r="C1463" s="188" t="n">
        <v>2.39890335846471</v>
      </c>
      <c r="D1463" s="188" t="n">
        <v>2.5</v>
      </c>
      <c r="E1463" s="188" t="n">
        <v>2.25</v>
      </c>
      <c r="F1463" s="108" t="inlineStr">
        <is>
          <t>2025 X Modal Combined spectra</t>
        </is>
      </c>
    </row>
    <row r="1464" ht="15" customHeight="1" s="109">
      <c r="A1464" s="188" t="n">
        <v>0.729999999999997</v>
      </c>
      <c r="B1464" s="188" t="n">
        <v>1.7123287671233</v>
      </c>
      <c r="C1464" s="188" t="n">
        <v>2.39726027397261</v>
      </c>
      <c r="D1464" s="188" t="n">
        <v>2.5</v>
      </c>
      <c r="E1464" s="188" t="n">
        <v>2.25</v>
      </c>
      <c r="F1464" s="108" t="inlineStr">
        <is>
          <t>2025 X Modal Combined spectra</t>
        </is>
      </c>
    </row>
    <row r="1465" ht="15" customHeight="1" s="109">
      <c r="A1465" s="188" t="n">
        <v>0.730499999999997</v>
      </c>
      <c r="B1465" s="188" t="n">
        <v>1.71115674195757</v>
      </c>
      <c r="C1465" s="188" t="n">
        <v>2.3956194387406</v>
      </c>
      <c r="D1465" s="188" t="n">
        <v>2.5</v>
      </c>
      <c r="E1465" s="188" t="n">
        <v>2.25</v>
      </c>
      <c r="F1465" s="108" t="inlineStr">
        <is>
          <t>2025 X Modal Combined spectra</t>
        </is>
      </c>
    </row>
    <row r="1466" ht="15" customHeight="1" s="109">
      <c r="A1466" s="188" t="n">
        <v>0.730999999999997</v>
      </c>
      <c r="B1466" s="188" t="n">
        <v>1.70998632010945</v>
      </c>
      <c r="C1466" s="188" t="n">
        <v>2.39398084815323</v>
      </c>
      <c r="D1466" s="188" t="n">
        <v>2.5</v>
      </c>
      <c r="E1466" s="188" t="n">
        <v>2.25</v>
      </c>
      <c r="F1466" s="108" t="inlineStr">
        <is>
          <t>2025 X Modal Combined spectra</t>
        </is>
      </c>
    </row>
    <row r="1467" ht="15" customHeight="1" s="109">
      <c r="A1467" s="188" t="n">
        <v>0.731499999999997</v>
      </c>
      <c r="B1467" s="188" t="n">
        <v>1.70881749829119</v>
      </c>
      <c r="C1467" s="188" t="n">
        <v>2.39234449760767</v>
      </c>
      <c r="D1467" s="188" t="n">
        <v>2.5</v>
      </c>
      <c r="E1467" s="188" t="n">
        <v>2.25</v>
      </c>
      <c r="F1467" s="108" t="inlineStr">
        <is>
          <t>2025 X Modal Combined spectra</t>
        </is>
      </c>
    </row>
    <row r="1468" ht="15" customHeight="1" s="109">
      <c r="A1468" s="188" t="n">
        <v>0.731999999999996</v>
      </c>
      <c r="B1468" s="188" t="n">
        <v>1.70765027322405</v>
      </c>
      <c r="C1468" s="188" t="n">
        <v>2.39071038251367</v>
      </c>
      <c r="D1468" s="188" t="n">
        <v>2.5</v>
      </c>
      <c r="E1468" s="188" t="n">
        <v>2.25</v>
      </c>
      <c r="F1468" s="108" t="inlineStr">
        <is>
          <t>2025 X Modal Combined spectra</t>
        </is>
      </c>
    </row>
    <row r="1469" ht="15" customHeight="1" s="109">
      <c r="A1469" s="188" t="n">
        <v>0.732499999999996</v>
      </c>
      <c r="B1469" s="188" t="n">
        <v>1.70648464163823</v>
      </c>
      <c r="C1469" s="188" t="n">
        <v>2.38907849829353</v>
      </c>
      <c r="D1469" s="188" t="n">
        <v>2.5</v>
      </c>
      <c r="E1469" s="188" t="n">
        <v>2.25</v>
      </c>
      <c r="F1469" s="108" t="inlineStr">
        <is>
          <t>2025 X Modal Combined spectra</t>
        </is>
      </c>
    </row>
    <row r="1470" ht="15" customHeight="1" s="109">
      <c r="A1470" s="188" t="n">
        <v>0.732999999999996</v>
      </c>
      <c r="B1470" s="188" t="n">
        <v>1.70532060027286</v>
      </c>
      <c r="C1470" s="188" t="n">
        <v>2.387448840382</v>
      </c>
      <c r="D1470" s="188" t="n">
        <v>2.5</v>
      </c>
      <c r="E1470" s="188" t="n">
        <v>2.25</v>
      </c>
      <c r="F1470" s="108" t="inlineStr">
        <is>
          <t>2025 X Modal Combined spectra</t>
        </is>
      </c>
    </row>
    <row r="1471" ht="15" customHeight="1" s="109">
      <c r="A1471" s="188" t="n">
        <v>0.733499999999996</v>
      </c>
      <c r="B1471" s="188" t="n">
        <v>1.70415814587595</v>
      </c>
      <c r="C1471" s="188" t="n">
        <v>2.38582140422632</v>
      </c>
      <c r="D1471" s="188" t="n">
        <v>2.5</v>
      </c>
      <c r="E1471" s="188" t="n">
        <v>2.25</v>
      </c>
      <c r="F1471" s="108" t="inlineStr">
        <is>
          <t>2025 X Modal Combined spectra</t>
        </is>
      </c>
    </row>
    <row r="1472" ht="15" customHeight="1" s="109">
      <c r="A1472" s="188" t="n">
        <v>0.733999999999996</v>
      </c>
      <c r="B1472" s="188" t="n">
        <v>1.70299727520437</v>
      </c>
      <c r="C1472" s="188" t="n">
        <v>2.38419618528612</v>
      </c>
      <c r="D1472" s="188" t="n">
        <v>2.5</v>
      </c>
      <c r="E1472" s="188" t="n">
        <v>2.25</v>
      </c>
      <c r="F1472" s="108" t="inlineStr">
        <is>
          <t>2025 X Modal Combined spectra</t>
        </is>
      </c>
    </row>
    <row r="1473" ht="15" customHeight="1" s="109">
      <c r="A1473" s="188" t="n">
        <v>0.734499999999996</v>
      </c>
      <c r="B1473" s="188" t="n">
        <v>1.70183798502384</v>
      </c>
      <c r="C1473" s="188" t="n">
        <v>2.38257317903337</v>
      </c>
      <c r="D1473" s="188" t="n">
        <v>2.5</v>
      </c>
      <c r="E1473" s="188" t="n">
        <v>2.25</v>
      </c>
      <c r="F1473" s="108" t="inlineStr">
        <is>
          <t>2025 X Modal Combined spectra</t>
        </is>
      </c>
    </row>
    <row r="1474" ht="15" customHeight="1" s="109">
      <c r="A1474" s="188" t="n">
        <v>0.734999999999996</v>
      </c>
      <c r="B1474" s="188" t="n">
        <v>1.70068027210885</v>
      </c>
      <c r="C1474" s="188" t="n">
        <v>2.38095238095239</v>
      </c>
      <c r="D1474" s="188" t="n">
        <v>2.5</v>
      </c>
      <c r="E1474" s="188" t="n">
        <v>2.25</v>
      </c>
      <c r="F1474" s="108" t="inlineStr">
        <is>
          <t>2025 X Modal Combined spectra</t>
        </is>
      </c>
    </row>
    <row r="1475" ht="15" customHeight="1" s="109">
      <c r="A1475" s="188" t="n">
        <v>0.735499999999996</v>
      </c>
      <c r="B1475" s="188" t="n">
        <v>1.6995241332427</v>
      </c>
      <c r="C1475" s="188" t="n">
        <v>2.37933378653978</v>
      </c>
      <c r="D1475" s="188" t="n">
        <v>2.5</v>
      </c>
      <c r="E1475" s="188" t="n">
        <v>2.25</v>
      </c>
      <c r="F1475" s="108" t="inlineStr">
        <is>
          <t>2025 X Modal Combined spectra</t>
        </is>
      </c>
    </row>
    <row r="1476" ht="15" customHeight="1" s="109">
      <c r="A1476" s="188" t="n">
        <v>0.735999999999996</v>
      </c>
      <c r="B1476" s="188" t="n">
        <v>1.6983695652174</v>
      </c>
      <c r="C1476" s="188" t="n">
        <v>2.37771739130436</v>
      </c>
      <c r="D1476" s="188" t="n">
        <v>2.5</v>
      </c>
      <c r="E1476" s="188" t="n">
        <v>2.25</v>
      </c>
      <c r="F1476" s="108" t="inlineStr">
        <is>
          <t>2025 X Modal Combined spectra</t>
        </is>
      </c>
    </row>
    <row r="1477" ht="15" customHeight="1" s="109">
      <c r="A1477" s="188" t="n">
        <v>0.736499999999996</v>
      </c>
      <c r="B1477" s="188" t="n">
        <v>1.69721656483368</v>
      </c>
      <c r="C1477" s="188" t="n">
        <v>2.37610319076716</v>
      </c>
      <c r="D1477" s="188" t="n">
        <v>2.5</v>
      </c>
      <c r="E1477" s="188" t="n">
        <v>2.25</v>
      </c>
      <c r="F1477" s="108" t="inlineStr">
        <is>
          <t>2025 X Modal Combined spectra</t>
        </is>
      </c>
    </row>
    <row r="1478" ht="15" customHeight="1" s="109">
      <c r="A1478" s="188" t="n">
        <v>0.736999999999996</v>
      </c>
      <c r="B1478" s="188" t="n">
        <v>1.69606512890096</v>
      </c>
      <c r="C1478" s="188" t="n">
        <v>2.37449118046134</v>
      </c>
      <c r="D1478" s="188" t="n">
        <v>2.5</v>
      </c>
      <c r="E1478" s="188" t="n">
        <v>2.25</v>
      </c>
      <c r="F1478" s="108" t="inlineStr">
        <is>
          <t>2025 X Modal Combined spectra</t>
        </is>
      </c>
    </row>
    <row r="1479" ht="15" customHeight="1" s="109">
      <c r="A1479" s="188" t="n">
        <v>0.737499999999996</v>
      </c>
      <c r="B1479" s="188" t="n">
        <v>1.6949152542373</v>
      </c>
      <c r="C1479" s="188" t="n">
        <v>2.37288135593222</v>
      </c>
      <c r="D1479" s="188" t="n">
        <v>2.5</v>
      </c>
      <c r="E1479" s="188" t="n">
        <v>2.25</v>
      </c>
      <c r="F1479" s="108" t="inlineStr">
        <is>
          <t>2025 X Modal Combined spectra</t>
        </is>
      </c>
    </row>
    <row r="1480" ht="15" customHeight="1" s="109">
      <c r="A1480" s="188" t="n">
        <v>0.737999999999996</v>
      </c>
      <c r="B1480" s="188" t="n">
        <v>1.69376693766939</v>
      </c>
      <c r="C1480" s="188" t="n">
        <v>2.37127371273714</v>
      </c>
      <c r="D1480" s="188" t="n">
        <v>2.5</v>
      </c>
      <c r="E1480" s="188" t="n">
        <v>2.25</v>
      </c>
      <c r="F1480" s="108" t="inlineStr">
        <is>
          <t>2025 X Modal Combined spectra</t>
        </is>
      </c>
    </row>
    <row r="1481" ht="15" customHeight="1" s="109">
      <c r="A1481" s="188" t="n">
        <v>0.738499999999996</v>
      </c>
      <c r="B1481" s="188" t="n">
        <v>1.69262017603251</v>
      </c>
      <c r="C1481" s="188" t="n">
        <v>2.36966824644551</v>
      </c>
      <c r="D1481" s="188" t="n">
        <v>2.5</v>
      </c>
      <c r="E1481" s="188" t="n">
        <v>2.25</v>
      </c>
      <c r="F1481" s="108" t="inlineStr">
        <is>
          <t>2025 X Modal Combined spectra</t>
        </is>
      </c>
    </row>
    <row r="1482" ht="15" customHeight="1" s="109">
      <c r="A1482" s="188" t="n">
        <v>0.738999999999996</v>
      </c>
      <c r="B1482" s="188" t="n">
        <v>1.69147496617051</v>
      </c>
      <c r="C1482" s="188" t="n">
        <v>2.36806495263872</v>
      </c>
      <c r="D1482" s="188" t="n">
        <v>2.5</v>
      </c>
      <c r="E1482" s="188" t="n">
        <v>2.25</v>
      </c>
      <c r="F1482" s="108" t="inlineStr">
        <is>
          <t>2025 X Modal Combined spectra</t>
        </is>
      </c>
    </row>
    <row r="1483" ht="15" customHeight="1" s="109">
      <c r="A1483" s="188" t="n">
        <v>0.739499999999996</v>
      </c>
      <c r="B1483" s="188" t="n">
        <v>1.69033130493578</v>
      </c>
      <c r="C1483" s="188" t="n">
        <v>2.36646382691009</v>
      </c>
      <c r="D1483" s="188" t="n">
        <v>2.5</v>
      </c>
      <c r="E1483" s="188" t="n">
        <v>2.25</v>
      </c>
      <c r="F1483" s="108" t="inlineStr">
        <is>
          <t>2025 X Modal Combined spectra</t>
        </is>
      </c>
    </row>
    <row r="1484" ht="15" customHeight="1" s="109">
      <c r="A1484" s="188" t="n">
        <v>0.739999999999996</v>
      </c>
      <c r="B1484" s="188" t="n">
        <v>1.6891891891892</v>
      </c>
      <c r="C1484" s="188" t="n">
        <v>2.36486486486488</v>
      </c>
      <c r="D1484" s="188" t="n">
        <v>2.5</v>
      </c>
      <c r="E1484" s="188" t="n">
        <v>2.25</v>
      </c>
      <c r="F1484" s="108" t="inlineStr">
        <is>
          <t>2025 X Modal Combined spectra</t>
        </is>
      </c>
    </row>
    <row r="1485" ht="15" customHeight="1" s="109">
      <c r="A1485" s="188" t="n">
        <v>0.7404999999999961</v>
      </c>
      <c r="B1485" s="188" t="n">
        <v>1.68804861580015</v>
      </c>
      <c r="C1485" s="188" t="n">
        <v>2.3632680621202</v>
      </c>
      <c r="D1485" s="188" t="n">
        <v>2.5</v>
      </c>
      <c r="E1485" s="188" t="n">
        <v>2.25</v>
      </c>
      <c r="F1485" s="108" t="inlineStr">
        <is>
          <t>2025 X Modal Combined spectra</t>
        </is>
      </c>
    </row>
    <row r="1486" ht="15" customHeight="1" s="109">
      <c r="A1486" s="188" t="n">
        <v>0.740999999999995</v>
      </c>
      <c r="B1486" s="188" t="n">
        <v>1.68690958164643</v>
      </c>
      <c r="C1486" s="188" t="n">
        <v>2.36167341430501</v>
      </c>
      <c r="D1486" s="188" t="n">
        <v>2.5</v>
      </c>
      <c r="E1486" s="188" t="n">
        <v>2.25</v>
      </c>
      <c r="F1486" s="108" t="inlineStr">
        <is>
          <t>2025 X Modal Combined spectra</t>
        </is>
      </c>
    </row>
    <row r="1487" ht="15" customHeight="1" s="109">
      <c r="A1487" s="188" t="n">
        <v>0.7414999999999951</v>
      </c>
      <c r="B1487" s="188" t="n">
        <v>1.68577208361431</v>
      </c>
      <c r="C1487" s="188" t="n">
        <v>2.36008091706003</v>
      </c>
      <c r="D1487" s="188" t="n">
        <v>2.5</v>
      </c>
      <c r="E1487" s="188" t="n">
        <v>2.25</v>
      </c>
      <c r="F1487" s="108" t="inlineStr">
        <is>
          <t>2025 X Modal Combined spectra</t>
        </is>
      </c>
    </row>
    <row r="1488" ht="15" customHeight="1" s="109">
      <c r="A1488" s="188" t="n">
        <v>0.741999999999995</v>
      </c>
      <c r="B1488" s="188" t="n">
        <v>1.68463611859839</v>
      </c>
      <c r="C1488" s="188" t="n">
        <v>2.35849056603775</v>
      </c>
      <c r="D1488" s="188" t="n">
        <v>2.5</v>
      </c>
      <c r="E1488" s="188" t="n">
        <v>2.25</v>
      </c>
      <c r="F1488" s="108" t="inlineStr">
        <is>
          <t>2025 X Modal Combined spectra</t>
        </is>
      </c>
    </row>
    <row r="1489" ht="15" customHeight="1" s="109">
      <c r="A1489" s="188" t="n">
        <v>0.7424999999999951</v>
      </c>
      <c r="B1489" s="188" t="n">
        <v>1.68350168350169</v>
      </c>
      <c r="C1489" s="188" t="n">
        <v>2.35690235690237</v>
      </c>
      <c r="D1489" s="188" t="n">
        <v>2.5</v>
      </c>
      <c r="E1489" s="188" t="n">
        <v>2.25</v>
      </c>
      <c r="F1489" s="108" t="inlineStr">
        <is>
          <t>2025 X Modal Combined spectra</t>
        </is>
      </c>
    </row>
    <row r="1490" ht="15" customHeight="1" s="109">
      <c r="A1490" s="188" t="n">
        <v>0.742999999999995</v>
      </c>
      <c r="B1490" s="188" t="n">
        <v>1.68236877523554</v>
      </c>
      <c r="C1490" s="188" t="n">
        <v>2.35531628532976</v>
      </c>
      <c r="D1490" s="188" t="n">
        <v>2.5</v>
      </c>
      <c r="E1490" s="188" t="n">
        <v>2.25</v>
      </c>
      <c r="F1490" s="108" t="inlineStr">
        <is>
          <t>2025 X Modal Combined spectra</t>
        </is>
      </c>
    </row>
    <row r="1491" ht="15" customHeight="1" s="109">
      <c r="A1491" s="188" t="n">
        <v>0.7434999999999951</v>
      </c>
      <c r="B1491" s="188" t="n">
        <v>1.68123739071958</v>
      </c>
      <c r="C1491" s="188" t="n">
        <v>2.35373234700741</v>
      </c>
      <c r="D1491" s="188" t="n">
        <v>2.5</v>
      </c>
      <c r="E1491" s="188" t="n">
        <v>2.25</v>
      </c>
      <c r="F1491" s="108" t="inlineStr">
        <is>
          <t>2025 X Modal Combined spectra</t>
        </is>
      </c>
    </row>
    <row r="1492" ht="15" customHeight="1" s="109">
      <c r="A1492" s="188" t="n">
        <v>0.743999999999995</v>
      </c>
      <c r="B1492" s="188" t="n">
        <v>1.68010752688173</v>
      </c>
      <c r="C1492" s="188" t="n">
        <v>2.35215053763442</v>
      </c>
      <c r="D1492" s="188" t="n">
        <v>2.5</v>
      </c>
      <c r="E1492" s="188" t="n">
        <v>2.25</v>
      </c>
      <c r="F1492" s="108" t="inlineStr">
        <is>
          <t>2025 X Modal Combined spectra</t>
        </is>
      </c>
    </row>
    <row r="1493" ht="15" customHeight="1" s="109">
      <c r="A1493" s="188" t="n">
        <v>0.7444999999999951</v>
      </c>
      <c r="B1493" s="188" t="n">
        <v>1.67897918065817</v>
      </c>
      <c r="C1493" s="188" t="n">
        <v>2.35057085292144</v>
      </c>
      <c r="D1493" s="188" t="n">
        <v>2.5</v>
      </c>
      <c r="E1493" s="188" t="n">
        <v>2.25</v>
      </c>
      <c r="F1493" s="108" t="inlineStr">
        <is>
          <t>2025 X Modal Combined spectra</t>
        </is>
      </c>
    </row>
    <row r="1494" ht="15" customHeight="1" s="109">
      <c r="A1494" s="188" t="n">
        <v>0.744999999999995</v>
      </c>
      <c r="B1494" s="188" t="n">
        <v>1.6778523489933</v>
      </c>
      <c r="C1494" s="188" t="n">
        <v>2.34899328859062</v>
      </c>
      <c r="D1494" s="188" t="n">
        <v>2.5</v>
      </c>
      <c r="E1494" s="188" t="n">
        <v>2.25</v>
      </c>
      <c r="F1494" s="108" t="inlineStr">
        <is>
          <t>2025 X Modal Combined spectra</t>
        </is>
      </c>
    </row>
    <row r="1495" ht="15" customHeight="1" s="109">
      <c r="A1495" s="188" t="n">
        <v>0.7454999999999951</v>
      </c>
      <c r="B1495" s="188" t="n">
        <v>1.67672702883972</v>
      </c>
      <c r="C1495" s="188" t="n">
        <v>2.3474178403756</v>
      </c>
      <c r="D1495" s="188" t="n">
        <v>2.5</v>
      </c>
      <c r="E1495" s="188" t="n">
        <v>2.25</v>
      </c>
      <c r="F1495" s="108" t="inlineStr">
        <is>
          <t>2025 X Modal Combined spectra</t>
        </is>
      </c>
    </row>
    <row r="1496" ht="15" customHeight="1" s="109">
      <c r="A1496" s="188" t="n">
        <v>0.745999999999995</v>
      </c>
      <c r="B1496" s="188" t="n">
        <v>1.67560321715819</v>
      </c>
      <c r="C1496" s="188" t="n">
        <v>2.34584450402146</v>
      </c>
      <c r="D1496" s="188" t="n">
        <v>2.5</v>
      </c>
      <c r="E1496" s="188" t="n">
        <v>2.25</v>
      </c>
      <c r="F1496" s="108" t="inlineStr">
        <is>
          <t>2025 X Modal Combined spectra</t>
        </is>
      </c>
    </row>
    <row r="1497" ht="15" customHeight="1" s="109">
      <c r="A1497" s="188" t="n">
        <v>0.7464999999999949</v>
      </c>
      <c r="B1497" s="188" t="n">
        <v>1.67448091091763</v>
      </c>
      <c r="C1497" s="188" t="n">
        <v>2.34427327528468</v>
      </c>
      <c r="D1497" s="188" t="n">
        <v>2.5</v>
      </c>
      <c r="E1497" s="188" t="n">
        <v>2.25</v>
      </c>
      <c r="F1497" s="108" t="inlineStr">
        <is>
          <t>2025 X Modal Combined spectra</t>
        </is>
      </c>
    </row>
    <row r="1498" ht="15" customHeight="1" s="109">
      <c r="A1498" s="188" t="n">
        <v>0.746999999999995</v>
      </c>
      <c r="B1498" s="188" t="n">
        <v>1.67336010709506</v>
      </c>
      <c r="C1498" s="188" t="n">
        <v>2.34270414993308</v>
      </c>
      <c r="D1498" s="188" t="n">
        <v>2.5</v>
      </c>
      <c r="E1498" s="188" t="n">
        <v>2.25</v>
      </c>
      <c r="F1498" s="108" t="inlineStr">
        <is>
          <t>2025 X Modal Combined spectra</t>
        </is>
      </c>
    </row>
    <row r="1499" ht="15" customHeight="1" s="109">
      <c r="A1499" s="188" t="n">
        <v>0.7474999999999949</v>
      </c>
      <c r="B1499" s="188" t="n">
        <v>1.6722408026756</v>
      </c>
      <c r="C1499" s="188" t="n">
        <v>2.34113712374584</v>
      </c>
      <c r="D1499" s="188" t="n">
        <v>2.5</v>
      </c>
      <c r="E1499" s="188" t="n">
        <v>2.25</v>
      </c>
      <c r="F1499" s="108" t="inlineStr">
        <is>
          <t>2025 X Modal Combined spectra</t>
        </is>
      </c>
    </row>
    <row r="1500" ht="15" customHeight="1" s="109">
      <c r="A1500" s="188" t="n">
        <v>0.747999999999995</v>
      </c>
      <c r="B1500" s="188" t="n">
        <v>1.67112299465242</v>
      </c>
      <c r="C1500" s="188" t="n">
        <v>2.33957219251339</v>
      </c>
      <c r="D1500" s="188" t="n">
        <v>2.5</v>
      </c>
      <c r="E1500" s="188" t="n">
        <v>2.25</v>
      </c>
      <c r="F1500" s="108" t="inlineStr">
        <is>
          <t>2025 X Modal Combined spectra</t>
        </is>
      </c>
    </row>
    <row r="1501" ht="15" customHeight="1" s="109">
      <c r="A1501" s="188" t="n">
        <v>0.7484999999999949</v>
      </c>
      <c r="B1501" s="188" t="n">
        <v>1.67000668002673</v>
      </c>
      <c r="C1501" s="188" t="n">
        <v>2.33800935203743</v>
      </c>
      <c r="D1501" s="188" t="n">
        <v>2.5</v>
      </c>
      <c r="E1501" s="188" t="n">
        <v>2.25</v>
      </c>
      <c r="F1501" s="108" t="inlineStr">
        <is>
          <t>2025 X Modal Combined spectra</t>
        </is>
      </c>
    </row>
    <row r="1502" ht="15" customHeight="1" s="109">
      <c r="A1502" s="188" t="n">
        <v>0.748999999999995</v>
      </c>
      <c r="B1502" s="188" t="n">
        <v>1.66889185580776</v>
      </c>
      <c r="C1502" s="188" t="n">
        <v>2.33644859813086</v>
      </c>
      <c r="D1502" s="188" t="n">
        <v>2.5</v>
      </c>
      <c r="E1502" s="188" t="n">
        <v>2.25</v>
      </c>
      <c r="F1502" s="108" t="inlineStr">
        <is>
          <t>2025 X Modal Combined spectra</t>
        </is>
      </c>
    </row>
    <row r="1503" ht="15" customHeight="1" s="109">
      <c r="A1503" s="188" t="n">
        <v>0.7494999999999949</v>
      </c>
      <c r="B1503" s="188" t="n">
        <v>1.66777851901269</v>
      </c>
      <c r="C1503" s="188" t="n">
        <v>2.33488992661776</v>
      </c>
      <c r="D1503" s="188" t="n">
        <v>2.5</v>
      </c>
      <c r="E1503" s="188" t="n">
        <v>2.25</v>
      </c>
      <c r="F1503" s="108" t="inlineStr">
        <is>
          <t>2025 X Modal Combined spectra</t>
        </is>
      </c>
    </row>
    <row r="1504" ht="15" customHeight="1" s="109">
      <c r="A1504" s="188" t="n">
        <v>0.749999999999994</v>
      </c>
      <c r="B1504" s="188" t="n">
        <v>1.66666666666668</v>
      </c>
      <c r="C1504" s="188" t="n">
        <v>2.33333333333335</v>
      </c>
      <c r="D1504" s="188" t="n">
        <v>2.5</v>
      </c>
      <c r="E1504" s="188" t="n">
        <v>2.25</v>
      </c>
      <c r="F1504" s="108" t="inlineStr">
        <is>
          <t>2025 X Modal Combined spectra</t>
        </is>
      </c>
    </row>
    <row r="1505" ht="15" customHeight="1" s="109">
      <c r="A1505" s="188" t="n">
        <v>0.7504999999999939</v>
      </c>
      <c r="B1505" s="188" t="n">
        <v>1.66555629580281</v>
      </c>
      <c r="C1505" s="188" t="n">
        <v>2.33177881412393</v>
      </c>
      <c r="D1505" s="188" t="n">
        <v>2.5</v>
      </c>
      <c r="E1505" s="188" t="n">
        <v>2.25</v>
      </c>
      <c r="F1505" s="108" t="inlineStr">
        <is>
          <t>2025 X Modal Combined spectra</t>
        </is>
      </c>
    </row>
    <row r="1506" ht="15" customHeight="1" s="109">
      <c r="A1506" s="188" t="n">
        <v>0.750999999999994</v>
      </c>
      <c r="B1506" s="188" t="n">
        <v>1.66444740346206</v>
      </c>
      <c r="C1506" s="188" t="n">
        <v>2.33022636484689</v>
      </c>
      <c r="D1506" s="188" t="n">
        <v>2.5</v>
      </c>
      <c r="E1506" s="188" t="n">
        <v>2.25</v>
      </c>
      <c r="F1506" s="108" t="inlineStr">
        <is>
          <t>2025 X Modal Combined spectra</t>
        </is>
      </c>
    </row>
    <row r="1507" ht="15" customHeight="1" s="109">
      <c r="A1507" s="188" t="n">
        <v>0.751499999999994</v>
      </c>
      <c r="B1507" s="188" t="n">
        <v>1.66333998669329</v>
      </c>
      <c r="C1507" s="188" t="n">
        <v>2.32867598137061</v>
      </c>
      <c r="D1507" s="188" t="n">
        <v>2.5</v>
      </c>
      <c r="E1507" s="188" t="n">
        <v>2.25</v>
      </c>
      <c r="F1507" s="108" t="inlineStr">
        <is>
          <t>2025 X Modal Combined spectra</t>
        </is>
      </c>
    </row>
    <row r="1508" ht="15" customHeight="1" s="109">
      <c r="A1508" s="188" t="n">
        <v>0.751999999999994</v>
      </c>
      <c r="B1508" s="188" t="n">
        <v>1.6622340425532</v>
      </c>
      <c r="C1508" s="188" t="n">
        <v>2.32712765957449</v>
      </c>
      <c r="D1508" s="188" t="n">
        <v>2.5</v>
      </c>
      <c r="E1508" s="188" t="n">
        <v>2.25</v>
      </c>
      <c r="F1508" s="108" t="inlineStr">
        <is>
          <t>2025 X Modal Combined spectra</t>
        </is>
      </c>
    </row>
    <row r="1509" ht="15" customHeight="1" s="109">
      <c r="A1509" s="188" t="n">
        <v>0.752499999999994</v>
      </c>
      <c r="B1509" s="188" t="n">
        <v>1.66112956810633</v>
      </c>
      <c r="C1509" s="188" t="n">
        <v>2.32558139534886</v>
      </c>
      <c r="D1509" s="188" t="n">
        <v>2.5</v>
      </c>
      <c r="E1509" s="188" t="n">
        <v>2.25</v>
      </c>
      <c r="F1509" s="108" t="inlineStr">
        <is>
          <t>2025 X Modal Combined spectra</t>
        </is>
      </c>
    </row>
    <row r="1510" ht="15" customHeight="1" s="109">
      <c r="A1510" s="188" t="n">
        <v>0.752999999999994</v>
      </c>
      <c r="B1510" s="188" t="n">
        <v>1.66002656042498</v>
      </c>
      <c r="C1510" s="188" t="n">
        <v>2.32403718459497</v>
      </c>
      <c r="D1510" s="188" t="n">
        <v>2.5</v>
      </c>
      <c r="E1510" s="188" t="n">
        <v>2.25</v>
      </c>
      <c r="F1510" s="108" t="inlineStr">
        <is>
          <t>2025 X Modal Combined spectra</t>
        </is>
      </c>
    </row>
    <row r="1511" ht="15" customHeight="1" s="109">
      <c r="A1511" s="188" t="n">
        <v>0.753499999999994</v>
      </c>
      <c r="B1511" s="188" t="n">
        <v>1.65892501658926</v>
      </c>
      <c r="C1511" s="188" t="n">
        <v>2.32249502322497</v>
      </c>
      <c r="D1511" s="188" t="n">
        <v>2.5</v>
      </c>
      <c r="E1511" s="188" t="n">
        <v>2.25</v>
      </c>
      <c r="F1511" s="108" t="inlineStr">
        <is>
          <t>2025 X Modal Combined spectra</t>
        </is>
      </c>
    </row>
    <row r="1512" ht="15" customHeight="1" s="109">
      <c r="A1512" s="188" t="n">
        <v>0.753999999999994</v>
      </c>
      <c r="B1512" s="188" t="n">
        <v>1.65782493368702</v>
      </c>
      <c r="C1512" s="188" t="n">
        <v>2.32095490716182</v>
      </c>
      <c r="D1512" s="188" t="n">
        <v>2.5</v>
      </c>
      <c r="E1512" s="188" t="n">
        <v>2.25</v>
      </c>
      <c r="F1512" s="108" t="inlineStr">
        <is>
          <t>2025 X Modal Combined spectra</t>
        </is>
      </c>
    </row>
    <row r="1513" ht="15" customHeight="1" s="109">
      <c r="A1513" s="188" t="n">
        <v>0.754499999999994</v>
      </c>
      <c r="B1513" s="188" t="n">
        <v>1.6567263088138</v>
      </c>
      <c r="C1513" s="188" t="n">
        <v>2.31941683233932</v>
      </c>
      <c r="D1513" s="188" t="n">
        <v>2.5</v>
      </c>
      <c r="E1513" s="188" t="n">
        <v>2.25</v>
      </c>
      <c r="F1513" s="108" t="inlineStr">
        <is>
          <t>2025 X Modal Combined spectra</t>
        </is>
      </c>
    </row>
    <row r="1514" ht="15" customHeight="1" s="109">
      <c r="A1514" s="188" t="n">
        <v>0.754999999999994</v>
      </c>
      <c r="B1514" s="188" t="n">
        <v>1.65562913907286</v>
      </c>
      <c r="C1514" s="188" t="n">
        <v>2.31788079470201</v>
      </c>
      <c r="D1514" s="188" t="n">
        <v>2.5</v>
      </c>
      <c r="E1514" s="188" t="n">
        <v>2.25</v>
      </c>
      <c r="F1514" s="108" t="inlineStr">
        <is>
          <t>2025 X Modal Combined spectra</t>
        </is>
      </c>
    </row>
    <row r="1515" ht="15" customHeight="1" s="109">
      <c r="A1515" s="188" t="n">
        <v>0.755499999999994</v>
      </c>
      <c r="B1515" s="188" t="n">
        <v>1.65453342157513</v>
      </c>
      <c r="C1515" s="188" t="n">
        <v>2.31634679020518</v>
      </c>
      <c r="D1515" s="188" t="n">
        <v>2.5</v>
      </c>
      <c r="E1515" s="188" t="n">
        <v>2.25</v>
      </c>
      <c r="F1515" s="108" t="inlineStr">
        <is>
          <t>2025 X Modal Combined spectra</t>
        </is>
      </c>
    </row>
    <row r="1516" ht="15" customHeight="1" s="109">
      <c r="A1516" s="188" t="n">
        <v>0.755999999999994</v>
      </c>
      <c r="B1516" s="188" t="n">
        <v>1.65343915343917</v>
      </c>
      <c r="C1516" s="188" t="n">
        <v>2.31481481481483</v>
      </c>
      <c r="D1516" s="188" t="n">
        <v>2.5</v>
      </c>
      <c r="E1516" s="188" t="n">
        <v>2.25</v>
      </c>
      <c r="F1516" s="108" t="inlineStr">
        <is>
          <t>2025 X Modal Combined spectra</t>
        </is>
      </c>
    </row>
    <row r="1517" ht="15" customHeight="1" s="109">
      <c r="A1517" s="188" t="n">
        <v>0.756499999999994</v>
      </c>
      <c r="B1517" s="188" t="n">
        <v>1.65234633179116</v>
      </c>
      <c r="C1517" s="188" t="n">
        <v>2.31328486450762</v>
      </c>
      <c r="D1517" s="188" t="n">
        <v>2.5</v>
      </c>
      <c r="E1517" s="188" t="n">
        <v>2.25</v>
      </c>
      <c r="F1517" s="108" t="inlineStr">
        <is>
          <t>2025 X Modal Combined spectra</t>
        </is>
      </c>
    </row>
    <row r="1518" ht="15" customHeight="1" s="109">
      <c r="A1518" s="188" t="n">
        <v>0.756999999999994</v>
      </c>
      <c r="B1518" s="188" t="n">
        <v>1.65125495376488</v>
      </c>
      <c r="C1518" s="188" t="n">
        <v>2.31175693527083</v>
      </c>
      <c r="D1518" s="188" t="n">
        <v>2.5</v>
      </c>
      <c r="E1518" s="188" t="n">
        <v>2.25</v>
      </c>
      <c r="F1518" s="108" t="inlineStr">
        <is>
          <t>2025 X Modal Combined spectra</t>
        </is>
      </c>
    </row>
    <row r="1519" ht="15" customHeight="1" s="109">
      <c r="A1519" s="188" t="n">
        <v>0.757499999999994</v>
      </c>
      <c r="B1519" s="188" t="n">
        <v>1.65016501650166</v>
      </c>
      <c r="C1519" s="188" t="n">
        <v>2.31023102310233</v>
      </c>
      <c r="D1519" s="188" t="n">
        <v>2.5</v>
      </c>
      <c r="E1519" s="188" t="n">
        <v>2.25</v>
      </c>
      <c r="F1519" s="108" t="inlineStr">
        <is>
          <t>2025 X Modal Combined spectra</t>
        </is>
      </c>
    </row>
    <row r="1520" ht="15" customHeight="1" s="109">
      <c r="A1520" s="188" t="n">
        <v>0.757999999999994</v>
      </c>
      <c r="B1520" s="188" t="n">
        <v>1.64907651715041</v>
      </c>
      <c r="C1520" s="188" t="n">
        <v>2.30870712401057</v>
      </c>
      <c r="D1520" s="188" t="n">
        <v>2.5</v>
      </c>
      <c r="E1520" s="188" t="n">
        <v>2.25</v>
      </c>
      <c r="F1520" s="108" t="inlineStr">
        <is>
          <t>2025 X Modal Combined spectra</t>
        </is>
      </c>
    </row>
    <row r="1521" ht="15" customHeight="1" s="109">
      <c r="A1521" s="188" t="n">
        <v>0.758499999999994</v>
      </c>
      <c r="B1521" s="188" t="n">
        <v>1.64798945286752</v>
      </c>
      <c r="C1521" s="188" t="n">
        <v>2.30718523401452</v>
      </c>
      <c r="D1521" s="188" t="n">
        <v>2.5</v>
      </c>
      <c r="E1521" s="188" t="n">
        <v>2.25</v>
      </c>
      <c r="F1521" s="108" t="inlineStr">
        <is>
          <t>2025 X Modal Combined spectra</t>
        </is>
      </c>
    </row>
    <row r="1522" ht="15" customHeight="1" s="109">
      <c r="A1522" s="188" t="n">
        <v>0.758999999999994</v>
      </c>
      <c r="B1522" s="188" t="n">
        <v>1.64690382081688</v>
      </c>
      <c r="C1522" s="188" t="n">
        <v>2.30566534914363</v>
      </c>
      <c r="D1522" s="188" t="n">
        <v>2.5</v>
      </c>
      <c r="E1522" s="188" t="n">
        <v>2.25</v>
      </c>
      <c r="F1522" s="108" t="inlineStr">
        <is>
          <t>2025 X Modal Combined spectra</t>
        </is>
      </c>
    </row>
    <row r="1523" ht="15" customHeight="1" s="109">
      <c r="A1523" s="188" t="n">
        <v>0.759499999999993</v>
      </c>
      <c r="B1523" s="188" t="n">
        <v>1.64581961816986</v>
      </c>
      <c r="C1523" s="188" t="n">
        <v>2.30414746543781</v>
      </c>
      <c r="D1523" s="188" t="n">
        <v>2.5</v>
      </c>
      <c r="E1523" s="188" t="n">
        <v>2.25</v>
      </c>
      <c r="F1523" s="108" t="inlineStr">
        <is>
          <t>2025 X Modal Combined spectra</t>
        </is>
      </c>
    </row>
    <row r="1524" ht="15" customHeight="1" s="109">
      <c r="A1524" s="188" t="n">
        <v>0.759999999999993</v>
      </c>
      <c r="B1524" s="188" t="n">
        <v>1.64473684210528</v>
      </c>
      <c r="C1524" s="188" t="n">
        <v>2.30263157894739</v>
      </c>
      <c r="D1524" s="188" t="n">
        <v>2.5</v>
      </c>
      <c r="E1524" s="188" t="n">
        <v>2.25</v>
      </c>
      <c r="F1524" s="108" t="inlineStr">
        <is>
          <t>2025 X Modal Combined spectra</t>
        </is>
      </c>
    </row>
    <row r="1525" ht="15" customHeight="1" s="109">
      <c r="A1525" s="188" t="n">
        <v>0.760499999999993</v>
      </c>
      <c r="B1525" s="188" t="n">
        <v>1.64365548980935</v>
      </c>
      <c r="C1525" s="188" t="n">
        <v>2.30111768573309</v>
      </c>
      <c r="D1525" s="188" t="n">
        <v>2.5</v>
      </c>
      <c r="E1525" s="188" t="n">
        <v>2.25</v>
      </c>
      <c r="F1525" s="108" t="inlineStr">
        <is>
          <t>2025 X Modal Combined spectra</t>
        </is>
      </c>
    </row>
    <row r="1526" ht="15" customHeight="1" s="109">
      <c r="A1526" s="188" t="n">
        <v>0.760999999999993</v>
      </c>
      <c r="B1526" s="188" t="n">
        <v>1.64257555847571</v>
      </c>
      <c r="C1526" s="188" t="n">
        <v>2.29960578186599</v>
      </c>
      <c r="D1526" s="188" t="n">
        <v>2.5</v>
      </c>
      <c r="E1526" s="188" t="n">
        <v>2.25</v>
      </c>
      <c r="F1526" s="108" t="inlineStr">
        <is>
          <t>2025 X Modal Combined spectra</t>
        </is>
      </c>
    </row>
    <row r="1527" ht="15" customHeight="1" s="109">
      <c r="A1527" s="188" t="n">
        <v>0.761499999999993</v>
      </c>
      <c r="B1527" s="188" t="n">
        <v>1.64149704530533</v>
      </c>
      <c r="C1527" s="188" t="n">
        <v>2.29809586342747</v>
      </c>
      <c r="D1527" s="188" t="n">
        <v>2.5</v>
      </c>
      <c r="E1527" s="188" t="n">
        <v>2.25</v>
      </c>
      <c r="F1527" s="108" t="inlineStr">
        <is>
          <t>2025 X Modal Combined spectra</t>
        </is>
      </c>
    </row>
    <row r="1528" ht="15" customHeight="1" s="109">
      <c r="A1528" s="188" t="n">
        <v>0.761999999999993</v>
      </c>
      <c r="B1528" s="188" t="n">
        <v>1.64041994750658</v>
      </c>
      <c r="C1528" s="188" t="n">
        <v>2.29658792650921</v>
      </c>
      <c r="D1528" s="188" t="n">
        <v>2.5</v>
      </c>
      <c r="E1528" s="188" t="n">
        <v>2.25</v>
      </c>
      <c r="F1528" s="108" t="inlineStr">
        <is>
          <t>2025 X Modal Combined spectra</t>
        </is>
      </c>
    </row>
    <row r="1529" ht="15" customHeight="1" s="109">
      <c r="A1529" s="188" t="n">
        <v>0.762499999999993</v>
      </c>
      <c r="B1529" s="188" t="n">
        <v>1.6393442622951</v>
      </c>
      <c r="C1529" s="188" t="n">
        <v>2.29508196721314</v>
      </c>
      <c r="D1529" s="188" t="n">
        <v>2.5</v>
      </c>
      <c r="E1529" s="188" t="n">
        <v>2.25</v>
      </c>
      <c r="F1529" s="108" t="inlineStr">
        <is>
          <t>2025 X Modal Combined spectra</t>
        </is>
      </c>
    </row>
    <row r="1530" ht="15" customHeight="1" s="109">
      <c r="A1530" s="188" t="n">
        <v>0.762999999999993</v>
      </c>
      <c r="B1530" s="188" t="n">
        <v>1.63826998689386</v>
      </c>
      <c r="C1530" s="188" t="n">
        <v>2.2935779816514</v>
      </c>
      <c r="D1530" s="188" t="n">
        <v>2.5</v>
      </c>
      <c r="E1530" s="188" t="n">
        <v>2.25</v>
      </c>
      <c r="F1530" s="108" t="inlineStr">
        <is>
          <t>2025 X Modal Combined spectra</t>
        </is>
      </c>
    </row>
    <row r="1531" ht="15" customHeight="1" s="109">
      <c r="A1531" s="188" t="n">
        <v>0.763499999999993</v>
      </c>
      <c r="B1531" s="188" t="n">
        <v>1.63719711853309</v>
      </c>
      <c r="C1531" s="188" t="n">
        <v>2.29207596594632</v>
      </c>
      <c r="D1531" s="188" t="n">
        <v>2.5</v>
      </c>
      <c r="E1531" s="188" t="n">
        <v>2.25</v>
      </c>
      <c r="F1531" s="108" t="inlineStr">
        <is>
          <t>2025 X Modal Combined spectra</t>
        </is>
      </c>
    </row>
    <row r="1532" ht="15" customHeight="1" s="109">
      <c r="A1532" s="188" t="n">
        <v>0.763999999999993</v>
      </c>
      <c r="B1532" s="188" t="n">
        <v>1.63612565445028</v>
      </c>
      <c r="C1532" s="188" t="n">
        <v>2.29057591623039</v>
      </c>
      <c r="D1532" s="188" t="n">
        <v>2.5</v>
      </c>
      <c r="E1532" s="188" t="n">
        <v>2.25</v>
      </c>
      <c r="F1532" s="108" t="inlineStr">
        <is>
          <t>2025 X Modal Combined spectra</t>
        </is>
      </c>
    </row>
    <row r="1533" ht="15" customHeight="1" s="109">
      <c r="A1533" s="188" t="n">
        <v>0.764499999999993</v>
      </c>
      <c r="B1533" s="188" t="n">
        <v>1.63505559189014</v>
      </c>
      <c r="C1533" s="188" t="n">
        <v>2.2890778286462</v>
      </c>
      <c r="D1533" s="188" t="n">
        <v>2.5</v>
      </c>
      <c r="E1533" s="188" t="n">
        <v>2.25</v>
      </c>
      <c r="F1533" s="108" t="inlineStr">
        <is>
          <t>2025 X Modal Combined spectra</t>
        </is>
      </c>
    </row>
    <row r="1534" ht="15" customHeight="1" s="109">
      <c r="A1534" s="188" t="n">
        <v>0.764999999999993</v>
      </c>
      <c r="B1534" s="188" t="n">
        <v>1.63398692810459</v>
      </c>
      <c r="C1534" s="188" t="n">
        <v>2.28758169934643</v>
      </c>
      <c r="D1534" s="188" t="n">
        <v>2.5</v>
      </c>
      <c r="E1534" s="188" t="n">
        <v>2.25</v>
      </c>
      <c r="F1534" s="108" t="inlineStr">
        <is>
          <t>2025 X Modal Combined spectra</t>
        </is>
      </c>
    </row>
    <row r="1535" ht="15" customHeight="1" s="109">
      <c r="A1535" s="188" t="n">
        <v>0.765499999999993</v>
      </c>
      <c r="B1535" s="188" t="n">
        <v>1.63291966035273</v>
      </c>
      <c r="C1535" s="188" t="n">
        <v>2.28608752449382</v>
      </c>
      <c r="D1535" s="188" t="n">
        <v>2.5</v>
      </c>
      <c r="E1535" s="188" t="n">
        <v>2.25</v>
      </c>
      <c r="F1535" s="108" t="inlineStr">
        <is>
          <t>2025 X Modal Combined spectra</t>
        </is>
      </c>
    </row>
    <row r="1536" ht="15" customHeight="1" s="109">
      <c r="A1536" s="188" t="n">
        <v>0.765999999999993</v>
      </c>
      <c r="B1536" s="188" t="n">
        <v>1.6318537859008</v>
      </c>
      <c r="C1536" s="188" t="n">
        <v>2.28459530026112</v>
      </c>
      <c r="D1536" s="188" t="n">
        <v>2.5</v>
      </c>
      <c r="E1536" s="188" t="n">
        <v>2.25</v>
      </c>
      <c r="F1536" s="108" t="inlineStr">
        <is>
          <t>2025 X Modal Combined spectra</t>
        </is>
      </c>
    </row>
    <row r="1537" ht="15" customHeight="1" s="109">
      <c r="A1537" s="188" t="n">
        <v>0.766499999999993</v>
      </c>
      <c r="B1537" s="188" t="n">
        <v>1.63078930202219</v>
      </c>
      <c r="C1537" s="188" t="n">
        <v>2.28310502283107</v>
      </c>
      <c r="D1537" s="188" t="n">
        <v>2.5</v>
      </c>
      <c r="E1537" s="188" t="n">
        <v>2.25</v>
      </c>
      <c r="F1537" s="108" t="inlineStr">
        <is>
          <t>2025 X Modal Combined spectra</t>
        </is>
      </c>
    </row>
    <row r="1538" ht="15" customHeight="1" s="109">
      <c r="A1538" s="188" t="n">
        <v>0.766999999999993</v>
      </c>
      <c r="B1538" s="188" t="n">
        <v>1.62972620599741</v>
      </c>
      <c r="C1538" s="188" t="n">
        <v>2.28161668839637</v>
      </c>
      <c r="D1538" s="188" t="n">
        <v>2.5</v>
      </c>
      <c r="E1538" s="188" t="n">
        <v>2.25</v>
      </c>
      <c r="F1538" s="108" t="inlineStr">
        <is>
          <t>2025 X Modal Combined spectra</t>
        </is>
      </c>
    </row>
    <row r="1539" ht="15" customHeight="1" s="109">
      <c r="A1539" s="188" t="n">
        <v>0.767499999999993</v>
      </c>
      <c r="B1539" s="188" t="n">
        <v>1.62866449511402</v>
      </c>
      <c r="C1539" s="188" t="n">
        <v>2.28013029315963</v>
      </c>
      <c r="D1539" s="188" t="n">
        <v>2.5</v>
      </c>
      <c r="E1539" s="188" t="n">
        <v>2.25</v>
      </c>
      <c r="F1539" s="108" t="inlineStr">
        <is>
          <t>2025 X Modal Combined spectra</t>
        </is>
      </c>
    </row>
    <row r="1540" ht="15" customHeight="1" s="109">
      <c r="A1540" s="188" t="n">
        <v>0.767999999999993</v>
      </c>
      <c r="B1540" s="188" t="n">
        <v>1.62760416666668</v>
      </c>
      <c r="C1540" s="188" t="n">
        <v>2.27864583333336</v>
      </c>
      <c r="D1540" s="188" t="n">
        <v>2.5</v>
      </c>
      <c r="E1540" s="188" t="n">
        <v>2.25</v>
      </c>
      <c r="F1540" s="108" t="inlineStr">
        <is>
          <t>2025 X Modal Combined spectra</t>
        </is>
      </c>
    </row>
    <row r="1541" ht="15" customHeight="1" s="109">
      <c r="A1541" s="188" t="n">
        <v>0.768499999999992</v>
      </c>
      <c r="B1541" s="188" t="n">
        <v>1.62654521795708</v>
      </c>
      <c r="C1541" s="188" t="n">
        <v>2.27716330513991</v>
      </c>
      <c r="D1541" s="188" t="n">
        <v>2.5</v>
      </c>
      <c r="E1541" s="188" t="n">
        <v>2.25</v>
      </c>
      <c r="F1541" s="108" t="inlineStr">
        <is>
          <t>2025 X Modal Combined spectra</t>
        </is>
      </c>
    </row>
    <row r="1542" ht="15" customHeight="1" s="109">
      <c r="A1542" s="188" t="n">
        <v>0.768999999999992</v>
      </c>
      <c r="B1542" s="188" t="n">
        <v>1.6254876462939</v>
      </c>
      <c r="C1542" s="188" t="n">
        <v>2.27568270481147</v>
      </c>
      <c r="D1542" s="188" t="n">
        <v>2.5</v>
      </c>
      <c r="E1542" s="188" t="n">
        <v>2.25</v>
      </c>
      <c r="F1542" s="108" t="inlineStr">
        <is>
          <t>2025 X Modal Combined spectra</t>
        </is>
      </c>
    </row>
    <row r="1543" ht="15" customHeight="1" s="109">
      <c r="A1543" s="188" t="n">
        <v>0.769499999999992</v>
      </c>
      <c r="B1543" s="188" t="n">
        <v>1.62443144899287</v>
      </c>
      <c r="C1543" s="188" t="n">
        <v>2.27420402859002</v>
      </c>
      <c r="D1543" s="188" t="n">
        <v>2.5</v>
      </c>
      <c r="E1543" s="188" t="n">
        <v>2.25</v>
      </c>
      <c r="F1543" s="108" t="inlineStr">
        <is>
          <t>2025 X Modal Combined spectra</t>
        </is>
      </c>
    </row>
    <row r="1544" ht="15" customHeight="1" s="109">
      <c r="A1544" s="188" t="n">
        <v>0.769999999999992</v>
      </c>
      <c r="B1544" s="188" t="n">
        <v>1.62337662337664</v>
      </c>
      <c r="C1544" s="188" t="n">
        <v>2.2727272727273</v>
      </c>
      <c r="D1544" s="188" t="n">
        <v>2.5</v>
      </c>
      <c r="E1544" s="188" t="n">
        <v>2.25</v>
      </c>
      <c r="F1544" s="108" t="inlineStr">
        <is>
          <t>2025 X Modal Combined spectra</t>
        </is>
      </c>
    </row>
    <row r="1545" ht="15" customHeight="1" s="109">
      <c r="A1545" s="188" t="n">
        <v>0.770499999999992</v>
      </c>
      <c r="B1545" s="188" t="n">
        <v>1.62232316677484</v>
      </c>
      <c r="C1545" s="188" t="n">
        <v>2.27125243348477</v>
      </c>
      <c r="D1545" s="188" t="n">
        <v>2.5</v>
      </c>
      <c r="E1545" s="188" t="n">
        <v>2.25</v>
      </c>
      <c r="F1545" s="108" t="inlineStr">
        <is>
          <t>2025 X Modal Combined spectra</t>
        </is>
      </c>
    </row>
    <row r="1546" ht="15" customHeight="1" s="109">
      <c r="A1546" s="188" t="n">
        <v>0.770999999999992</v>
      </c>
      <c r="B1546" s="188" t="n">
        <v>1.62127107652401</v>
      </c>
      <c r="C1546" s="188" t="n">
        <v>2.26977950713362</v>
      </c>
      <c r="D1546" s="188" t="n">
        <v>2.5</v>
      </c>
      <c r="E1546" s="188" t="n">
        <v>2.25</v>
      </c>
      <c r="F1546" s="108" t="inlineStr">
        <is>
          <t>2025 X Modal Combined spectra</t>
        </is>
      </c>
    </row>
    <row r="1547" ht="15" customHeight="1" s="109">
      <c r="A1547" s="188" t="n">
        <v>0.771499999999992</v>
      </c>
      <c r="B1547" s="188" t="n">
        <v>1.62022034996761</v>
      </c>
      <c r="C1547" s="188" t="n">
        <v>2.26830848995466</v>
      </c>
      <c r="D1547" s="188" t="n">
        <v>2.5</v>
      </c>
      <c r="E1547" s="188" t="n">
        <v>2.25</v>
      </c>
      <c r="F1547" s="108" t="inlineStr">
        <is>
          <t>2025 X Modal Combined spectra</t>
        </is>
      </c>
    </row>
    <row r="1548" ht="15" customHeight="1" s="109">
      <c r="A1548" s="188" t="n">
        <v>0.771999999999992</v>
      </c>
      <c r="B1548" s="188" t="n">
        <v>1.61917098445598</v>
      </c>
      <c r="C1548" s="188" t="n">
        <v>2.26683937823837</v>
      </c>
      <c r="D1548" s="188" t="n">
        <v>2.5</v>
      </c>
      <c r="E1548" s="188" t="n">
        <v>2.25</v>
      </c>
      <c r="F1548" s="108" t="inlineStr">
        <is>
          <t>2025 X Modal Combined spectra</t>
        </is>
      </c>
    </row>
    <row r="1549" ht="15" customHeight="1" s="109">
      <c r="A1549" s="188" t="n">
        <v>0.772499999999992</v>
      </c>
      <c r="B1549" s="188" t="n">
        <v>1.6181229773463</v>
      </c>
      <c r="C1549" s="188" t="n">
        <v>2.26537216828481</v>
      </c>
      <c r="D1549" s="188" t="n">
        <v>2.5</v>
      </c>
      <c r="E1549" s="188" t="n">
        <v>2.25</v>
      </c>
      <c r="F1549" s="108" t="inlineStr">
        <is>
          <t>2025 X Modal Combined spectra</t>
        </is>
      </c>
    </row>
    <row r="1550" ht="15" customHeight="1" s="109">
      <c r="A1550" s="188" t="n">
        <v>0.772999999999992</v>
      </c>
      <c r="B1550" s="188" t="n">
        <v>1.6170763260026</v>
      </c>
      <c r="C1550" s="188" t="n">
        <v>2.26390685640365</v>
      </c>
      <c r="D1550" s="188" t="n">
        <v>2.5</v>
      </c>
      <c r="E1550" s="188" t="n">
        <v>2.25</v>
      </c>
      <c r="F1550" s="108" t="inlineStr">
        <is>
          <t>2025 X Modal Combined spectra</t>
        </is>
      </c>
    </row>
    <row r="1551" ht="15" customHeight="1" s="109">
      <c r="A1551" s="188" t="n">
        <v>0.773499999999992</v>
      </c>
      <c r="B1551" s="188" t="n">
        <v>1.61603102779575</v>
      </c>
      <c r="C1551" s="188" t="n">
        <v>2.26244343891405</v>
      </c>
      <c r="D1551" s="188" t="n">
        <v>2.5</v>
      </c>
      <c r="E1551" s="188" t="n">
        <v>2.25</v>
      </c>
      <c r="F1551" s="108" t="inlineStr">
        <is>
          <t>2025 X Modal Combined spectra</t>
        </is>
      </c>
    </row>
    <row r="1552" ht="15" customHeight="1" s="109">
      <c r="A1552" s="188" t="n">
        <v>0.773999999999992</v>
      </c>
      <c r="B1552" s="188" t="n">
        <v>1.61498708010338</v>
      </c>
      <c r="C1552" s="188" t="n">
        <v>2.26098191214473</v>
      </c>
      <c r="D1552" s="188" t="n">
        <v>2.5</v>
      </c>
      <c r="E1552" s="188" t="n">
        <v>2.25</v>
      </c>
      <c r="F1552" s="108" t="inlineStr">
        <is>
          <t>2025 X Modal Combined spectra</t>
        </is>
      </c>
    </row>
    <row r="1553" ht="15" customHeight="1" s="109">
      <c r="A1553" s="188" t="n">
        <v>0.774499999999992</v>
      </c>
      <c r="B1553" s="188" t="n">
        <v>1.6139444803099</v>
      </c>
      <c r="C1553" s="188" t="n">
        <v>2.25952227243385</v>
      </c>
      <c r="D1553" s="188" t="n">
        <v>2.5</v>
      </c>
      <c r="E1553" s="188" t="n">
        <v>2.25</v>
      </c>
      <c r="F1553" s="108" t="inlineStr">
        <is>
          <t>2025 X Modal Combined spectra</t>
        </is>
      </c>
    </row>
    <row r="1554" ht="15" customHeight="1" s="109">
      <c r="A1554" s="188" t="n">
        <v>0.774999999999992</v>
      </c>
      <c r="B1554" s="188" t="n">
        <v>1.61290322580647</v>
      </c>
      <c r="C1554" s="188" t="n">
        <v>2.25806451612906</v>
      </c>
      <c r="D1554" s="188" t="n">
        <v>2.5</v>
      </c>
      <c r="E1554" s="188" t="n">
        <v>2.25</v>
      </c>
      <c r="F1554" s="108" t="inlineStr">
        <is>
          <t>2025 X Modal Combined spectra</t>
        </is>
      </c>
    </row>
    <row r="1555" ht="15" customHeight="1" s="109">
      <c r="A1555" s="188" t="n">
        <v>0.775499999999992</v>
      </c>
      <c r="B1555" s="188" t="n">
        <v>1.61186331399099</v>
      </c>
      <c r="C1555" s="188" t="n">
        <v>2.25660863958739</v>
      </c>
      <c r="D1555" s="188" t="n">
        <v>2.5</v>
      </c>
      <c r="E1555" s="188" t="n">
        <v>2.25</v>
      </c>
      <c r="F1555" s="108" t="inlineStr">
        <is>
          <t>2025 X Modal Combined spectra</t>
        </is>
      </c>
    </row>
    <row r="1556" ht="15" customHeight="1" s="109">
      <c r="A1556" s="188" t="n">
        <v>0.775999999999992</v>
      </c>
      <c r="B1556" s="188" t="n">
        <v>1.61082474226806</v>
      </c>
      <c r="C1556" s="188" t="n">
        <v>2.25515463917528</v>
      </c>
      <c r="D1556" s="188" t="n">
        <v>2.5</v>
      </c>
      <c r="E1556" s="188" t="n">
        <v>2.25</v>
      </c>
      <c r="F1556" s="108" t="inlineStr">
        <is>
          <t>2025 X Modal Combined spectra</t>
        </is>
      </c>
    </row>
    <row r="1557" ht="15" customHeight="1" s="109">
      <c r="A1557" s="188" t="n">
        <v>0.776499999999992</v>
      </c>
      <c r="B1557" s="188" t="n">
        <v>1.60978750804896</v>
      </c>
      <c r="C1557" s="188" t="n">
        <v>2.25370251126854</v>
      </c>
      <c r="D1557" s="188" t="n">
        <v>2.5</v>
      </c>
      <c r="E1557" s="188" t="n">
        <v>2.25</v>
      </c>
      <c r="F1557" s="108" t="inlineStr">
        <is>
          <t>2025 X Modal Combined spectra</t>
        </is>
      </c>
    </row>
    <row r="1558" ht="15" customHeight="1" s="109">
      <c r="A1558" s="188" t="n">
        <v>0.776999999999992</v>
      </c>
      <c r="B1558" s="188" t="n">
        <v>1.60875160875163</v>
      </c>
      <c r="C1558" s="188" t="n">
        <v>2.25225225225228</v>
      </c>
      <c r="D1558" s="188" t="n">
        <v>2.5</v>
      </c>
      <c r="E1558" s="188" t="n">
        <v>2.25</v>
      </c>
      <c r="F1558" s="108" t="inlineStr">
        <is>
          <t>2025 X Modal Combined spectra</t>
        </is>
      </c>
    </row>
    <row r="1559" ht="15" customHeight="1" s="109">
      <c r="A1559" s="188" t="n">
        <v>0.777499999999991</v>
      </c>
      <c r="B1559" s="188" t="n">
        <v>1.60771704180066</v>
      </c>
      <c r="C1559" s="188" t="n">
        <v>2.25080385852093</v>
      </c>
      <c r="D1559" s="188" t="n">
        <v>2.5</v>
      </c>
      <c r="E1559" s="188" t="n">
        <v>2.25</v>
      </c>
      <c r="F1559" s="108" t="inlineStr">
        <is>
          <t>2025 X Modal Combined spectra</t>
        </is>
      </c>
    </row>
    <row r="1560" ht="15" customHeight="1" s="109">
      <c r="A1560" s="188" t="n">
        <v>0.777999999999991</v>
      </c>
      <c r="B1560" s="188" t="n">
        <v>1.60668380462727</v>
      </c>
      <c r="C1560" s="188" t="n">
        <v>2.24935732647817</v>
      </c>
      <c r="D1560" s="188" t="n">
        <v>2.5</v>
      </c>
      <c r="E1560" s="188" t="n">
        <v>2.25</v>
      </c>
      <c r="F1560" s="108" t="inlineStr">
        <is>
          <t>2025 X Modal Combined spectra</t>
        </is>
      </c>
    </row>
    <row r="1561" ht="15" customHeight="1" s="109">
      <c r="A1561" s="188" t="n">
        <v>0.778499999999991</v>
      </c>
      <c r="B1561" s="188" t="n">
        <v>1.60565189466925</v>
      </c>
      <c r="C1561" s="188" t="n">
        <v>2.24791265253696</v>
      </c>
      <c r="D1561" s="188" t="n">
        <v>2.5</v>
      </c>
      <c r="E1561" s="188" t="n">
        <v>2.25</v>
      </c>
      <c r="F1561" s="108" t="inlineStr">
        <is>
          <t>2025 X Modal Combined spectra</t>
        </is>
      </c>
    </row>
    <row r="1562" ht="15" customHeight="1" s="109">
      <c r="A1562" s="188" t="n">
        <v>0.778999999999991</v>
      </c>
      <c r="B1562" s="188" t="n">
        <v>1.60462130937101</v>
      </c>
      <c r="C1562" s="188" t="n">
        <v>2.24646983311941</v>
      </c>
      <c r="D1562" s="188" t="n">
        <v>2.5</v>
      </c>
      <c r="E1562" s="188" t="n">
        <v>2.25</v>
      </c>
      <c r="F1562" s="108" t="inlineStr">
        <is>
          <t>2025 X Modal Combined spectra</t>
        </is>
      </c>
    </row>
    <row r="1563" ht="15" customHeight="1" s="109">
      <c r="A1563" s="188" t="n">
        <v>0.779499999999991</v>
      </c>
      <c r="B1563" s="188" t="n">
        <v>1.60359204618347</v>
      </c>
      <c r="C1563" s="188" t="n">
        <v>2.24502886465686</v>
      </c>
      <c r="D1563" s="188" t="n">
        <v>2.5</v>
      </c>
      <c r="E1563" s="188" t="n">
        <v>2.25</v>
      </c>
      <c r="F1563" s="108" t="inlineStr">
        <is>
          <t>2025 X Modal Combined spectra</t>
        </is>
      </c>
    </row>
    <row r="1564" ht="15" customHeight="1" s="109">
      <c r="A1564" s="188" t="n">
        <v>0.779999999999991</v>
      </c>
      <c r="B1564" s="188" t="n">
        <v>1.60256410256412</v>
      </c>
      <c r="C1564" s="188" t="n">
        <v>2.24358974358977</v>
      </c>
      <c r="D1564" s="188" t="n">
        <v>2.5</v>
      </c>
      <c r="E1564" s="188" t="n">
        <v>2.25</v>
      </c>
      <c r="F1564" s="108" t="inlineStr">
        <is>
          <t>2025 X Modal Combined spectra</t>
        </is>
      </c>
    </row>
    <row r="1565" ht="15" customHeight="1" s="109">
      <c r="A1565" s="188" t="n">
        <v>0.780499999999991</v>
      </c>
      <c r="B1565" s="188" t="n">
        <v>1.60153747597696</v>
      </c>
      <c r="C1565" s="188" t="n">
        <v>2.24215246636774</v>
      </c>
      <c r="D1565" s="188" t="n">
        <v>2.5</v>
      </c>
      <c r="E1565" s="188" t="n">
        <v>2.25</v>
      </c>
      <c r="F1565" s="108" t="inlineStr">
        <is>
          <t>2025 X Modal Combined spectra</t>
        </is>
      </c>
    </row>
    <row r="1566" ht="15" customHeight="1" s="109">
      <c r="A1566" s="188" t="n">
        <v>0.780999999999991</v>
      </c>
      <c r="B1566" s="188" t="n">
        <v>1.60051216389246</v>
      </c>
      <c r="C1566" s="188" t="n">
        <v>2.24071702944945</v>
      </c>
      <c r="D1566" s="188" t="n">
        <v>2.5</v>
      </c>
      <c r="E1566" s="188" t="n">
        <v>2.25</v>
      </c>
      <c r="F1566" s="108" t="inlineStr">
        <is>
          <t>2025 X Modal Combined spectra</t>
        </is>
      </c>
    </row>
    <row r="1567" ht="15" customHeight="1" s="109">
      <c r="A1567" s="188" t="n">
        <v>0.781499999999991</v>
      </c>
      <c r="B1567" s="188" t="n">
        <v>1.59948816378761</v>
      </c>
      <c r="C1567" s="188" t="n">
        <v>2.23928342930265</v>
      </c>
      <c r="D1567" s="188" t="n">
        <v>2.5</v>
      </c>
      <c r="E1567" s="188" t="n">
        <v>2.25</v>
      </c>
      <c r="F1567" s="108" t="inlineStr">
        <is>
          <t>2025 X Modal Combined spectra</t>
        </is>
      </c>
    </row>
    <row r="1568" ht="15" customHeight="1" s="109">
      <c r="A1568" s="188" t="n">
        <v>0.781999999999991</v>
      </c>
      <c r="B1568" s="188" t="n">
        <v>1.5984654731458</v>
      </c>
      <c r="C1568" s="188" t="n">
        <v>2.23785166240412</v>
      </c>
      <c r="D1568" s="188" t="n">
        <v>2.5</v>
      </c>
      <c r="E1568" s="188" t="n">
        <v>2.25</v>
      </c>
      <c r="F1568" s="108" t="inlineStr">
        <is>
          <t>2025 X Modal Combined spectra</t>
        </is>
      </c>
    </row>
    <row r="1569" ht="15" customHeight="1" s="109">
      <c r="A1569" s="188" t="n">
        <v>0.782499999999991</v>
      </c>
      <c r="B1569" s="188" t="n">
        <v>1.59744408945689</v>
      </c>
      <c r="C1569" s="188" t="n">
        <v>2.23642172523964</v>
      </c>
      <c r="D1569" s="188" t="n">
        <v>2.5</v>
      </c>
      <c r="E1569" s="188" t="n">
        <v>2.25</v>
      </c>
      <c r="F1569" s="108" t="inlineStr">
        <is>
          <t>2025 X Modal Combined spectra</t>
        </is>
      </c>
    </row>
    <row r="1570" ht="15" customHeight="1" s="109">
      <c r="A1570" s="188" t="n">
        <v>0.782999999999991</v>
      </c>
      <c r="B1570" s="188" t="n">
        <v>1.59642401021713</v>
      </c>
      <c r="C1570" s="188" t="n">
        <v>2.23499361430399</v>
      </c>
      <c r="D1570" s="188" t="n">
        <v>2.5</v>
      </c>
      <c r="E1570" s="188" t="n">
        <v>2.25</v>
      </c>
      <c r="F1570" s="108" t="inlineStr">
        <is>
          <t>2025 X Modal Combined spectra</t>
        </is>
      </c>
    </row>
    <row r="1571" ht="15" customHeight="1" s="109">
      <c r="A1571" s="188" t="n">
        <v>0.783499999999991</v>
      </c>
      <c r="B1571" s="188" t="n">
        <v>1.59540523292918</v>
      </c>
      <c r="C1571" s="188" t="n">
        <v>2.23356732610086</v>
      </c>
      <c r="D1571" s="188" t="n">
        <v>2.5</v>
      </c>
      <c r="E1571" s="188" t="n">
        <v>2.25</v>
      </c>
      <c r="F1571" s="108" t="inlineStr">
        <is>
          <t>2025 X Modal Combined spectra</t>
        </is>
      </c>
    </row>
    <row r="1572" ht="15" customHeight="1" s="109">
      <c r="A1572" s="188" t="n">
        <v>0.783999999999991</v>
      </c>
      <c r="B1572" s="188" t="n">
        <v>1.59438775510206</v>
      </c>
      <c r="C1572" s="188" t="n">
        <v>2.23214285714288</v>
      </c>
      <c r="D1572" s="188" t="n">
        <v>2.5</v>
      </c>
      <c r="E1572" s="188" t="n">
        <v>2.25</v>
      </c>
      <c r="F1572" s="108" t="inlineStr">
        <is>
          <t>2025 X Modal Combined spectra</t>
        </is>
      </c>
    </row>
    <row r="1573" ht="15" customHeight="1" s="109">
      <c r="A1573" s="188" t="n">
        <v>0.784499999999991</v>
      </c>
      <c r="B1573" s="188" t="n">
        <v>1.59337157425113</v>
      </c>
      <c r="C1573" s="188" t="n">
        <v>2.23072020395159</v>
      </c>
      <c r="D1573" s="188" t="n">
        <v>2.5</v>
      </c>
      <c r="E1573" s="188" t="n">
        <v>2.25</v>
      </c>
      <c r="F1573" s="108" t="inlineStr">
        <is>
          <t>2025 X Modal Combined spectra</t>
        </is>
      </c>
    </row>
    <row r="1574" ht="15" customHeight="1" s="109">
      <c r="A1574" s="188" t="n">
        <v>0.784999999999991</v>
      </c>
      <c r="B1574" s="188" t="n">
        <v>1.59235668789811</v>
      </c>
      <c r="C1574" s="188" t="n">
        <v>2.22929936305735</v>
      </c>
      <c r="D1574" s="188" t="n">
        <v>2.5</v>
      </c>
      <c r="E1574" s="188" t="n">
        <v>2.25</v>
      </c>
      <c r="F1574" s="108" t="inlineStr">
        <is>
          <t>2025 X Modal Combined spectra</t>
        </is>
      </c>
    </row>
    <row r="1575" ht="15" customHeight="1" s="109">
      <c r="A1575" s="188" t="n">
        <v>0.785499999999991</v>
      </c>
      <c r="B1575" s="188" t="n">
        <v>1.59134309357099</v>
      </c>
      <c r="C1575" s="188" t="n">
        <v>2.22788033099939</v>
      </c>
      <c r="D1575" s="188" t="n">
        <v>2.5</v>
      </c>
      <c r="E1575" s="188" t="n">
        <v>2.25</v>
      </c>
      <c r="F1575" s="108" t="inlineStr">
        <is>
          <t>2025 X Modal Combined spectra</t>
        </is>
      </c>
    </row>
    <row r="1576" ht="15" customHeight="1" s="109">
      <c r="A1576" s="188" t="n">
        <v>0.785999999999991</v>
      </c>
      <c r="B1576" s="188" t="n">
        <v>1.59033078880409</v>
      </c>
      <c r="C1576" s="188" t="n">
        <v>2.22646310432573</v>
      </c>
      <c r="D1576" s="188" t="n">
        <v>2.5</v>
      </c>
      <c r="E1576" s="188" t="n">
        <v>2.25</v>
      </c>
      <c r="F1576" s="108" t="inlineStr">
        <is>
          <t>2025 X Modal Combined spectra</t>
        </is>
      </c>
    </row>
    <row r="1577" ht="15" customHeight="1" s="109">
      <c r="A1577" s="188" t="n">
        <v>0.78649999999999</v>
      </c>
      <c r="B1577" s="188" t="n">
        <v>1.58931977113797</v>
      </c>
      <c r="C1577" s="188" t="n">
        <v>2.22504767959316</v>
      </c>
      <c r="D1577" s="188" t="n">
        <v>2.5</v>
      </c>
      <c r="E1577" s="188" t="n">
        <v>2.25</v>
      </c>
      <c r="F1577" s="108" t="inlineStr">
        <is>
          <t>2025 X Modal Combined spectra</t>
        </is>
      </c>
    </row>
    <row r="1578" ht="15" customHeight="1" s="109">
      <c r="A1578" s="188" t="n">
        <v>0.78699999999999</v>
      </c>
      <c r="B1578" s="188" t="n">
        <v>1.58831003811946</v>
      </c>
      <c r="C1578" s="188" t="n">
        <v>2.22363405336725</v>
      </c>
      <c r="D1578" s="188" t="n">
        <v>2.5</v>
      </c>
      <c r="E1578" s="188" t="n">
        <v>2.25</v>
      </c>
      <c r="F1578" s="108" t="inlineStr">
        <is>
          <t>2025 X Modal Combined spectra</t>
        </is>
      </c>
    </row>
    <row r="1579" ht="15" customHeight="1" s="109">
      <c r="A1579" s="188" t="n">
        <v>0.78749999999999</v>
      </c>
      <c r="B1579" s="188" t="n">
        <v>1.58730158730161</v>
      </c>
      <c r="C1579" s="188" t="n">
        <v>2.22222222222225</v>
      </c>
      <c r="D1579" s="188" t="n">
        <v>2.5</v>
      </c>
      <c r="E1579" s="188" t="n">
        <v>2.25</v>
      </c>
      <c r="F1579" s="108" t="inlineStr">
        <is>
          <t>2025 X Modal Combined spectra</t>
        </is>
      </c>
    </row>
    <row r="1580" ht="15" customHeight="1" s="109">
      <c r="A1580" s="188" t="n">
        <v>0.78799999999999</v>
      </c>
      <c r="B1580" s="188" t="n">
        <v>1.58629441624367</v>
      </c>
      <c r="C1580" s="188" t="n">
        <v>2.22081218274114</v>
      </c>
      <c r="D1580" s="188" t="n">
        <v>2.5</v>
      </c>
      <c r="E1580" s="188" t="n">
        <v>2.25</v>
      </c>
      <c r="F1580" s="108" t="inlineStr">
        <is>
          <t>2025 X Modal Combined spectra</t>
        </is>
      </c>
    </row>
    <row r="1581" ht="15" customHeight="1" s="109">
      <c r="A1581" s="188" t="n">
        <v>0.78849999999999</v>
      </c>
      <c r="B1581" s="188" t="n">
        <v>1.58528852251112</v>
      </c>
      <c r="C1581" s="188" t="n">
        <v>2.21940393151556</v>
      </c>
      <c r="D1581" s="188" t="n">
        <v>2.5</v>
      </c>
      <c r="E1581" s="188" t="n">
        <v>2.25</v>
      </c>
      <c r="F1581" s="108" t="inlineStr">
        <is>
          <t>2025 X Modal Combined spectra</t>
        </is>
      </c>
    </row>
    <row r="1582" ht="15" customHeight="1" s="109">
      <c r="A1582" s="188" t="n">
        <v>0.78899999999999</v>
      </c>
      <c r="B1582" s="188" t="n">
        <v>1.58428390367556</v>
      </c>
      <c r="C1582" s="188" t="n">
        <v>2.21799746514578</v>
      </c>
      <c r="D1582" s="188" t="n">
        <v>2.5</v>
      </c>
      <c r="E1582" s="188" t="n">
        <v>2.25</v>
      </c>
      <c r="F1582" s="108" t="inlineStr">
        <is>
          <t>2025 X Modal Combined spectra</t>
        </is>
      </c>
    </row>
    <row r="1583" ht="15" customHeight="1" s="109">
      <c r="A1583" s="188" t="n">
        <v>0.78949999999999</v>
      </c>
      <c r="B1583" s="188" t="n">
        <v>1.58328055731478</v>
      </c>
      <c r="C1583" s="188" t="n">
        <v>2.21659278024069</v>
      </c>
      <c r="D1583" s="188" t="n">
        <v>2.5</v>
      </c>
      <c r="E1583" s="188" t="n">
        <v>2.25</v>
      </c>
      <c r="F1583" s="108" t="inlineStr">
        <is>
          <t>2025 X Modal Combined spectra</t>
        </is>
      </c>
    </row>
    <row r="1584" ht="15" customHeight="1" s="109">
      <c r="A1584" s="188" t="n">
        <v>0.78999999999999</v>
      </c>
      <c r="B1584" s="188" t="n">
        <v>1.58227848101268</v>
      </c>
      <c r="C1584" s="188" t="n">
        <v>2.21518987341775</v>
      </c>
      <c r="D1584" s="188" t="n">
        <v>2.5</v>
      </c>
      <c r="E1584" s="188" t="n">
        <v>2.25</v>
      </c>
      <c r="F1584" s="108" t="inlineStr">
        <is>
          <t>2025 X Modal Combined spectra</t>
        </is>
      </c>
    </row>
    <row r="1585" ht="15" customHeight="1" s="109">
      <c r="A1585" s="188" t="n">
        <v>0.79049999999999</v>
      </c>
      <c r="B1585" s="188" t="n">
        <v>1.58127767235929</v>
      </c>
      <c r="C1585" s="188" t="n">
        <v>2.213788741303</v>
      </c>
      <c r="D1585" s="188" t="n">
        <v>2.5</v>
      </c>
      <c r="E1585" s="188" t="n">
        <v>2.25</v>
      </c>
      <c r="F1585" s="108" t="inlineStr">
        <is>
          <t>2025 X Modal Combined spectra</t>
        </is>
      </c>
    </row>
    <row r="1586" ht="15" customHeight="1" s="109">
      <c r="A1586" s="188" t="n">
        <v>0.79099999999999</v>
      </c>
      <c r="B1586" s="188" t="n">
        <v>1.58027812895072</v>
      </c>
      <c r="C1586" s="188" t="n">
        <v>2.212389380531</v>
      </c>
      <c r="D1586" s="188" t="n">
        <v>2.5</v>
      </c>
      <c r="E1586" s="188" t="n">
        <v>2.25</v>
      </c>
      <c r="F1586" s="108" t="inlineStr">
        <is>
          <t>2025 X Modal Combined spectra</t>
        </is>
      </c>
    </row>
    <row r="1587" ht="15" customHeight="1" s="109">
      <c r="A1587" s="188" t="n">
        <v>0.79149999999999</v>
      </c>
      <c r="B1587" s="188" t="n">
        <v>1.57927984838916</v>
      </c>
      <c r="C1587" s="188" t="n">
        <v>2.21099178774482</v>
      </c>
      <c r="D1587" s="188" t="n">
        <v>2.5</v>
      </c>
      <c r="E1587" s="188" t="n">
        <v>2.25</v>
      </c>
      <c r="F1587" s="108" t="inlineStr">
        <is>
          <t>2025 X Modal Combined spectra</t>
        </is>
      </c>
    </row>
    <row r="1588" ht="15" customHeight="1" s="109">
      <c r="A1588" s="188" t="n">
        <v>0.79199999999999</v>
      </c>
      <c r="B1588" s="188" t="n">
        <v>1.57828282828285</v>
      </c>
      <c r="C1588" s="188" t="n">
        <v>2.20959595959599</v>
      </c>
      <c r="D1588" s="188" t="n">
        <v>2.5</v>
      </c>
      <c r="E1588" s="188" t="n">
        <v>2.25</v>
      </c>
      <c r="F1588" s="108" t="inlineStr">
        <is>
          <t>2025 X Modal Combined spectra</t>
        </is>
      </c>
    </row>
    <row r="1589" ht="15" customHeight="1" s="109">
      <c r="A1589" s="188" t="n">
        <v>0.79249999999999</v>
      </c>
      <c r="B1589" s="188" t="n">
        <v>1.57728706624608</v>
      </c>
      <c r="C1589" s="188" t="n">
        <v>2.20820189274451</v>
      </c>
      <c r="D1589" s="188" t="n">
        <v>2.5</v>
      </c>
      <c r="E1589" s="188" t="n">
        <v>2.25</v>
      </c>
      <c r="F1589" s="108" t="inlineStr">
        <is>
          <t>2025 X Modal Combined spectra</t>
        </is>
      </c>
    </row>
    <row r="1590" ht="15" customHeight="1" s="109">
      <c r="A1590" s="188" t="n">
        <v>0.79299999999999</v>
      </c>
      <c r="B1590" s="188" t="n">
        <v>1.57629255989914</v>
      </c>
      <c r="C1590" s="188" t="n">
        <v>2.20680958385879</v>
      </c>
      <c r="D1590" s="188" t="n">
        <v>2.5</v>
      </c>
      <c r="E1590" s="188" t="n">
        <v>2.25</v>
      </c>
      <c r="F1590" s="108" t="inlineStr">
        <is>
          <t>2025 X Modal Combined spectra</t>
        </is>
      </c>
    </row>
    <row r="1591" ht="15" customHeight="1" s="109">
      <c r="A1591" s="188" t="n">
        <v>0.79349999999999</v>
      </c>
      <c r="B1591" s="188" t="n">
        <v>1.57529930686833</v>
      </c>
      <c r="C1591" s="188" t="n">
        <v>2.20541902961566</v>
      </c>
      <c r="D1591" s="188" t="n">
        <v>2.5</v>
      </c>
      <c r="E1591" s="188" t="n">
        <v>2.25</v>
      </c>
      <c r="F1591" s="108" t="inlineStr">
        <is>
          <t>2025 X Modal Combined spectra</t>
        </is>
      </c>
    </row>
    <row r="1592" ht="15" customHeight="1" s="109">
      <c r="A1592" s="188" t="n">
        <v>0.79399999999999</v>
      </c>
      <c r="B1592" s="188" t="n">
        <v>1.57430730478592</v>
      </c>
      <c r="C1592" s="188" t="n">
        <v>2.20403022670028</v>
      </c>
      <c r="D1592" s="188" t="n">
        <v>2.5</v>
      </c>
      <c r="E1592" s="188" t="n">
        <v>2.25</v>
      </c>
      <c r="F1592" s="108" t="inlineStr">
        <is>
          <t>2025 X Modal Combined spectra</t>
        </is>
      </c>
    </row>
    <row r="1593" ht="15" customHeight="1" s="109">
      <c r="A1593" s="188" t="n">
        <v>0.79449999999999</v>
      </c>
      <c r="B1593" s="188" t="n">
        <v>1.57331655129014</v>
      </c>
      <c r="C1593" s="188" t="n">
        <v>2.2026431718062</v>
      </c>
      <c r="D1593" s="188" t="n">
        <v>2.5</v>
      </c>
      <c r="E1593" s="188" t="n">
        <v>2.25</v>
      </c>
      <c r="F1593" s="108" t="inlineStr">
        <is>
          <t>2025 X Modal Combined spectra</t>
        </is>
      </c>
    </row>
    <row r="1594" ht="15" customHeight="1" s="109">
      <c r="A1594" s="188" t="n">
        <v>0.79499999999999</v>
      </c>
      <c r="B1594" s="188" t="n">
        <v>1.57232704402518</v>
      </c>
      <c r="C1594" s="188" t="n">
        <v>2.20125786163525</v>
      </c>
      <c r="D1594" s="188" t="n">
        <v>2.5</v>
      </c>
      <c r="E1594" s="188" t="n">
        <v>2.25</v>
      </c>
      <c r="F1594" s="108" t="inlineStr">
        <is>
          <t>2025 X Modal Combined spectra</t>
        </is>
      </c>
    </row>
    <row r="1595" ht="15" customHeight="1" s="109">
      <c r="A1595" s="188" t="n">
        <v>0.795499999999989</v>
      </c>
      <c r="B1595" s="188" t="n">
        <v>1.57133878064113</v>
      </c>
      <c r="C1595" s="188" t="n">
        <v>2.19987429289758</v>
      </c>
      <c r="D1595" s="188" t="n">
        <v>2.5</v>
      </c>
      <c r="E1595" s="188" t="n">
        <v>2.25</v>
      </c>
      <c r="F1595" s="108" t="inlineStr">
        <is>
          <t>2025 X Modal Combined spectra</t>
        </is>
      </c>
    </row>
    <row r="1596" ht="15" customHeight="1" s="109">
      <c r="A1596" s="188" t="n">
        <v>0.795999999999989</v>
      </c>
      <c r="B1596" s="188" t="n">
        <v>1.57035175879399</v>
      </c>
      <c r="C1596" s="188" t="n">
        <v>2.19849246231159</v>
      </c>
      <c r="D1596" s="188" t="n">
        <v>2.5</v>
      </c>
      <c r="E1596" s="188" t="n">
        <v>2.25</v>
      </c>
      <c r="F1596" s="108" t="inlineStr">
        <is>
          <t>2025 X Modal Combined spectra</t>
        </is>
      </c>
    </row>
    <row r="1597" ht="15" customHeight="1" s="109">
      <c r="A1597" s="188" t="n">
        <v>0.796499999999989</v>
      </c>
      <c r="B1597" s="188" t="n">
        <v>1.56936597614566</v>
      </c>
      <c r="C1597" s="188" t="n">
        <v>2.19711236660392</v>
      </c>
      <c r="D1597" s="188" t="n">
        <v>2.5</v>
      </c>
      <c r="E1597" s="188" t="n">
        <v>2.25</v>
      </c>
      <c r="F1597" s="108" t="inlineStr">
        <is>
          <t>2025 X Modal Combined spectra</t>
        </is>
      </c>
    </row>
    <row r="1598" ht="15" customHeight="1" s="109">
      <c r="A1598" s="188" t="n">
        <v>0.7969999999999891</v>
      </c>
      <c r="B1598" s="188" t="n">
        <v>1.56838143036389</v>
      </c>
      <c r="C1598" s="188" t="n">
        <v>2.19573400250944</v>
      </c>
      <c r="D1598" s="188" t="n">
        <v>2.5</v>
      </c>
      <c r="E1598" s="188" t="n">
        <v>2.25</v>
      </c>
      <c r="F1598" s="108" t="inlineStr">
        <is>
          <t>2025 X Modal Combined spectra</t>
        </is>
      </c>
    </row>
    <row r="1599" ht="15" customHeight="1" s="109">
      <c r="A1599" s="188" t="n">
        <v>0.797499999999989</v>
      </c>
      <c r="B1599" s="188" t="n">
        <v>1.56739811912228</v>
      </c>
      <c r="C1599" s="188" t="n">
        <v>2.19435736677119</v>
      </c>
      <c r="D1599" s="188" t="n">
        <v>2.5</v>
      </c>
      <c r="E1599" s="188" t="n">
        <v>2.25</v>
      </c>
      <c r="F1599" s="108" t="inlineStr">
        <is>
          <t>2025 X Modal Combined spectra</t>
        </is>
      </c>
    </row>
    <row r="1600" ht="15" customHeight="1" s="109">
      <c r="A1600" s="188" t="n">
        <v>0.7979999999999891</v>
      </c>
      <c r="B1600" s="188" t="n">
        <v>1.56641604010027</v>
      </c>
      <c r="C1600" s="188" t="n">
        <v>2.19298245614038</v>
      </c>
      <c r="D1600" s="188" t="n">
        <v>2.5</v>
      </c>
      <c r="E1600" s="188" t="n">
        <v>2.25</v>
      </c>
      <c r="F1600" s="108" t="inlineStr">
        <is>
          <t>2025 X Modal Combined spectra</t>
        </is>
      </c>
    </row>
    <row r="1601" ht="15" customHeight="1" s="109">
      <c r="A1601" s="188" t="n">
        <v>0.798499999999989</v>
      </c>
      <c r="B1601" s="188" t="n">
        <v>1.56543519098312</v>
      </c>
      <c r="C1601" s="188" t="n">
        <v>2.19160926737636</v>
      </c>
      <c r="D1601" s="188" t="n">
        <v>2.5</v>
      </c>
      <c r="E1601" s="188" t="n">
        <v>2.25</v>
      </c>
      <c r="F1601" s="108" t="inlineStr">
        <is>
          <t>2025 X Modal Combined spectra</t>
        </is>
      </c>
    </row>
    <row r="1602" ht="15" customHeight="1" s="109">
      <c r="A1602" s="188" t="n">
        <v>0.7989999999999891</v>
      </c>
      <c r="B1602" s="188" t="n">
        <v>1.56445556946185</v>
      </c>
      <c r="C1602" s="188" t="n">
        <v>2.19023779724659</v>
      </c>
      <c r="D1602" s="188" t="n">
        <v>2.5</v>
      </c>
      <c r="E1602" s="188" t="n">
        <v>2.25</v>
      </c>
      <c r="F1602" s="108" t="inlineStr">
        <is>
          <t>2025 X Modal Combined spectra</t>
        </is>
      </c>
    </row>
    <row r="1603" ht="15" customHeight="1" s="109">
      <c r="A1603" s="188" t="n">
        <v>0.799499999999989</v>
      </c>
      <c r="B1603" s="188" t="n">
        <v>1.56347717323329</v>
      </c>
      <c r="C1603" s="188" t="n">
        <v>2.18886804252661</v>
      </c>
      <c r="D1603" s="188" t="n">
        <v>2.5</v>
      </c>
      <c r="E1603" s="188" t="n">
        <v>2.25</v>
      </c>
      <c r="F1603" s="108" t="inlineStr">
        <is>
          <t>2025 X Modal Combined spectra</t>
        </is>
      </c>
    </row>
    <row r="1604" ht="15" customHeight="1" s="109">
      <c r="A1604" s="188" t="n">
        <v>0.7999999999999891</v>
      </c>
      <c r="B1604" s="188" t="n">
        <v>1.56250000000002</v>
      </c>
      <c r="C1604" s="188" t="n">
        <v>2.18750000000003</v>
      </c>
      <c r="D1604" s="188" t="n">
        <v>2.5</v>
      </c>
      <c r="E1604" s="188" t="n">
        <v>2.25</v>
      </c>
      <c r="F1604" s="108" t="inlineStr">
        <is>
          <t>2025 X Modal Combined spectra</t>
        </is>
      </c>
    </row>
    <row r="1605" ht="15" customHeight="1" s="109">
      <c r="A1605" s="188" t="n">
        <v>0.800499999999989</v>
      </c>
      <c r="B1605" s="188" t="n">
        <v>1.56152404747035</v>
      </c>
      <c r="C1605" s="188" t="n">
        <v>2.18613366645849</v>
      </c>
      <c r="D1605" s="188" t="n">
        <v>2.5</v>
      </c>
      <c r="E1605" s="188" t="n">
        <v>2.25</v>
      </c>
      <c r="F1605" s="108" t="inlineStr">
        <is>
          <t>2025 X Modal Combined spectra</t>
        </is>
      </c>
    </row>
    <row r="1606" ht="15" customHeight="1" s="109">
      <c r="A1606" s="188" t="n">
        <v>0.8009999999999891</v>
      </c>
      <c r="B1606" s="188" t="n">
        <v>1.56054931335832</v>
      </c>
      <c r="C1606" s="188" t="n">
        <v>2.18476903870165</v>
      </c>
      <c r="D1606" s="188" t="n">
        <v>2.5</v>
      </c>
      <c r="E1606" s="188" t="n">
        <v>2.25</v>
      </c>
      <c r="F1606" s="108" t="inlineStr">
        <is>
          <t>2025 X Modal Combined spectra</t>
        </is>
      </c>
    </row>
    <row r="1607" ht="15" customHeight="1" s="109">
      <c r="A1607" s="188" t="n">
        <v>0.801499999999989</v>
      </c>
      <c r="B1607" s="188" t="n">
        <v>1.55957579538368</v>
      </c>
      <c r="C1607" s="188" t="n">
        <v>2.18340611353715</v>
      </c>
      <c r="D1607" s="188" t="n">
        <v>2.5</v>
      </c>
      <c r="E1607" s="188" t="n">
        <v>2.25</v>
      </c>
      <c r="F1607" s="108" t="inlineStr">
        <is>
          <t>2025 X Modal Combined spectra</t>
        </is>
      </c>
    </row>
    <row r="1608" ht="15" customHeight="1" s="109">
      <c r="A1608" s="188" t="n">
        <v>0.8019999999999891</v>
      </c>
      <c r="B1608" s="188" t="n">
        <v>1.55860349127184</v>
      </c>
      <c r="C1608" s="188" t="n">
        <v>2.18204488778058</v>
      </c>
      <c r="D1608" s="188" t="n">
        <v>2.5</v>
      </c>
      <c r="E1608" s="188" t="n">
        <v>2.25</v>
      </c>
      <c r="F1608" s="108" t="inlineStr">
        <is>
          <t>2025 X Modal Combined spectra</t>
        </is>
      </c>
    </row>
    <row r="1609" ht="15" customHeight="1" s="109">
      <c r="A1609" s="188" t="n">
        <v>0.802499999999989</v>
      </c>
      <c r="B1609" s="188" t="n">
        <v>1.55763239875392</v>
      </c>
      <c r="C1609" s="188" t="n">
        <v>2.18068535825548</v>
      </c>
      <c r="D1609" s="188" t="n">
        <v>2.5</v>
      </c>
      <c r="E1609" s="188" t="n">
        <v>2.25</v>
      </c>
      <c r="F1609" s="108" t="inlineStr">
        <is>
          <t>2025 X Modal Combined spectra</t>
        </is>
      </c>
    </row>
    <row r="1610" ht="15" customHeight="1" s="109">
      <c r="A1610" s="188" t="n">
        <v>0.8029999999999889</v>
      </c>
      <c r="B1610" s="188" t="n">
        <v>1.55666251556665</v>
      </c>
      <c r="C1610" s="188" t="n">
        <v>2.17932752179331</v>
      </c>
      <c r="D1610" s="188" t="n">
        <v>2.5</v>
      </c>
      <c r="E1610" s="188" t="n">
        <v>2.25</v>
      </c>
      <c r="F1610" s="108" t="inlineStr">
        <is>
          <t>2025 X Modal Combined spectra</t>
        </is>
      </c>
    </row>
    <row r="1611" ht="15" customHeight="1" s="109">
      <c r="A1611" s="188" t="n">
        <v>0.803499999999989</v>
      </c>
      <c r="B1611" s="188" t="n">
        <v>1.55569383945242</v>
      </c>
      <c r="C1611" s="188" t="n">
        <v>2.17797137523339</v>
      </c>
      <c r="D1611" s="188" t="n">
        <v>2.5</v>
      </c>
      <c r="E1611" s="188" t="n">
        <v>2.25</v>
      </c>
      <c r="F1611" s="108" t="inlineStr">
        <is>
          <t>2025 X Modal Combined spectra</t>
        </is>
      </c>
    </row>
    <row r="1612" ht="15" customHeight="1" s="109">
      <c r="A1612" s="188" t="n">
        <v>0.8039999999999889</v>
      </c>
      <c r="B1612" s="188" t="n">
        <v>1.55472636815923</v>
      </c>
      <c r="C1612" s="188" t="n">
        <v>2.17661691542292</v>
      </c>
      <c r="D1612" s="188" t="n">
        <v>2.5</v>
      </c>
      <c r="E1612" s="188" t="n">
        <v>2.25</v>
      </c>
      <c r="F1612" s="108" t="inlineStr">
        <is>
          <t>2025 X Modal Combined spectra</t>
        </is>
      </c>
    </row>
    <row r="1613" ht="15" customHeight="1" s="109">
      <c r="A1613" s="188" t="n">
        <v>0.804499999999988</v>
      </c>
      <c r="B1613" s="188" t="n">
        <v>1.55376009944067</v>
      </c>
      <c r="C1613" s="188" t="n">
        <v>2.17526413921694</v>
      </c>
      <c r="D1613" s="188" t="n">
        <v>2.5</v>
      </c>
      <c r="E1613" s="188" t="n">
        <v>2.25</v>
      </c>
      <c r="F1613" s="108" t="inlineStr">
        <is>
          <t>2025 X Modal Combined spectra</t>
        </is>
      </c>
    </row>
    <row r="1614" ht="15" customHeight="1" s="109">
      <c r="A1614" s="188" t="n">
        <v>0.8049999999999879</v>
      </c>
      <c r="B1614" s="188" t="n">
        <v>1.55279503105592</v>
      </c>
      <c r="C1614" s="188" t="n">
        <v>2.17391304347829</v>
      </c>
      <c r="D1614" s="188" t="n">
        <v>2.5</v>
      </c>
      <c r="E1614" s="188" t="n">
        <v>2.25</v>
      </c>
      <c r="F1614" s="108" t="inlineStr">
        <is>
          <t>2025 X Modal Combined spectra</t>
        </is>
      </c>
    </row>
    <row r="1615" ht="15" customHeight="1" s="109">
      <c r="A1615" s="188" t="n">
        <v>0.805499999999988</v>
      </c>
      <c r="B1615" s="188" t="n">
        <v>1.55183116076973</v>
      </c>
      <c r="C1615" s="188" t="n">
        <v>2.17256362507762</v>
      </c>
      <c r="D1615" s="188" t="n">
        <v>2.5</v>
      </c>
      <c r="E1615" s="188" t="n">
        <v>2.25</v>
      </c>
      <c r="F1615" s="108" t="inlineStr">
        <is>
          <t>2025 X Modal Combined spectra</t>
        </is>
      </c>
    </row>
    <row r="1616" ht="15" customHeight="1" s="109">
      <c r="A1616" s="188" t="n">
        <v>0.8059999999999879</v>
      </c>
      <c r="B1616" s="188" t="n">
        <v>1.55086848635238</v>
      </c>
      <c r="C1616" s="188" t="n">
        <v>2.17121588089333</v>
      </c>
      <c r="D1616" s="188" t="n">
        <v>2.5</v>
      </c>
      <c r="E1616" s="188" t="n">
        <v>2.25</v>
      </c>
      <c r="F1616" s="108" t="inlineStr">
        <is>
          <t>2025 X Modal Combined spectra</t>
        </is>
      </c>
    </row>
    <row r="1617" ht="15" customHeight="1" s="109">
      <c r="A1617" s="188" t="n">
        <v>0.806499999999988</v>
      </c>
      <c r="B1617" s="188" t="n">
        <v>1.54990700557969</v>
      </c>
      <c r="C1617" s="188" t="n">
        <v>2.16986980781156</v>
      </c>
      <c r="D1617" s="188" t="n">
        <v>2.5</v>
      </c>
      <c r="E1617" s="188" t="n">
        <v>2.25</v>
      </c>
      <c r="F1617" s="108" t="inlineStr">
        <is>
          <t>2025 X Modal Combined spectra</t>
        </is>
      </c>
    </row>
    <row r="1618" ht="15" customHeight="1" s="109">
      <c r="A1618" s="188" t="n">
        <v>0.8069999999999879</v>
      </c>
      <c r="B1618" s="188" t="n">
        <v>1.54894671623298</v>
      </c>
      <c r="C1618" s="188" t="n">
        <v>2.16852540272618</v>
      </c>
      <c r="D1618" s="188" t="n">
        <v>2.5</v>
      </c>
      <c r="E1618" s="188" t="n">
        <v>2.25</v>
      </c>
      <c r="F1618" s="108" t="inlineStr">
        <is>
          <t>2025 X Modal Combined spectra</t>
        </is>
      </c>
    </row>
    <row r="1619" ht="15" customHeight="1" s="109">
      <c r="A1619" s="188" t="n">
        <v>0.807499999999988</v>
      </c>
      <c r="B1619" s="188" t="n">
        <v>1.54798761609909</v>
      </c>
      <c r="C1619" s="188" t="n">
        <v>2.16718266253873</v>
      </c>
      <c r="D1619" s="188" t="n">
        <v>2.5</v>
      </c>
      <c r="E1619" s="188" t="n">
        <v>2.25</v>
      </c>
      <c r="F1619" s="108" t="inlineStr">
        <is>
          <t>2025 X Modal Combined spectra</t>
        </is>
      </c>
    </row>
    <row r="1620" ht="15" customHeight="1" s="109">
      <c r="A1620" s="188" t="n">
        <v>0.807999999999988</v>
      </c>
      <c r="B1620" s="188" t="n">
        <v>1.54702970297032</v>
      </c>
      <c r="C1620" s="188" t="n">
        <v>2.16584158415845</v>
      </c>
      <c r="D1620" s="188" t="n">
        <v>2.5</v>
      </c>
      <c r="E1620" s="188" t="n">
        <v>2.25</v>
      </c>
      <c r="F1620" s="108" t="inlineStr">
        <is>
          <t>2025 X Modal Combined spectra</t>
        </is>
      </c>
    </row>
    <row r="1621" ht="15" customHeight="1" s="109">
      <c r="A1621" s="188" t="n">
        <v>0.808499999999988</v>
      </c>
      <c r="B1621" s="188" t="n">
        <v>1.54607297464443</v>
      </c>
      <c r="C1621" s="188" t="n">
        <v>2.1645021645022</v>
      </c>
      <c r="D1621" s="188" t="n">
        <v>2.5</v>
      </c>
      <c r="E1621" s="188" t="n">
        <v>2.25</v>
      </c>
      <c r="F1621" s="108" t="inlineStr">
        <is>
          <t>2025 X Modal Combined spectra</t>
        </is>
      </c>
    </row>
    <row r="1622" ht="15" customHeight="1" s="109">
      <c r="A1622" s="188" t="n">
        <v>0.808999999999988</v>
      </c>
      <c r="B1622" s="188" t="n">
        <v>1.54511742892462</v>
      </c>
      <c r="C1622" s="188" t="n">
        <v>2.16316440049447</v>
      </c>
      <c r="D1622" s="188" t="n">
        <v>2.5</v>
      </c>
      <c r="E1622" s="188" t="n">
        <v>2.25</v>
      </c>
      <c r="F1622" s="108" t="inlineStr">
        <is>
          <t>2025 X Modal Combined spectra</t>
        </is>
      </c>
    </row>
    <row r="1623" ht="15" customHeight="1" s="109">
      <c r="A1623" s="188" t="n">
        <v>0.809499999999988</v>
      </c>
      <c r="B1623" s="188" t="n">
        <v>1.54416306361954</v>
      </c>
      <c r="C1623" s="188" t="n">
        <v>2.16182828906736</v>
      </c>
      <c r="D1623" s="188" t="n">
        <v>2.5</v>
      </c>
      <c r="E1623" s="188" t="n">
        <v>2.25</v>
      </c>
      <c r="F1623" s="108" t="inlineStr">
        <is>
          <t>2025 X Modal Combined spectra</t>
        </is>
      </c>
    </row>
    <row r="1624" ht="15" customHeight="1" s="109">
      <c r="A1624" s="188" t="n">
        <v>0.809999999999988</v>
      </c>
      <c r="B1624" s="188" t="n">
        <v>1.54320987654323</v>
      </c>
      <c r="C1624" s="188" t="n">
        <v>2.16049382716053</v>
      </c>
      <c r="D1624" s="188" t="n">
        <v>2.5</v>
      </c>
      <c r="E1624" s="188" t="n">
        <v>2.25</v>
      </c>
      <c r="F1624" s="108" t="inlineStr">
        <is>
          <t>2025 X Modal Combined spectra</t>
        </is>
      </c>
    </row>
    <row r="1625" ht="15" customHeight="1" s="109">
      <c r="A1625" s="188" t="n">
        <v>0.810499999999988</v>
      </c>
      <c r="B1625" s="188" t="n">
        <v>1.54225786551514</v>
      </c>
      <c r="C1625" s="188" t="n">
        <v>2.15916101172119</v>
      </c>
      <c r="D1625" s="188" t="n">
        <v>2.5</v>
      </c>
      <c r="E1625" s="188" t="n">
        <v>2.25</v>
      </c>
      <c r="F1625" s="108" t="inlineStr">
        <is>
          <t>2025 X Modal Combined spectra</t>
        </is>
      </c>
    </row>
    <row r="1626" ht="15" customHeight="1" s="109">
      <c r="A1626" s="188" t="n">
        <v>0.810999999999988</v>
      </c>
      <c r="B1626" s="188" t="n">
        <v>1.54130702836007</v>
      </c>
      <c r="C1626" s="188" t="n">
        <v>2.1578298397041</v>
      </c>
      <c r="D1626" s="188" t="n">
        <v>2.5</v>
      </c>
      <c r="E1626" s="188" t="n">
        <v>2.25</v>
      </c>
      <c r="F1626" s="108" t="inlineStr">
        <is>
          <t>2025 X Modal Combined spectra</t>
        </is>
      </c>
    </row>
    <row r="1627" ht="15" customHeight="1" s="109">
      <c r="A1627" s="188" t="n">
        <v>0.811499999999988</v>
      </c>
      <c r="B1627" s="188" t="n">
        <v>1.54035736290822</v>
      </c>
      <c r="C1627" s="188" t="n">
        <v>2.15650030807151</v>
      </c>
      <c r="D1627" s="188" t="n">
        <v>2.5</v>
      </c>
      <c r="E1627" s="188" t="n">
        <v>2.25</v>
      </c>
      <c r="F1627" s="108" t="inlineStr">
        <is>
          <t>2025 X Modal Combined spectra</t>
        </is>
      </c>
    </row>
    <row r="1628" ht="15" customHeight="1" s="109">
      <c r="A1628" s="188" t="n">
        <v>0.811999999999988</v>
      </c>
      <c r="B1628" s="188" t="n">
        <v>1.5394088669951</v>
      </c>
      <c r="C1628" s="188" t="n">
        <v>2.15517241379314</v>
      </c>
      <c r="D1628" s="188" t="n">
        <v>2.5</v>
      </c>
      <c r="E1628" s="188" t="n">
        <v>2.25</v>
      </c>
      <c r="F1628" s="108" t="inlineStr">
        <is>
          <t>2025 X Modal Combined spectra</t>
        </is>
      </c>
    </row>
    <row r="1629" ht="15" customHeight="1" s="109">
      <c r="A1629" s="188" t="n">
        <v>0.812499999999988</v>
      </c>
      <c r="B1629" s="188" t="n">
        <v>1.53846153846156</v>
      </c>
      <c r="C1629" s="188" t="n">
        <v>2.15384615384619</v>
      </c>
      <c r="D1629" s="188" t="n">
        <v>2.5</v>
      </c>
      <c r="E1629" s="188" t="n">
        <v>2.25</v>
      </c>
      <c r="F1629" s="108" t="inlineStr">
        <is>
          <t>2025 X Modal Combined spectra</t>
        </is>
      </c>
    </row>
    <row r="1630" ht="15" customHeight="1" s="109">
      <c r="A1630" s="188" t="n">
        <v>0.812999999999988</v>
      </c>
      <c r="B1630" s="188" t="n">
        <v>1.53751537515378</v>
      </c>
      <c r="C1630" s="188" t="n">
        <v>2.15252152521529</v>
      </c>
      <c r="D1630" s="188" t="n">
        <v>2.5</v>
      </c>
      <c r="E1630" s="188" t="n">
        <v>2.25</v>
      </c>
      <c r="F1630" s="108" t="inlineStr">
        <is>
          <t>2025 X Modal Combined spectra</t>
        </is>
      </c>
    </row>
    <row r="1631" ht="15" customHeight="1" s="109">
      <c r="A1631" s="188" t="n">
        <v>0.813499999999988</v>
      </c>
      <c r="B1631" s="188" t="n">
        <v>1.5365703749232</v>
      </c>
      <c r="C1631" s="188" t="n">
        <v>2.15119852489247</v>
      </c>
      <c r="D1631" s="188" t="n">
        <v>2.5</v>
      </c>
      <c r="E1631" s="188" t="n">
        <v>2.25</v>
      </c>
      <c r="F1631" s="108" t="inlineStr">
        <is>
          <t>2025 X Modal Combined spectra</t>
        </is>
      </c>
    </row>
    <row r="1632" ht="15" customHeight="1" s="109">
      <c r="A1632" s="188" t="n">
        <v>0.813999999999987</v>
      </c>
      <c r="B1632" s="188" t="n">
        <v>1.53562653562656</v>
      </c>
      <c r="C1632" s="188" t="n">
        <v>2.14987714987718</v>
      </c>
      <c r="D1632" s="188" t="n">
        <v>2.5</v>
      </c>
      <c r="E1632" s="188" t="n">
        <v>2.25</v>
      </c>
      <c r="F1632" s="108" t="inlineStr">
        <is>
          <t>2025 X Modal Combined spectra</t>
        </is>
      </c>
    </row>
    <row r="1633" ht="15" customHeight="1" s="109">
      <c r="A1633" s="188" t="n">
        <v>0.814499999999987</v>
      </c>
      <c r="B1633" s="188" t="n">
        <v>1.53468385512587</v>
      </c>
      <c r="C1633" s="188" t="n">
        <v>2.14855739717622</v>
      </c>
      <c r="D1633" s="188" t="n">
        <v>2.5</v>
      </c>
      <c r="E1633" s="188" t="n">
        <v>2.25</v>
      </c>
      <c r="F1633" s="108" t="inlineStr">
        <is>
          <t>2025 X Modal Combined spectra</t>
        </is>
      </c>
    </row>
    <row r="1634" ht="15" customHeight="1" s="109">
      <c r="A1634" s="188" t="n">
        <v>0.814999999999987</v>
      </c>
      <c r="B1634" s="188" t="n">
        <v>1.53374233128837</v>
      </c>
      <c r="C1634" s="188" t="n">
        <v>2.14723926380371</v>
      </c>
      <c r="D1634" s="188" t="n">
        <v>2.5</v>
      </c>
      <c r="E1634" s="188" t="n">
        <v>2.25</v>
      </c>
      <c r="F1634" s="108" t="inlineStr">
        <is>
          <t>2025 X Modal Combined spectra</t>
        </is>
      </c>
    </row>
    <row r="1635" ht="15" customHeight="1" s="109">
      <c r="A1635" s="188" t="n">
        <v>0.815499999999987</v>
      </c>
      <c r="B1635" s="188" t="n">
        <v>1.53280196198654</v>
      </c>
      <c r="C1635" s="188" t="n">
        <v>2.14592274678115</v>
      </c>
      <c r="D1635" s="188" t="n">
        <v>2.5</v>
      </c>
      <c r="E1635" s="188" t="n">
        <v>2.25</v>
      </c>
      <c r="F1635" s="108" t="inlineStr">
        <is>
          <t>2025 X Modal Combined spectra</t>
        </is>
      </c>
    </row>
    <row r="1636" ht="15" customHeight="1" s="109">
      <c r="A1636" s="188" t="n">
        <v>0.815999999999987</v>
      </c>
      <c r="B1636" s="188" t="n">
        <v>1.53186274509806</v>
      </c>
      <c r="C1636" s="188" t="n">
        <v>2.14460784313729</v>
      </c>
      <c r="D1636" s="188" t="n">
        <v>2.5</v>
      </c>
      <c r="E1636" s="188" t="n">
        <v>2.25</v>
      </c>
      <c r="F1636" s="108" t="inlineStr">
        <is>
          <t>2025 X Modal Combined spectra</t>
        </is>
      </c>
    </row>
    <row r="1637" ht="15" customHeight="1" s="109">
      <c r="A1637" s="188" t="n">
        <v>0.816499999999987</v>
      </c>
      <c r="B1637" s="188" t="n">
        <v>1.53092467850584</v>
      </c>
      <c r="C1637" s="188" t="n">
        <v>2.14329454990818</v>
      </c>
      <c r="D1637" s="188" t="n">
        <v>2.5</v>
      </c>
      <c r="E1637" s="188" t="n">
        <v>2.25</v>
      </c>
      <c r="F1637" s="108" t="inlineStr">
        <is>
          <t>2025 X Modal Combined spectra</t>
        </is>
      </c>
    </row>
    <row r="1638" ht="15" customHeight="1" s="109">
      <c r="A1638" s="188" t="n">
        <v>0.816999999999987</v>
      </c>
      <c r="B1638" s="188" t="n">
        <v>1.52998776009794</v>
      </c>
      <c r="C1638" s="188" t="n">
        <v>2.14198286413712</v>
      </c>
      <c r="D1638" s="188" t="n">
        <v>2.5</v>
      </c>
      <c r="E1638" s="188" t="n">
        <v>2.25</v>
      </c>
      <c r="F1638" s="108" t="inlineStr">
        <is>
          <t>2025 X Modal Combined spectra</t>
        </is>
      </c>
    </row>
    <row r="1639" ht="15" customHeight="1" s="109">
      <c r="A1639" s="188" t="n">
        <v>0.817499999999987</v>
      </c>
      <c r="B1639" s="188" t="n">
        <v>1.52905198776761</v>
      </c>
      <c r="C1639" s="188" t="n">
        <v>2.14067278287465</v>
      </c>
      <c r="D1639" s="188" t="n">
        <v>2.5</v>
      </c>
      <c r="E1639" s="188" t="n">
        <v>2.25</v>
      </c>
      <c r="F1639" s="108" t="inlineStr">
        <is>
          <t>2025 X Modal Combined spectra</t>
        </is>
      </c>
    </row>
    <row r="1640" ht="15" customHeight="1" s="109">
      <c r="A1640" s="188" t="n">
        <v>0.817999999999987</v>
      </c>
      <c r="B1640" s="188" t="n">
        <v>1.52811735941323</v>
      </c>
      <c r="C1640" s="188" t="n">
        <v>2.13936430317852</v>
      </c>
      <c r="D1640" s="188" t="n">
        <v>2.5</v>
      </c>
      <c r="E1640" s="188" t="n">
        <v>2.25</v>
      </c>
      <c r="F1640" s="108" t="inlineStr">
        <is>
          <t>2025 X Modal Combined spectra</t>
        </is>
      </c>
    </row>
    <row r="1641" ht="15" customHeight="1" s="109">
      <c r="A1641" s="188" t="n">
        <v>0.818499999999987</v>
      </c>
      <c r="B1641" s="188" t="n">
        <v>1.52718387293833</v>
      </c>
      <c r="C1641" s="188" t="n">
        <v>2.13805742211366</v>
      </c>
      <c r="D1641" s="188" t="n">
        <v>2.5</v>
      </c>
      <c r="E1641" s="188" t="n">
        <v>2.25</v>
      </c>
      <c r="F1641" s="108" t="inlineStr">
        <is>
          <t>2025 X Modal Combined spectra</t>
        </is>
      </c>
    </row>
    <row r="1642" ht="15" customHeight="1" s="109">
      <c r="A1642" s="188" t="n">
        <v>0.818999999999987</v>
      </c>
      <c r="B1642" s="188" t="n">
        <v>1.52625152625155</v>
      </c>
      <c r="C1642" s="188" t="n">
        <v>2.13675213675217</v>
      </c>
      <c r="D1642" s="188" t="n">
        <v>2.5</v>
      </c>
      <c r="E1642" s="188" t="n">
        <v>2.25</v>
      </c>
      <c r="F1642" s="108" t="inlineStr">
        <is>
          <t>2025 X Modal Combined spectra</t>
        </is>
      </c>
    </row>
    <row r="1643" ht="15" customHeight="1" s="109">
      <c r="A1643" s="188" t="n">
        <v>0.819499999999987</v>
      </c>
      <c r="B1643" s="188" t="n">
        <v>1.52532031726665</v>
      </c>
      <c r="C1643" s="188" t="n">
        <v>2.13544844417331</v>
      </c>
      <c r="D1643" s="188" t="n">
        <v>2.5</v>
      </c>
      <c r="E1643" s="188" t="n">
        <v>2.25</v>
      </c>
      <c r="F1643" s="108" t="inlineStr">
        <is>
          <t>2025 X Modal Combined spectra</t>
        </is>
      </c>
    </row>
    <row r="1644" ht="15" customHeight="1" s="109">
      <c r="A1644" s="188" t="n">
        <v>0.819999999999987</v>
      </c>
      <c r="B1644" s="188" t="n">
        <v>1.52439024390246</v>
      </c>
      <c r="C1644" s="188" t="n">
        <v>2.13414634146345</v>
      </c>
      <c r="D1644" s="188" t="n">
        <v>2.5</v>
      </c>
      <c r="E1644" s="188" t="n">
        <v>2.25</v>
      </c>
      <c r="F1644" s="108" t="inlineStr">
        <is>
          <t>2025 X Modal Combined spectra</t>
        </is>
      </c>
    </row>
    <row r="1645" ht="15" customHeight="1" s="109">
      <c r="A1645" s="188" t="n">
        <v>0.820499999999987</v>
      </c>
      <c r="B1645" s="188" t="n">
        <v>1.5234613040829</v>
      </c>
      <c r="C1645" s="188" t="n">
        <v>2.13284582571606</v>
      </c>
      <c r="D1645" s="188" t="n">
        <v>2.5</v>
      </c>
      <c r="E1645" s="188" t="n">
        <v>2.25</v>
      </c>
      <c r="F1645" s="108" t="inlineStr">
        <is>
          <t>2025 X Modal Combined spectra</t>
        </is>
      </c>
    </row>
    <row r="1646" ht="15" customHeight="1" s="109">
      <c r="A1646" s="188" t="n">
        <v>0.820999999999987</v>
      </c>
      <c r="B1646" s="188" t="n">
        <v>1.52253349573693</v>
      </c>
      <c r="C1646" s="188" t="n">
        <v>2.1315468940317</v>
      </c>
      <c r="D1646" s="188" t="n">
        <v>2.5</v>
      </c>
      <c r="E1646" s="188" t="n">
        <v>2.25</v>
      </c>
      <c r="F1646" s="108" t="inlineStr">
        <is>
          <t>2025 X Modal Combined spectra</t>
        </is>
      </c>
    </row>
    <row r="1647" ht="15" customHeight="1" s="109">
      <c r="A1647" s="188" t="n">
        <v>0.821499999999987</v>
      </c>
      <c r="B1647" s="188" t="n">
        <v>1.52160681679856</v>
      </c>
      <c r="C1647" s="188" t="n">
        <v>2.13024954351799</v>
      </c>
      <c r="D1647" s="188" t="n">
        <v>2.5</v>
      </c>
      <c r="E1647" s="188" t="n">
        <v>2.25</v>
      </c>
      <c r="F1647" s="108" t="inlineStr">
        <is>
          <t>2025 X Modal Combined spectra</t>
        </is>
      </c>
    </row>
    <row r="1648" ht="15" customHeight="1" s="109">
      <c r="A1648" s="188" t="n">
        <v>0.821999999999987</v>
      </c>
      <c r="B1648" s="188" t="n">
        <v>1.52068126520684</v>
      </c>
      <c r="C1648" s="188" t="n">
        <v>2.12895377128957</v>
      </c>
      <c r="D1648" s="188" t="n">
        <v>2.5</v>
      </c>
      <c r="E1648" s="188" t="n">
        <v>2.25</v>
      </c>
      <c r="F1648" s="108" t="inlineStr">
        <is>
          <t>2025 X Modal Combined spectra</t>
        </is>
      </c>
    </row>
    <row r="1649" ht="15" customHeight="1" s="109">
      <c r="A1649" s="188" t="n">
        <v>0.822499999999987</v>
      </c>
      <c r="B1649" s="188" t="n">
        <v>1.5197568389058</v>
      </c>
      <c r="C1649" s="188" t="n">
        <v>2.12765957446812</v>
      </c>
      <c r="D1649" s="188" t="n">
        <v>2.5</v>
      </c>
      <c r="E1649" s="188" t="n">
        <v>2.25</v>
      </c>
      <c r="F1649" s="108" t="inlineStr">
        <is>
          <t>2025 X Modal Combined spectra</t>
        </is>
      </c>
    </row>
    <row r="1650" ht="15" customHeight="1" s="109">
      <c r="A1650" s="188" t="n">
        <v>0.822999999999986</v>
      </c>
      <c r="B1650" s="188" t="n">
        <v>1.5188335358445</v>
      </c>
      <c r="C1650" s="188" t="n">
        <v>2.1263669501823</v>
      </c>
      <c r="D1650" s="188" t="n">
        <v>2.5</v>
      </c>
      <c r="E1650" s="188" t="n">
        <v>2.25</v>
      </c>
      <c r="F1650" s="108" t="inlineStr">
        <is>
          <t>2025 X Modal Combined spectra</t>
        </is>
      </c>
    </row>
    <row r="1651" ht="15" customHeight="1" s="109">
      <c r="A1651" s="188" t="n">
        <v>0.823499999999986</v>
      </c>
      <c r="B1651" s="188" t="n">
        <v>1.51791135397695</v>
      </c>
      <c r="C1651" s="188" t="n">
        <v>2.12507589556773</v>
      </c>
      <c r="D1651" s="188" t="n">
        <v>2.5</v>
      </c>
      <c r="E1651" s="188" t="n">
        <v>2.25</v>
      </c>
      <c r="F1651" s="108" t="inlineStr">
        <is>
          <t>2025 X Modal Combined spectra</t>
        </is>
      </c>
    </row>
    <row r="1652" ht="15" customHeight="1" s="109">
      <c r="A1652" s="188" t="n">
        <v>0.823999999999986</v>
      </c>
      <c r="B1652" s="188" t="n">
        <v>1.51699029126216</v>
      </c>
      <c r="C1652" s="188" t="n">
        <v>2.12378640776703</v>
      </c>
      <c r="D1652" s="188" t="n">
        <v>2.5</v>
      </c>
      <c r="E1652" s="188" t="n">
        <v>2.25</v>
      </c>
      <c r="F1652" s="108" t="inlineStr">
        <is>
          <t>2025 X Modal Combined spectra</t>
        </is>
      </c>
    </row>
    <row r="1653" ht="15" customHeight="1" s="109">
      <c r="A1653" s="188" t="n">
        <v>0.824499999999986</v>
      </c>
      <c r="B1653" s="188" t="n">
        <v>1.51607034566406</v>
      </c>
      <c r="C1653" s="188" t="n">
        <v>2.12249848392969</v>
      </c>
      <c r="D1653" s="188" t="n">
        <v>2.5</v>
      </c>
      <c r="E1653" s="188" t="n">
        <v>2.25</v>
      </c>
      <c r="F1653" s="108" t="inlineStr">
        <is>
          <t>2025 X Modal Combined spectra</t>
        </is>
      </c>
    </row>
    <row r="1654" ht="15" customHeight="1" s="109">
      <c r="A1654" s="188" t="n">
        <v>0.824999999999986</v>
      </c>
      <c r="B1654" s="188" t="n">
        <v>1.51515151515154</v>
      </c>
      <c r="C1654" s="188" t="n">
        <v>2.12121212121216</v>
      </c>
      <c r="D1654" s="188" t="n">
        <v>2.5</v>
      </c>
      <c r="E1654" s="188" t="n">
        <v>2.25</v>
      </c>
      <c r="F1654" s="108" t="inlineStr">
        <is>
          <t>2025 X Modal Combined spectra</t>
        </is>
      </c>
    </row>
    <row r="1655" ht="15" customHeight="1" s="109">
      <c r="A1655" s="188" t="n">
        <v>0.825499999999986</v>
      </c>
      <c r="B1655" s="188" t="n">
        <v>1.51423379769839</v>
      </c>
      <c r="C1655" s="188" t="n">
        <v>2.11992731677775</v>
      </c>
      <c r="D1655" s="188" t="n">
        <v>2.5</v>
      </c>
      <c r="E1655" s="188" t="n">
        <v>2.25</v>
      </c>
      <c r="F1655" s="108" t="inlineStr">
        <is>
          <t>2025 X Modal Combined spectra</t>
        </is>
      </c>
    </row>
    <row r="1656" ht="15" customHeight="1" s="109">
      <c r="A1656" s="188" t="n">
        <v>0.825999999999986</v>
      </c>
      <c r="B1656" s="188" t="n">
        <v>1.51331719128332</v>
      </c>
      <c r="C1656" s="188" t="n">
        <v>2.11864406779665</v>
      </c>
      <c r="D1656" s="188" t="n">
        <v>2.5</v>
      </c>
      <c r="E1656" s="188" t="n">
        <v>2.25</v>
      </c>
      <c r="F1656" s="108" t="inlineStr">
        <is>
          <t>2025 X Modal Combined spectra</t>
        </is>
      </c>
    </row>
    <row r="1657" ht="15" customHeight="1" s="109">
      <c r="A1657" s="188" t="n">
        <v>0.826499999999986</v>
      </c>
      <c r="B1657" s="188" t="n">
        <v>1.51240169388992</v>
      </c>
      <c r="C1657" s="188" t="n">
        <v>2.11736237144589</v>
      </c>
      <c r="D1657" s="188" t="n">
        <v>2.5</v>
      </c>
      <c r="E1657" s="188" t="n">
        <v>2.25</v>
      </c>
      <c r="F1657" s="108" t="inlineStr">
        <is>
          <t>2025 X Modal Combined spectra</t>
        </is>
      </c>
    </row>
    <row r="1658" ht="15" customHeight="1" s="109">
      <c r="A1658" s="188" t="n">
        <v>0.826999999999986</v>
      </c>
      <c r="B1658" s="188" t="n">
        <v>1.51148730350668</v>
      </c>
      <c r="C1658" s="188" t="n">
        <v>2.11608222490935</v>
      </c>
      <c r="D1658" s="188" t="n">
        <v>2.5</v>
      </c>
      <c r="E1658" s="188" t="n">
        <v>2.25</v>
      </c>
      <c r="F1658" s="108" t="inlineStr">
        <is>
          <t>2025 X Modal Combined spectra</t>
        </is>
      </c>
    </row>
    <row r="1659" ht="15" customHeight="1" s="109">
      <c r="A1659" s="188" t="n">
        <v>0.827499999999986</v>
      </c>
      <c r="B1659" s="188" t="n">
        <v>1.51057401812691</v>
      </c>
      <c r="C1659" s="188" t="n">
        <v>2.11480362537768</v>
      </c>
      <c r="D1659" s="188" t="n">
        <v>2.5</v>
      </c>
      <c r="E1659" s="188" t="n">
        <v>2.25</v>
      </c>
      <c r="F1659" s="108" t="inlineStr">
        <is>
          <t>2025 X Modal Combined spectra</t>
        </is>
      </c>
    </row>
    <row r="1660" ht="15" customHeight="1" s="109">
      <c r="A1660" s="188" t="n">
        <v>0.827999999999986</v>
      </c>
      <c r="B1660" s="188" t="n">
        <v>1.50966183574882</v>
      </c>
      <c r="C1660" s="188" t="n">
        <v>2.11352657004835</v>
      </c>
      <c r="D1660" s="188" t="n">
        <v>2.5</v>
      </c>
      <c r="E1660" s="188" t="n">
        <v>2.25</v>
      </c>
      <c r="F1660" s="108" t="inlineStr">
        <is>
          <t>2025 X Modal Combined spectra</t>
        </is>
      </c>
    </row>
    <row r="1661" ht="15" customHeight="1" s="109">
      <c r="A1661" s="188" t="n">
        <v>0.828499999999986</v>
      </c>
      <c r="B1661" s="188" t="n">
        <v>1.5087507543754</v>
      </c>
      <c r="C1661" s="188" t="n">
        <v>2.11225105612556</v>
      </c>
      <c r="D1661" s="188" t="n">
        <v>2.5</v>
      </c>
      <c r="E1661" s="188" t="n">
        <v>2.25</v>
      </c>
      <c r="F1661" s="108" t="inlineStr">
        <is>
          <t>2025 X Modal Combined spectra</t>
        </is>
      </c>
    </row>
    <row r="1662" ht="15" customHeight="1" s="109">
      <c r="A1662" s="188" t="n">
        <v>0.828999999999986</v>
      </c>
      <c r="B1662" s="188" t="n">
        <v>1.5078407720145</v>
      </c>
      <c r="C1662" s="188" t="n">
        <v>2.1109770808203</v>
      </c>
      <c r="D1662" s="188" t="n">
        <v>2.5</v>
      </c>
      <c r="E1662" s="188" t="n">
        <v>2.25</v>
      </c>
      <c r="F1662" s="108" t="inlineStr">
        <is>
          <t>2025 X Modal Combined spectra</t>
        </is>
      </c>
    </row>
    <row r="1663" ht="15" customHeight="1" s="109">
      <c r="A1663" s="188" t="n">
        <v>0.829499999999986</v>
      </c>
      <c r="B1663" s="188" t="n">
        <v>1.50693188667875</v>
      </c>
      <c r="C1663" s="188" t="n">
        <v>2.10970464135025</v>
      </c>
      <c r="D1663" s="188" t="n">
        <v>2.5</v>
      </c>
      <c r="E1663" s="188" t="n">
        <v>2.25</v>
      </c>
      <c r="F1663" s="108" t="inlineStr">
        <is>
          <t>2025 X Modal Combined spectra</t>
        </is>
      </c>
    </row>
    <row r="1664" ht="15" customHeight="1" s="109">
      <c r="A1664" s="188" t="n">
        <v>0.829999999999986</v>
      </c>
      <c r="B1664" s="188" t="n">
        <v>1.50602409638557</v>
      </c>
      <c r="C1664" s="188" t="n">
        <v>2.1084337349398</v>
      </c>
      <c r="D1664" s="188" t="n">
        <v>2.5</v>
      </c>
      <c r="E1664" s="188" t="n">
        <v>2.25</v>
      </c>
      <c r="F1664" s="108" t="inlineStr">
        <is>
          <t>2025 X Modal Combined spectra</t>
        </is>
      </c>
    </row>
    <row r="1665" ht="15" customHeight="1" s="109">
      <c r="A1665" s="188" t="n">
        <v>0.830499999999986</v>
      </c>
      <c r="B1665" s="188" t="n">
        <v>1.50511739915716</v>
      </c>
      <c r="C1665" s="188" t="n">
        <v>2.10716435882002</v>
      </c>
      <c r="D1665" s="188" t="n">
        <v>2.5</v>
      </c>
      <c r="E1665" s="188" t="n">
        <v>2.25</v>
      </c>
      <c r="F1665" s="108" t="inlineStr">
        <is>
          <t>2025 X Modal Combined spectra</t>
        </is>
      </c>
    </row>
    <row r="1666" ht="15" customHeight="1" s="109">
      <c r="A1666" s="188" t="n">
        <v>0.830999999999986</v>
      </c>
      <c r="B1666" s="188" t="n">
        <v>1.50421179302048</v>
      </c>
      <c r="C1666" s="188" t="n">
        <v>2.10589651022868</v>
      </c>
      <c r="D1666" s="188" t="n">
        <v>2.5</v>
      </c>
      <c r="E1666" s="188" t="n">
        <v>2.25</v>
      </c>
      <c r="F1666" s="108" t="inlineStr">
        <is>
          <t>2025 X Modal Combined spectra</t>
        </is>
      </c>
    </row>
    <row r="1667" ht="15" customHeight="1" s="109">
      <c r="A1667" s="188" t="n">
        <v>0.831499999999986</v>
      </c>
      <c r="B1667" s="188" t="n">
        <v>1.50330727600724</v>
      </c>
      <c r="C1667" s="188" t="n">
        <v>2.10463018641014</v>
      </c>
      <c r="D1667" s="188" t="n">
        <v>2.5</v>
      </c>
      <c r="E1667" s="188" t="n">
        <v>2.25</v>
      </c>
      <c r="F1667" s="108" t="inlineStr">
        <is>
          <t>2025 X Modal Combined spectra</t>
        </is>
      </c>
    </row>
    <row r="1668" ht="15" customHeight="1" s="109">
      <c r="A1668" s="188" t="n">
        <v>0.831999999999985</v>
      </c>
      <c r="B1668" s="188" t="n">
        <v>1.50240384615387</v>
      </c>
      <c r="C1668" s="188" t="n">
        <v>2.10336538461542</v>
      </c>
      <c r="D1668" s="188" t="n">
        <v>2.5</v>
      </c>
      <c r="E1668" s="188" t="n">
        <v>2.25</v>
      </c>
      <c r="F1668" s="108" t="inlineStr">
        <is>
          <t>2025 X Modal Combined spectra</t>
        </is>
      </c>
    </row>
    <row r="1669" ht="15" customHeight="1" s="109">
      <c r="A1669" s="188" t="n">
        <v>0.832499999999985</v>
      </c>
      <c r="B1669" s="188" t="n">
        <v>1.50150150150153</v>
      </c>
      <c r="C1669" s="188" t="n">
        <v>2.10210210210214</v>
      </c>
      <c r="D1669" s="188" t="n">
        <v>2.5</v>
      </c>
      <c r="E1669" s="188" t="n">
        <v>2.25</v>
      </c>
      <c r="F1669" s="108" t="inlineStr">
        <is>
          <t>2025 X Modal Combined spectra</t>
        </is>
      </c>
    </row>
    <row r="1670" ht="15" customHeight="1" s="109">
      <c r="A1670" s="188" t="n">
        <v>0.832999999999985</v>
      </c>
      <c r="B1670" s="188" t="n">
        <v>1.50060024009607</v>
      </c>
      <c r="C1670" s="188" t="n">
        <v>2.10084033613449</v>
      </c>
      <c r="D1670" s="188" t="n">
        <v>2.5</v>
      </c>
      <c r="E1670" s="188" t="n">
        <v>2.25</v>
      </c>
      <c r="F1670" s="108" t="inlineStr">
        <is>
          <t>2025 X Modal Combined spectra</t>
        </is>
      </c>
    </row>
    <row r="1671" ht="15" customHeight="1" s="109">
      <c r="A1671" s="188" t="n">
        <v>0.833499999999985</v>
      </c>
      <c r="B1671" s="188" t="n">
        <v>1.49970005998803</v>
      </c>
      <c r="C1671" s="188" t="n">
        <v>2.09958008398324</v>
      </c>
      <c r="D1671" s="188" t="n">
        <v>2.5</v>
      </c>
      <c r="E1671" s="188" t="n">
        <v>2.25</v>
      </c>
      <c r="F1671" s="108" t="inlineStr">
        <is>
          <t>2025 X Modal Combined spectra</t>
        </is>
      </c>
    </row>
    <row r="1672" ht="15" customHeight="1" s="109">
      <c r="A1672" s="188" t="n">
        <v>0.833999999999985</v>
      </c>
      <c r="B1672" s="188" t="n">
        <v>1.49880095923264</v>
      </c>
      <c r="C1672" s="188" t="n">
        <v>2.0983213429257</v>
      </c>
      <c r="D1672" s="188" t="n">
        <v>2.5</v>
      </c>
      <c r="E1672" s="188" t="n">
        <v>2.25</v>
      </c>
      <c r="F1672" s="108" t="inlineStr">
        <is>
          <t>2025 X Modal Combined spectra</t>
        </is>
      </c>
    </row>
    <row r="1673" ht="15" customHeight="1" s="109">
      <c r="A1673" s="188" t="n">
        <v>0.834499999999985</v>
      </c>
      <c r="B1673" s="188" t="n">
        <v>1.49790293588978</v>
      </c>
      <c r="C1673" s="188" t="n">
        <v>2.09706411024569</v>
      </c>
      <c r="D1673" s="188" t="n">
        <v>2.5</v>
      </c>
      <c r="E1673" s="188" t="n">
        <v>2.25</v>
      </c>
      <c r="F1673" s="108" t="inlineStr">
        <is>
          <t>2025 X Modal Combined spectra</t>
        </is>
      </c>
    </row>
    <row r="1674" ht="15" customHeight="1" s="109">
      <c r="A1674" s="188" t="n">
        <v>0.834999999999985</v>
      </c>
      <c r="B1674" s="188" t="n">
        <v>1.49700598802398</v>
      </c>
      <c r="C1674" s="188" t="n">
        <v>2.09580838323357</v>
      </c>
      <c r="D1674" s="188" t="n">
        <v>2.5</v>
      </c>
      <c r="E1674" s="188" t="n">
        <v>2.25</v>
      </c>
      <c r="F1674" s="108" t="inlineStr">
        <is>
          <t>2025 X Modal Combined spectra</t>
        </is>
      </c>
    </row>
    <row r="1675" ht="15" customHeight="1" s="109">
      <c r="A1675" s="188" t="n">
        <v>0.835499999999985</v>
      </c>
      <c r="B1675" s="188" t="n">
        <v>1.4961101137044</v>
      </c>
      <c r="C1675" s="188" t="n">
        <v>2.09455415918615</v>
      </c>
      <c r="D1675" s="188" t="n">
        <v>2.5</v>
      </c>
      <c r="E1675" s="188" t="n">
        <v>2.25</v>
      </c>
      <c r="F1675" s="108" t="inlineStr">
        <is>
          <t>2025 X Modal Combined spectra</t>
        </is>
      </c>
    </row>
    <row r="1676" ht="15" customHeight="1" s="109">
      <c r="A1676" s="188" t="n">
        <v>0.835999999999985</v>
      </c>
      <c r="B1676" s="188" t="n">
        <v>1.49521531100481</v>
      </c>
      <c r="C1676" s="188" t="n">
        <v>2.09330143540674</v>
      </c>
      <c r="D1676" s="188" t="n">
        <v>2.5</v>
      </c>
      <c r="E1676" s="188" t="n">
        <v>2.25</v>
      </c>
      <c r="F1676" s="108" t="inlineStr">
        <is>
          <t>2025 X Modal Combined spectra</t>
        </is>
      </c>
    </row>
    <row r="1677" ht="15" customHeight="1" s="109">
      <c r="A1677" s="188" t="n">
        <v>0.836499999999985</v>
      </c>
      <c r="B1677" s="188" t="n">
        <v>1.49432157800361</v>
      </c>
      <c r="C1677" s="188" t="n">
        <v>2.09205020920506</v>
      </c>
      <c r="D1677" s="188" t="n">
        <v>2.5</v>
      </c>
      <c r="E1677" s="188" t="n">
        <v>2.25</v>
      </c>
      <c r="F1677" s="108" t="inlineStr">
        <is>
          <t>2025 X Modal Combined spectra</t>
        </is>
      </c>
    </row>
    <row r="1678" ht="15" customHeight="1" s="109">
      <c r="A1678" s="188" t="n">
        <v>0.836999999999985</v>
      </c>
      <c r="B1678" s="188" t="n">
        <v>1.49342891278378</v>
      </c>
      <c r="C1678" s="188" t="n">
        <v>2.09080047789729</v>
      </c>
      <c r="D1678" s="188" t="n">
        <v>2.5</v>
      </c>
      <c r="E1678" s="188" t="n">
        <v>2.25</v>
      </c>
      <c r="F1678" s="108" t="inlineStr">
        <is>
          <t>2025 X Modal Combined spectra</t>
        </is>
      </c>
    </row>
    <row r="1679" ht="15" customHeight="1" s="109">
      <c r="A1679" s="188" t="n">
        <v>0.837499999999985</v>
      </c>
      <c r="B1679" s="188" t="n">
        <v>1.49253731343286</v>
      </c>
      <c r="C1679" s="188" t="n">
        <v>2.08955223880601</v>
      </c>
      <c r="D1679" s="188" t="n">
        <v>2.5</v>
      </c>
      <c r="E1679" s="188" t="n">
        <v>2.25</v>
      </c>
      <c r="F1679" s="108" t="inlineStr">
        <is>
          <t>2025 X Modal Combined spectra</t>
        </is>
      </c>
    </row>
    <row r="1680" ht="15" customHeight="1" s="109">
      <c r="A1680" s="188" t="n">
        <v>0.837999999999985</v>
      </c>
      <c r="B1680" s="188" t="n">
        <v>1.49164677804299</v>
      </c>
      <c r="C1680" s="188" t="n">
        <v>2.08830548926018</v>
      </c>
      <c r="D1680" s="188" t="n">
        <v>2.5</v>
      </c>
      <c r="E1680" s="188" t="n">
        <v>2.25</v>
      </c>
      <c r="F1680" s="108" t="inlineStr">
        <is>
          <t>2025 X Modal Combined spectra</t>
        </is>
      </c>
    </row>
    <row r="1681" ht="15" customHeight="1" s="109">
      <c r="A1681" s="188" t="n">
        <v>0.838499999999985</v>
      </c>
      <c r="B1681" s="188" t="n">
        <v>1.49075730471082</v>
      </c>
      <c r="C1681" s="188" t="n">
        <v>2.08706022659515</v>
      </c>
      <c r="D1681" s="188" t="n">
        <v>2.5</v>
      </c>
      <c r="E1681" s="188" t="n">
        <v>2.25</v>
      </c>
      <c r="F1681" s="108" t="inlineStr">
        <is>
          <t>2025 X Modal Combined spectra</t>
        </is>
      </c>
    </row>
    <row r="1682" ht="15" customHeight="1" s="109">
      <c r="A1682" s="188" t="n">
        <v>0.838999999999985</v>
      </c>
      <c r="B1682" s="188" t="n">
        <v>1.48986889153757</v>
      </c>
      <c r="C1682" s="188" t="n">
        <v>2.0858164481526</v>
      </c>
      <c r="D1682" s="188" t="n">
        <v>2.5</v>
      </c>
      <c r="E1682" s="188" t="n">
        <v>2.25</v>
      </c>
      <c r="F1682" s="108" t="inlineStr">
        <is>
          <t>2025 X Modal Combined spectra</t>
        </is>
      </c>
    </row>
    <row r="1683" ht="15" customHeight="1" s="109">
      <c r="A1683" s="188" t="n">
        <v>0.839499999999985</v>
      </c>
      <c r="B1683" s="188" t="n">
        <v>1.48898153662897</v>
      </c>
      <c r="C1683" s="188" t="n">
        <v>2.08457415128056</v>
      </c>
      <c r="D1683" s="188" t="n">
        <v>2.5</v>
      </c>
      <c r="E1683" s="188" t="n">
        <v>2.25</v>
      </c>
      <c r="F1683" s="108" t="inlineStr">
        <is>
          <t>2025 X Modal Combined spectra</t>
        </is>
      </c>
    </row>
    <row r="1684" ht="15" customHeight="1" s="109">
      <c r="A1684" s="188" t="n">
        <v>0.839999999999985</v>
      </c>
      <c r="B1684" s="188" t="n">
        <v>1.48809523809527</v>
      </c>
      <c r="C1684" s="188" t="n">
        <v>2.08333333333337</v>
      </c>
      <c r="D1684" s="188" t="n">
        <v>2.5</v>
      </c>
      <c r="E1684" s="188" t="n">
        <v>2.25</v>
      </c>
      <c r="F1684" s="108" t="inlineStr">
        <is>
          <t>2025 X Modal Combined spectra</t>
        </is>
      </c>
    </row>
    <row r="1685" ht="15" customHeight="1" s="109">
      <c r="A1685" s="188" t="n">
        <v>0.840499999999985</v>
      </c>
      <c r="B1685" s="188" t="n">
        <v>1.48720999405119</v>
      </c>
      <c r="C1685" s="188" t="n">
        <v>2.08209399167166</v>
      </c>
      <c r="D1685" s="188" t="n">
        <v>2.5</v>
      </c>
      <c r="E1685" s="188" t="n">
        <v>2.25</v>
      </c>
      <c r="F1685" s="108" t="inlineStr">
        <is>
          <t>2025 X Modal Combined spectra</t>
        </is>
      </c>
    </row>
    <row r="1686" ht="15" customHeight="1" s="109">
      <c r="A1686" s="188" t="n">
        <v>0.840999999999984</v>
      </c>
      <c r="B1686" s="188" t="n">
        <v>1.48632580261596</v>
      </c>
      <c r="C1686" s="188" t="n">
        <v>2.08085612366235</v>
      </c>
      <c r="D1686" s="188" t="n">
        <v>2.5</v>
      </c>
      <c r="E1686" s="188" t="n">
        <v>2.25</v>
      </c>
      <c r="F1686" s="108" t="inlineStr">
        <is>
          <t>2025 X Modal Combined spectra</t>
        </is>
      </c>
    </row>
    <row r="1687" ht="15" customHeight="1" s="109">
      <c r="A1687" s="188" t="n">
        <v>0.841499999999984</v>
      </c>
      <c r="B1687" s="188" t="n">
        <v>1.48544266191328</v>
      </c>
      <c r="C1687" s="188" t="n">
        <v>2.07961972667859</v>
      </c>
      <c r="D1687" s="188" t="n">
        <v>2.5</v>
      </c>
      <c r="E1687" s="188" t="n">
        <v>2.25</v>
      </c>
      <c r="F1687" s="108" t="inlineStr">
        <is>
          <t>2025 X Modal Combined spectra</t>
        </is>
      </c>
    </row>
    <row r="1688" ht="15" customHeight="1" s="109">
      <c r="A1688" s="188" t="n">
        <v>0.841999999999984</v>
      </c>
      <c r="B1688" s="188" t="n">
        <v>1.48456057007129</v>
      </c>
      <c r="C1688" s="188" t="n">
        <v>2.0783847980998</v>
      </c>
      <c r="D1688" s="188" t="n">
        <v>2.5</v>
      </c>
      <c r="E1688" s="188" t="n">
        <v>2.25</v>
      </c>
      <c r="F1688" s="108" t="inlineStr">
        <is>
          <t>2025 X Modal Combined spectra</t>
        </is>
      </c>
    </row>
    <row r="1689" ht="15" customHeight="1" s="109">
      <c r="A1689" s="188" t="n">
        <v>0.842499999999984</v>
      </c>
      <c r="B1689" s="188" t="n">
        <v>1.48367952522258</v>
      </c>
      <c r="C1689" s="188" t="n">
        <v>2.07715133531161</v>
      </c>
      <c r="D1689" s="188" t="n">
        <v>2.5</v>
      </c>
      <c r="E1689" s="188" t="n">
        <v>2.25</v>
      </c>
      <c r="F1689" s="108" t="inlineStr">
        <is>
          <t>2025 X Modal Combined spectra</t>
        </is>
      </c>
    </row>
    <row r="1690" ht="15" customHeight="1" s="109">
      <c r="A1690" s="188" t="n">
        <v>0.842999999999984</v>
      </c>
      <c r="B1690" s="188" t="n">
        <v>1.48279952550418</v>
      </c>
      <c r="C1690" s="188" t="n">
        <v>2.07591933570585</v>
      </c>
      <c r="D1690" s="188" t="n">
        <v>2.5</v>
      </c>
      <c r="E1690" s="188" t="n">
        <v>2.25</v>
      </c>
      <c r="F1690" s="108" t="inlineStr">
        <is>
          <t>2025 X Modal Combined spectra</t>
        </is>
      </c>
    </row>
    <row r="1691" ht="15" customHeight="1" s="109">
      <c r="A1691" s="188" t="n">
        <v>0.843499999999984</v>
      </c>
      <c r="B1691" s="188" t="n">
        <v>1.48192056905753</v>
      </c>
      <c r="C1691" s="188" t="n">
        <v>2.07468879668054</v>
      </c>
      <c r="D1691" s="188" t="n">
        <v>2.5</v>
      </c>
      <c r="E1691" s="188" t="n">
        <v>2.25</v>
      </c>
      <c r="F1691" s="108" t="inlineStr">
        <is>
          <t>2025 X Modal Combined spectra</t>
        </is>
      </c>
    </row>
    <row r="1692" ht="15" customHeight="1" s="109">
      <c r="A1692" s="188" t="n">
        <v>0.843999999999984</v>
      </c>
      <c r="B1692" s="188" t="n">
        <v>1.48104265402846</v>
      </c>
      <c r="C1692" s="188" t="n">
        <v>2.07345971563985</v>
      </c>
      <c r="D1692" s="188" t="n">
        <v>2.5</v>
      </c>
      <c r="E1692" s="188" t="n">
        <v>2.25</v>
      </c>
      <c r="F1692" s="108" t="inlineStr">
        <is>
          <t>2025 X Modal Combined spectra</t>
        </is>
      </c>
    </row>
    <row r="1693" ht="15" customHeight="1" s="109">
      <c r="A1693" s="188" t="n">
        <v>0.844499999999984</v>
      </c>
      <c r="B1693" s="188" t="n">
        <v>1.48016577856723</v>
      </c>
      <c r="C1693" s="188" t="n">
        <v>2.07223208999412</v>
      </c>
      <c r="D1693" s="188" t="n">
        <v>2.5</v>
      </c>
      <c r="E1693" s="188" t="n">
        <v>2.25</v>
      </c>
      <c r="F1693" s="108" t="inlineStr">
        <is>
          <t>2025 X Modal Combined spectra</t>
        </is>
      </c>
    </row>
    <row r="1694" ht="15" customHeight="1" s="109">
      <c r="A1694" s="188" t="n">
        <v>0.844999999999984</v>
      </c>
      <c r="B1694" s="188" t="n">
        <v>1.47928994082843</v>
      </c>
      <c r="C1694" s="188" t="n">
        <v>2.0710059171598</v>
      </c>
      <c r="D1694" s="188" t="n">
        <v>2.5</v>
      </c>
      <c r="E1694" s="188" t="n">
        <v>2.25</v>
      </c>
      <c r="F1694" s="108" t="inlineStr">
        <is>
          <t>2025 X Modal Combined spectra</t>
        </is>
      </c>
    </row>
    <row r="1695" ht="15" customHeight="1" s="109">
      <c r="A1695" s="188" t="n">
        <v>0.845499999999984</v>
      </c>
      <c r="B1695" s="188" t="n">
        <v>1.47841513897105</v>
      </c>
      <c r="C1695" s="188" t="n">
        <v>2.06978119455947</v>
      </c>
      <c r="D1695" s="188" t="n">
        <v>2.5</v>
      </c>
      <c r="E1695" s="188" t="n">
        <v>2.25</v>
      </c>
      <c r="F1695" s="108" t="inlineStr">
        <is>
          <t>2025 X Modal Combined spectra</t>
        </is>
      </c>
    </row>
    <row r="1696" ht="15" customHeight="1" s="109">
      <c r="A1696" s="188" t="n">
        <v>0.845999999999984</v>
      </c>
      <c r="B1696" s="188" t="n">
        <v>1.47754137115842</v>
      </c>
      <c r="C1696" s="188" t="n">
        <v>2.06855791962179</v>
      </c>
      <c r="D1696" s="188" t="n">
        <v>2.5</v>
      </c>
      <c r="E1696" s="188" t="n">
        <v>2.25</v>
      </c>
      <c r="F1696" s="108" t="inlineStr">
        <is>
          <t>2025 X Modal Combined spectra</t>
        </is>
      </c>
    </row>
    <row r="1697" ht="15" customHeight="1" s="109">
      <c r="A1697" s="188" t="n">
        <v>0.846499999999984</v>
      </c>
      <c r="B1697" s="188" t="n">
        <v>1.47666863555821</v>
      </c>
      <c r="C1697" s="188" t="n">
        <v>2.06733608978149</v>
      </c>
      <c r="D1697" s="188" t="n">
        <v>2.5</v>
      </c>
      <c r="E1697" s="188" t="n">
        <v>2.25</v>
      </c>
      <c r="F1697" s="108" t="inlineStr">
        <is>
          <t>2025 X Modal Combined spectra</t>
        </is>
      </c>
    </row>
    <row r="1698" ht="15" customHeight="1" s="109">
      <c r="A1698" s="188" t="n">
        <v>0.846999999999984</v>
      </c>
      <c r="B1698" s="188" t="n">
        <v>1.47579693034241</v>
      </c>
      <c r="C1698" s="188" t="n">
        <v>2.06611570247938</v>
      </c>
      <c r="D1698" s="188" t="n">
        <v>2.5</v>
      </c>
      <c r="E1698" s="188" t="n">
        <v>2.25</v>
      </c>
      <c r="F1698" s="108" t="inlineStr">
        <is>
          <t>2025 X Modal Combined spectra</t>
        </is>
      </c>
    </row>
    <row r="1699" ht="15" customHeight="1" s="109">
      <c r="A1699" s="188" t="n">
        <v>0.847499999999984</v>
      </c>
      <c r="B1699" s="188" t="n">
        <v>1.47492625368734</v>
      </c>
      <c r="C1699" s="188" t="n">
        <v>2.06489675516228</v>
      </c>
      <c r="D1699" s="188" t="n">
        <v>2.5</v>
      </c>
      <c r="E1699" s="188" t="n">
        <v>2.25</v>
      </c>
      <c r="F1699" s="108" t="inlineStr">
        <is>
          <t>2025 X Modal Combined spectra</t>
        </is>
      </c>
    </row>
    <row r="1700" ht="15" customHeight="1" s="109">
      <c r="A1700" s="188" t="n">
        <v>0.847999999999984</v>
      </c>
      <c r="B1700" s="188" t="n">
        <v>1.47405660377361</v>
      </c>
      <c r="C1700" s="188" t="n">
        <v>2.06367924528306</v>
      </c>
      <c r="D1700" s="188" t="n">
        <v>2.5</v>
      </c>
      <c r="E1700" s="188" t="n">
        <v>2.25</v>
      </c>
      <c r="F1700" s="108" t="inlineStr">
        <is>
          <t>2025 X Modal Combined spectra</t>
        </is>
      </c>
    </row>
    <row r="1701" ht="15" customHeight="1" s="109">
      <c r="A1701" s="188" t="n">
        <v>0.848499999999984</v>
      </c>
      <c r="B1701" s="188" t="n">
        <v>1.47318797878612</v>
      </c>
      <c r="C1701" s="188" t="n">
        <v>2.06246317030057</v>
      </c>
      <c r="D1701" s="188" t="n">
        <v>2.5</v>
      </c>
      <c r="E1701" s="188" t="n">
        <v>2.25</v>
      </c>
      <c r="F1701" s="108" t="inlineStr">
        <is>
          <t>2025 X Modal Combined spectra</t>
        </is>
      </c>
    </row>
    <row r="1702" ht="15" customHeight="1" s="109">
      <c r="A1702" s="188" t="n">
        <v>0.848999999999984</v>
      </c>
      <c r="B1702" s="188" t="n">
        <v>1.47232037691405</v>
      </c>
      <c r="C1702" s="188" t="n">
        <v>2.06124852767966</v>
      </c>
      <c r="D1702" s="188" t="n">
        <v>2.5</v>
      </c>
      <c r="E1702" s="188" t="n">
        <v>2.25</v>
      </c>
      <c r="F1702" s="108" t="inlineStr">
        <is>
          <t>2025 X Modal Combined spectra</t>
        </is>
      </c>
    </row>
    <row r="1703" ht="15" customHeight="1" s="109">
      <c r="A1703" s="188" t="n">
        <v>0.849499999999984</v>
      </c>
      <c r="B1703" s="188" t="n">
        <v>1.47145379635082</v>
      </c>
      <c r="C1703" s="188" t="n">
        <v>2.06003531489115</v>
      </c>
      <c r="D1703" s="188" t="n">
        <v>2.5</v>
      </c>
      <c r="E1703" s="188" t="n">
        <v>2.25</v>
      </c>
      <c r="F1703" s="108" t="inlineStr">
        <is>
          <t>2025 X Modal Combined spectra</t>
        </is>
      </c>
    </row>
    <row r="1704" ht="15" customHeight="1" s="109">
      <c r="A1704" s="188" t="n">
        <v>0.849999999999983</v>
      </c>
      <c r="B1704" s="188" t="n">
        <v>1.47058823529415</v>
      </c>
      <c r="C1704" s="188" t="n">
        <v>2.0588235294118</v>
      </c>
      <c r="D1704" s="188" t="n">
        <v>2.5</v>
      </c>
      <c r="E1704" s="188" t="n">
        <v>2.25</v>
      </c>
      <c r="F1704" s="108" t="inlineStr">
        <is>
          <t>2025 X Modal Combined spectra</t>
        </is>
      </c>
    </row>
    <row r="1705" ht="15" customHeight="1" s="109">
      <c r="A1705" s="188" t="n">
        <v>0.850499999999983</v>
      </c>
      <c r="B1705" s="188" t="n">
        <v>1.46972369194594</v>
      </c>
      <c r="C1705" s="188" t="n">
        <v>2.05761316872432</v>
      </c>
      <c r="D1705" s="188" t="n">
        <v>2.5</v>
      </c>
      <c r="E1705" s="188" t="n">
        <v>2.25</v>
      </c>
      <c r="F1705" s="108" t="inlineStr">
        <is>
          <t>2025 X Modal Combined spectra</t>
        </is>
      </c>
    </row>
    <row r="1706" ht="15" customHeight="1" s="109">
      <c r="A1706" s="188" t="n">
        <v>0.850999999999983</v>
      </c>
      <c r="B1706" s="188" t="n">
        <v>1.46886016451237</v>
      </c>
      <c r="C1706" s="188" t="n">
        <v>2.05640423031731</v>
      </c>
      <c r="D1706" s="188" t="n">
        <v>2.5</v>
      </c>
      <c r="E1706" s="188" t="n">
        <v>2.25</v>
      </c>
      <c r="F1706" s="108" t="inlineStr">
        <is>
          <t>2025 X Modal Combined spectra</t>
        </is>
      </c>
    </row>
    <row r="1707" ht="15" customHeight="1" s="109">
      <c r="A1707" s="188" t="n">
        <v>0.851499999999983</v>
      </c>
      <c r="B1707" s="188" t="n">
        <v>1.46799765120379</v>
      </c>
      <c r="C1707" s="188" t="n">
        <v>2.0551967116853</v>
      </c>
      <c r="D1707" s="188" t="n">
        <v>2.5</v>
      </c>
      <c r="E1707" s="188" t="n">
        <v>2.25</v>
      </c>
      <c r="F1707" s="108" t="inlineStr">
        <is>
          <t>2025 X Modal Combined spectra</t>
        </is>
      </c>
    </row>
    <row r="1708" ht="15" customHeight="1" s="109">
      <c r="A1708" s="188" t="n">
        <v>0.851999999999983</v>
      </c>
      <c r="B1708" s="188" t="n">
        <v>1.46713615023477</v>
      </c>
      <c r="C1708" s="188" t="n">
        <v>2.05399061032868</v>
      </c>
      <c r="D1708" s="188" t="n">
        <v>2.5</v>
      </c>
      <c r="E1708" s="188" t="n">
        <v>2.25</v>
      </c>
      <c r="F1708" s="108" t="inlineStr">
        <is>
          <t>2025 X Modal Combined spectra</t>
        </is>
      </c>
    </row>
    <row r="1709" ht="15" customHeight="1" s="109">
      <c r="A1709" s="188" t="n">
        <v>0.852499999999983</v>
      </c>
      <c r="B1709" s="188" t="n">
        <v>1.46627565982408</v>
      </c>
      <c r="C1709" s="188" t="n">
        <v>2.05278592375371</v>
      </c>
      <c r="D1709" s="188" t="n">
        <v>2.5</v>
      </c>
      <c r="E1709" s="188" t="n">
        <v>2.25</v>
      </c>
      <c r="F1709" s="108" t="inlineStr">
        <is>
          <t>2025 X Modal Combined spectra</t>
        </is>
      </c>
    </row>
    <row r="1710" ht="15" customHeight="1" s="109">
      <c r="A1710" s="188" t="n">
        <v>0.852999999999983</v>
      </c>
      <c r="B1710" s="188" t="n">
        <v>1.46541617819464</v>
      </c>
      <c r="C1710" s="188" t="n">
        <v>2.05158264947249</v>
      </c>
      <c r="D1710" s="188" t="n">
        <v>2.5</v>
      </c>
      <c r="E1710" s="188" t="n">
        <v>2.25</v>
      </c>
      <c r="F1710" s="108" t="inlineStr">
        <is>
          <t>2025 X Modal Combined spectra</t>
        </is>
      </c>
    </row>
    <row r="1711" ht="15" customHeight="1" s="109">
      <c r="A1711" s="188" t="n">
        <v>0.8534999999999831</v>
      </c>
      <c r="B1711" s="188" t="n">
        <v>1.46455770357355</v>
      </c>
      <c r="C1711" s="188" t="n">
        <v>2.05038078500297</v>
      </c>
      <c r="D1711" s="188" t="n">
        <v>2.5</v>
      </c>
      <c r="E1711" s="188" t="n">
        <v>2.25</v>
      </c>
      <c r="F1711" s="108" t="inlineStr">
        <is>
          <t>2025 X Modal Combined spectra</t>
        </is>
      </c>
    </row>
    <row r="1712" ht="15" customHeight="1" s="109">
      <c r="A1712" s="188" t="n">
        <v>0.853999999999983</v>
      </c>
      <c r="B1712" s="188" t="n">
        <v>1.46370023419207</v>
      </c>
      <c r="C1712" s="188" t="n">
        <v>2.04918032786889</v>
      </c>
      <c r="D1712" s="188" t="n">
        <v>2.5</v>
      </c>
      <c r="E1712" s="188" t="n">
        <v>2.25</v>
      </c>
      <c r="F1712" s="108" t="inlineStr">
        <is>
          <t>2025 X Modal Combined spectra</t>
        </is>
      </c>
    </row>
    <row r="1713" ht="15" customHeight="1" s="109">
      <c r="A1713" s="188" t="n">
        <v>0.8544999999999831</v>
      </c>
      <c r="B1713" s="188" t="n">
        <v>1.46284376828558</v>
      </c>
      <c r="C1713" s="188" t="n">
        <v>2.04798127559981</v>
      </c>
      <c r="D1713" s="188" t="n">
        <v>2.5</v>
      </c>
      <c r="E1713" s="188" t="n">
        <v>2.25</v>
      </c>
      <c r="F1713" s="108" t="inlineStr">
        <is>
          <t>2025 X Modal Combined spectra</t>
        </is>
      </c>
    </row>
    <row r="1714" ht="15" customHeight="1" s="109">
      <c r="A1714" s="188" t="n">
        <v>0.854999999999983</v>
      </c>
      <c r="B1714" s="188" t="n">
        <v>1.4619883040936</v>
      </c>
      <c r="C1714" s="188" t="n">
        <v>2.04678362573104</v>
      </c>
      <c r="D1714" s="188" t="n">
        <v>2.5</v>
      </c>
      <c r="E1714" s="188" t="n">
        <v>2.25</v>
      </c>
      <c r="F1714" s="108" t="inlineStr">
        <is>
          <t>2025 X Modal Combined spectra</t>
        </is>
      </c>
    </row>
    <row r="1715" ht="15" customHeight="1" s="109">
      <c r="A1715" s="188" t="n">
        <v>0.8554999999999831</v>
      </c>
      <c r="B1715" s="188" t="n">
        <v>1.46113383985976</v>
      </c>
      <c r="C1715" s="188" t="n">
        <v>2.04558737580367</v>
      </c>
      <c r="D1715" s="188" t="n">
        <v>2.5</v>
      </c>
      <c r="E1715" s="188" t="n">
        <v>2.25</v>
      </c>
      <c r="F1715" s="108" t="inlineStr">
        <is>
          <t>2025 X Modal Combined spectra</t>
        </is>
      </c>
    </row>
    <row r="1716" ht="15" customHeight="1" s="109">
      <c r="A1716" s="188" t="n">
        <v>0.855999999999983</v>
      </c>
      <c r="B1716" s="188" t="n">
        <v>1.46028037383181</v>
      </c>
      <c r="C1716" s="188" t="n">
        <v>2.04439252336453</v>
      </c>
      <c r="D1716" s="188" t="n">
        <v>2.5</v>
      </c>
      <c r="E1716" s="188" t="n">
        <v>2.25</v>
      </c>
      <c r="F1716" s="108" t="inlineStr">
        <is>
          <t>2025 X Modal Combined spectra</t>
        </is>
      </c>
    </row>
    <row r="1717" ht="15" customHeight="1" s="109">
      <c r="A1717" s="188" t="n">
        <v>0.8564999999999831</v>
      </c>
      <c r="B1717" s="188" t="n">
        <v>1.45942790426156</v>
      </c>
      <c r="C1717" s="188" t="n">
        <v>2.04319906596618</v>
      </c>
      <c r="D1717" s="188" t="n">
        <v>2.5</v>
      </c>
      <c r="E1717" s="188" t="n">
        <v>2.25</v>
      </c>
      <c r="F1717" s="108" t="inlineStr">
        <is>
          <t>2025 X Modal Combined spectra</t>
        </is>
      </c>
    </row>
    <row r="1718" ht="15" customHeight="1" s="109">
      <c r="A1718" s="188" t="n">
        <v>0.856999999999983</v>
      </c>
      <c r="B1718" s="188" t="n">
        <v>1.45857642940493</v>
      </c>
      <c r="C1718" s="188" t="n">
        <v>2.0420070011669</v>
      </c>
      <c r="D1718" s="188" t="n">
        <v>2.5</v>
      </c>
      <c r="E1718" s="188" t="n">
        <v>2.25</v>
      </c>
      <c r="F1718" s="108" t="inlineStr">
        <is>
          <t>2025 X Modal Combined spectra</t>
        </is>
      </c>
    </row>
    <row r="1719" ht="15" customHeight="1" s="109">
      <c r="A1719" s="188" t="n">
        <v>0.8574999999999831</v>
      </c>
      <c r="B1719" s="188" t="n">
        <v>1.4577259475219</v>
      </c>
      <c r="C1719" s="188" t="n">
        <v>2.04081632653065</v>
      </c>
      <c r="D1719" s="188" t="n">
        <v>2.5</v>
      </c>
      <c r="E1719" s="188" t="n">
        <v>2.25</v>
      </c>
      <c r="F1719" s="108" t="inlineStr">
        <is>
          <t>2025 X Modal Combined spectra</t>
        </is>
      </c>
    </row>
    <row r="1720" ht="15" customHeight="1" s="109">
      <c r="A1720" s="188" t="n">
        <v>0.857999999999983</v>
      </c>
      <c r="B1720" s="188" t="n">
        <v>1.45687645687649</v>
      </c>
      <c r="C1720" s="188" t="n">
        <v>2.03962703962708</v>
      </c>
      <c r="D1720" s="188" t="n">
        <v>2.5</v>
      </c>
      <c r="E1720" s="188" t="n">
        <v>2.25</v>
      </c>
      <c r="F1720" s="108" t="inlineStr">
        <is>
          <t>2025 X Modal Combined spectra</t>
        </is>
      </c>
    </row>
    <row r="1721" ht="15" customHeight="1" s="109">
      <c r="A1721" s="188" t="n">
        <v>0.8584999999999831</v>
      </c>
      <c r="B1721" s="188" t="n">
        <v>1.45602795573678</v>
      </c>
      <c r="C1721" s="188" t="n">
        <v>2.03843913803149</v>
      </c>
      <c r="D1721" s="188" t="n">
        <v>2.5</v>
      </c>
      <c r="E1721" s="188" t="n">
        <v>2.25</v>
      </c>
      <c r="F1721" s="108" t="inlineStr">
        <is>
          <t>2025 X Modal Combined spectra</t>
        </is>
      </c>
    </row>
    <row r="1722" ht="15" customHeight="1" s="109">
      <c r="A1722" s="188" t="n">
        <v>0.858999999999982</v>
      </c>
      <c r="B1722" s="188" t="n">
        <v>1.45518044237488</v>
      </c>
      <c r="C1722" s="188" t="n">
        <v>2.03725261932484</v>
      </c>
      <c r="D1722" s="188" t="n">
        <v>2.5</v>
      </c>
      <c r="E1722" s="188" t="n">
        <v>2.25</v>
      </c>
      <c r="F1722" s="108" t="inlineStr">
        <is>
          <t>2025 X Modal Combined spectra</t>
        </is>
      </c>
    </row>
    <row r="1723" ht="15" customHeight="1" s="109">
      <c r="A1723" s="188" t="n">
        <v>0.8594999999999819</v>
      </c>
      <c r="B1723" s="188" t="n">
        <v>1.45433391506693</v>
      </c>
      <c r="C1723" s="188" t="n">
        <v>2.0360674810937</v>
      </c>
      <c r="D1723" s="188" t="n">
        <v>2.5</v>
      </c>
      <c r="E1723" s="188" t="n">
        <v>2.25</v>
      </c>
      <c r="F1723" s="108" t="inlineStr">
        <is>
          <t>2025 X Modal Combined spectra</t>
        </is>
      </c>
    </row>
    <row r="1724" ht="15" customHeight="1" s="109">
      <c r="A1724" s="188" t="n">
        <v>0.859999999999982</v>
      </c>
      <c r="B1724" s="188" t="n">
        <v>1.45348837209305</v>
      </c>
      <c r="C1724" s="188" t="n">
        <v>2.03488372093027</v>
      </c>
      <c r="D1724" s="188" t="n">
        <v>2.5</v>
      </c>
      <c r="E1724" s="188" t="n">
        <v>2.25</v>
      </c>
      <c r="F1724" s="108" t="inlineStr">
        <is>
          <t>2025 X Modal Combined spectra</t>
        </is>
      </c>
    </row>
    <row r="1725" ht="15" customHeight="1" s="109">
      <c r="A1725" s="188" t="n">
        <v>0.8604999999999819</v>
      </c>
      <c r="B1725" s="188" t="n">
        <v>1.45264381173739</v>
      </c>
      <c r="C1725" s="188" t="n">
        <v>2.03370133643235</v>
      </c>
      <c r="D1725" s="188" t="n">
        <v>2.5</v>
      </c>
      <c r="E1725" s="188" t="n">
        <v>2.25</v>
      </c>
      <c r="F1725" s="108" t="inlineStr">
        <is>
          <t>2025 X Modal Combined spectra</t>
        </is>
      </c>
    </row>
    <row r="1726" ht="15" customHeight="1" s="109">
      <c r="A1726" s="188" t="n">
        <v>0.860999999999982</v>
      </c>
      <c r="B1726" s="188" t="n">
        <v>1.45180023228807</v>
      </c>
      <c r="C1726" s="188" t="n">
        <v>2.03252032520329</v>
      </c>
      <c r="D1726" s="188" t="n">
        <v>2.5</v>
      </c>
      <c r="E1726" s="188" t="n">
        <v>2.25</v>
      </c>
      <c r="F1726" s="108" t="inlineStr">
        <is>
          <t>2025 X Modal Combined spectra</t>
        </is>
      </c>
    </row>
    <row r="1727" ht="15" customHeight="1" s="109">
      <c r="A1727" s="188" t="n">
        <v>0.8614999999999819</v>
      </c>
      <c r="B1727" s="188" t="n">
        <v>1.45095763203717</v>
      </c>
      <c r="C1727" s="188" t="n">
        <v>2.03134068485205</v>
      </c>
      <c r="D1727" s="188" t="n">
        <v>2.5</v>
      </c>
      <c r="E1727" s="188" t="n">
        <v>2.25</v>
      </c>
      <c r="F1727" s="108" t="inlineStr">
        <is>
          <t>2025 X Modal Combined spectra</t>
        </is>
      </c>
    </row>
    <row r="1728" ht="15" customHeight="1" s="109">
      <c r="A1728" s="188" t="n">
        <v>0.861999999999982</v>
      </c>
      <c r="B1728" s="188" t="n">
        <v>1.45011600928077</v>
      </c>
      <c r="C1728" s="188" t="n">
        <v>2.03016241299308</v>
      </c>
      <c r="D1728" s="188" t="n">
        <v>2.5</v>
      </c>
      <c r="E1728" s="188" t="n">
        <v>2.25</v>
      </c>
      <c r="F1728" s="108" t="inlineStr">
        <is>
          <t>2025 X Modal Combined spectra</t>
        </is>
      </c>
    </row>
    <row r="1729" ht="15" customHeight="1" s="109">
      <c r="A1729" s="188" t="n">
        <v>0.8624999999999819</v>
      </c>
      <c r="B1729" s="188" t="n">
        <v>1.44927536231887</v>
      </c>
      <c r="C1729" s="188" t="n">
        <v>2.02898550724642</v>
      </c>
      <c r="D1729" s="188" t="n">
        <v>2.5</v>
      </c>
      <c r="E1729" s="188" t="n">
        <v>2.25</v>
      </c>
      <c r="F1729" s="108" t="inlineStr">
        <is>
          <t>2025 X Modal Combined spectra</t>
        </is>
      </c>
    </row>
    <row r="1730" ht="15" customHeight="1" s="109">
      <c r="A1730" s="188" t="n">
        <v>0.862999999999982</v>
      </c>
      <c r="B1730" s="188" t="n">
        <v>1.44843568945542</v>
      </c>
      <c r="C1730" s="188" t="n">
        <v>2.02780996523759</v>
      </c>
      <c r="D1730" s="188" t="n">
        <v>2.5</v>
      </c>
      <c r="E1730" s="188" t="n">
        <v>2.25</v>
      </c>
      <c r="F1730" s="108" t="inlineStr">
        <is>
          <t>2025 X Modal Combined spectra</t>
        </is>
      </c>
    </row>
    <row r="1731" ht="15" customHeight="1" s="109">
      <c r="A1731" s="188" t="n">
        <v>0.8634999999999819</v>
      </c>
      <c r="B1731" s="188" t="n">
        <v>1.44759698899829</v>
      </c>
      <c r="C1731" s="188" t="n">
        <v>2.02663578459761</v>
      </c>
      <c r="D1731" s="188" t="n">
        <v>2.5</v>
      </c>
      <c r="E1731" s="188" t="n">
        <v>2.25</v>
      </c>
      <c r="F1731" s="108" t="inlineStr">
        <is>
          <t>2025 X Modal Combined spectra</t>
        </is>
      </c>
    </row>
    <row r="1732" ht="15" customHeight="1" s="109">
      <c r="A1732" s="188" t="n">
        <v>0.863999999999982</v>
      </c>
      <c r="B1732" s="188" t="n">
        <v>1.44675925925929</v>
      </c>
      <c r="C1732" s="188" t="n">
        <v>2.02546296296301</v>
      </c>
      <c r="D1732" s="188" t="n">
        <v>2.5</v>
      </c>
      <c r="E1732" s="188" t="n">
        <v>2.25</v>
      </c>
      <c r="F1732" s="108" t="inlineStr">
        <is>
          <t>2025 X Modal Combined spectra</t>
        </is>
      </c>
    </row>
    <row r="1733" ht="15" customHeight="1" s="109">
      <c r="A1733" s="188" t="n">
        <v>0.8644999999999819</v>
      </c>
      <c r="B1733" s="188" t="n">
        <v>1.44592249855411</v>
      </c>
      <c r="C1733" s="188" t="n">
        <v>2.02429149797575</v>
      </c>
      <c r="D1733" s="188" t="n">
        <v>2.5</v>
      </c>
      <c r="E1733" s="188" t="n">
        <v>2.25</v>
      </c>
      <c r="F1733" s="108" t="inlineStr">
        <is>
          <t>2025 X Modal Combined spectra</t>
        </is>
      </c>
    </row>
    <row r="1734" ht="15" customHeight="1" s="109">
      <c r="A1734" s="188" t="n">
        <v>0.864999999999982</v>
      </c>
      <c r="B1734" s="188" t="n">
        <v>1.44508670520234</v>
      </c>
      <c r="C1734" s="188" t="n">
        <v>2.02312138728328</v>
      </c>
      <c r="D1734" s="188" t="n">
        <v>2.5</v>
      </c>
      <c r="E1734" s="188" t="n">
        <v>2.25</v>
      </c>
      <c r="F1734" s="108" t="inlineStr">
        <is>
          <t>2025 X Modal Combined spectra</t>
        </is>
      </c>
    </row>
    <row r="1735" ht="15" customHeight="1" s="109">
      <c r="A1735" s="188" t="n">
        <v>0.865499999999982</v>
      </c>
      <c r="B1735" s="188" t="n">
        <v>1.44425187752747</v>
      </c>
      <c r="C1735" s="188" t="n">
        <v>2.02195262853846</v>
      </c>
      <c r="D1735" s="188" t="n">
        <v>2.5</v>
      </c>
      <c r="E1735" s="188" t="n">
        <v>2.25</v>
      </c>
      <c r="F1735" s="108" t="inlineStr">
        <is>
          <t>2025 X Modal Combined spectra</t>
        </is>
      </c>
    </row>
    <row r="1736" ht="15" customHeight="1" s="109">
      <c r="A1736" s="188" t="n">
        <v>0.865999999999982</v>
      </c>
      <c r="B1736" s="188" t="n">
        <v>1.44341801385684</v>
      </c>
      <c r="C1736" s="188" t="n">
        <v>2.02078521939958</v>
      </c>
      <c r="D1736" s="188" t="n">
        <v>2.5</v>
      </c>
      <c r="E1736" s="188" t="n">
        <v>2.25</v>
      </c>
      <c r="F1736" s="108" t="inlineStr">
        <is>
          <t>2025 X Modal Combined spectra</t>
        </is>
      </c>
    </row>
    <row r="1737" ht="15" customHeight="1" s="109">
      <c r="A1737" s="188" t="n">
        <v>0.866499999999982</v>
      </c>
      <c r="B1737" s="188" t="n">
        <v>1.44258511252167</v>
      </c>
      <c r="C1737" s="188" t="n">
        <v>2.01961915753034</v>
      </c>
      <c r="D1737" s="188" t="n">
        <v>2.5</v>
      </c>
      <c r="E1737" s="188" t="n">
        <v>2.25</v>
      </c>
      <c r="F1737" s="108" t="inlineStr">
        <is>
          <t>2025 X Modal Combined spectra</t>
        </is>
      </c>
    </row>
    <row r="1738" ht="15" customHeight="1" s="109">
      <c r="A1738" s="188" t="n">
        <v>0.866999999999982</v>
      </c>
      <c r="B1738" s="188" t="n">
        <v>1.44175317185701</v>
      </c>
      <c r="C1738" s="188" t="n">
        <v>2.01845444059981</v>
      </c>
      <c r="D1738" s="188" t="n">
        <v>2.5</v>
      </c>
      <c r="E1738" s="188" t="n">
        <v>2.25</v>
      </c>
      <c r="F1738" s="108" t="inlineStr">
        <is>
          <t>2025 X Modal Combined spectra</t>
        </is>
      </c>
    </row>
    <row r="1739" ht="15" customHeight="1" s="109">
      <c r="A1739" s="188" t="n">
        <v>0.867499999999982</v>
      </c>
      <c r="B1739" s="188" t="n">
        <v>1.44092219020176</v>
      </c>
      <c r="C1739" s="188" t="n">
        <v>2.01729106628246</v>
      </c>
      <c r="D1739" s="188" t="n">
        <v>2.5</v>
      </c>
      <c r="E1739" s="188" t="n">
        <v>2.25</v>
      </c>
      <c r="F1739" s="108" t="inlineStr">
        <is>
          <t>2025 X Modal Combined spectra</t>
        </is>
      </c>
    </row>
    <row r="1740" ht="15" customHeight="1" s="109">
      <c r="A1740" s="188" t="n">
        <v>0.867999999999982</v>
      </c>
      <c r="B1740" s="188" t="n">
        <v>1.44009216589865</v>
      </c>
      <c r="C1740" s="188" t="n">
        <v>2.01612903225811</v>
      </c>
      <c r="D1740" s="188" t="n">
        <v>2.5</v>
      </c>
      <c r="E1740" s="188" t="n">
        <v>2.25</v>
      </c>
      <c r="F1740" s="108" t="inlineStr">
        <is>
          <t>2025 X Modal Combined spectra</t>
        </is>
      </c>
    </row>
    <row r="1741" ht="15" customHeight="1" s="109">
      <c r="A1741" s="188" t="n">
        <v>0.868499999999981</v>
      </c>
      <c r="B1741" s="188" t="n">
        <v>1.43926309729422</v>
      </c>
      <c r="C1741" s="188" t="n">
        <v>2.0149683362119</v>
      </c>
      <c r="D1741" s="188" t="n">
        <v>2.5</v>
      </c>
      <c r="E1741" s="188" t="n">
        <v>2.25</v>
      </c>
      <c r="F1741" s="108" t="inlineStr">
        <is>
          <t>2025 X Modal Combined spectra</t>
        </is>
      </c>
    </row>
    <row r="1742" ht="15" customHeight="1" s="109">
      <c r="A1742" s="188" t="n">
        <v>0.868999999999981</v>
      </c>
      <c r="B1742" s="188" t="n">
        <v>1.43843498273881</v>
      </c>
      <c r="C1742" s="188" t="n">
        <v>2.01380897583434</v>
      </c>
      <c r="D1742" s="188" t="n">
        <v>2.5</v>
      </c>
      <c r="E1742" s="188" t="n">
        <v>2.25</v>
      </c>
      <c r="F1742" s="108" t="inlineStr">
        <is>
          <t>2025 X Modal Combined spectra</t>
        </is>
      </c>
    </row>
    <row r="1743" ht="15" customHeight="1" s="109">
      <c r="A1743" s="188" t="n">
        <v>0.869499999999981</v>
      </c>
      <c r="B1743" s="188" t="n">
        <v>1.43760782058658</v>
      </c>
      <c r="C1743" s="188" t="n">
        <v>2.01265094882121</v>
      </c>
      <c r="D1743" s="188" t="n">
        <v>2.5</v>
      </c>
      <c r="E1743" s="188" t="n">
        <v>2.25</v>
      </c>
      <c r="F1743" s="108" t="inlineStr">
        <is>
          <t>2025 X Modal Combined spectra</t>
        </is>
      </c>
    </row>
    <row r="1744" ht="15" customHeight="1" s="109">
      <c r="A1744" s="188" t="n">
        <v>0.869999999999981</v>
      </c>
      <c r="B1744" s="188" t="n">
        <v>1.43678160919543</v>
      </c>
      <c r="C1744" s="188" t="n">
        <v>2.01149425287361</v>
      </c>
      <c r="D1744" s="188" t="n">
        <v>2.5</v>
      </c>
      <c r="E1744" s="188" t="n">
        <v>2.25</v>
      </c>
      <c r="F1744" s="108" t="inlineStr">
        <is>
          <t>2025 X Modal Combined spectra</t>
        </is>
      </c>
    </row>
    <row r="1745" ht="15" customHeight="1" s="109">
      <c r="A1745" s="188" t="n">
        <v>0.870499999999981</v>
      </c>
      <c r="B1745" s="188" t="n">
        <v>1.43595634692708</v>
      </c>
      <c r="C1745" s="188" t="n">
        <v>2.01033888569792</v>
      </c>
      <c r="D1745" s="188" t="n">
        <v>2.5</v>
      </c>
      <c r="E1745" s="188" t="n">
        <v>2.25</v>
      </c>
      <c r="F1745" s="108" t="inlineStr">
        <is>
          <t>2025 X Modal Combined spectra</t>
        </is>
      </c>
    </row>
    <row r="1746" ht="15" customHeight="1" s="109">
      <c r="A1746" s="188" t="n">
        <v>0.870999999999981</v>
      </c>
      <c r="B1746" s="188" t="n">
        <v>1.43513203214699</v>
      </c>
      <c r="C1746" s="188" t="n">
        <v>2.00918484500578</v>
      </c>
      <c r="D1746" s="188" t="n">
        <v>2.5</v>
      </c>
      <c r="E1746" s="188" t="n">
        <v>2.25</v>
      </c>
      <c r="F1746" s="108" t="inlineStr">
        <is>
          <t>2025 X Modal Combined spectra</t>
        </is>
      </c>
    </row>
    <row r="1747" ht="15" customHeight="1" s="109">
      <c r="A1747" s="188" t="n">
        <v>0.871499999999981</v>
      </c>
      <c r="B1747" s="188" t="n">
        <v>1.43430866322436</v>
      </c>
      <c r="C1747" s="188" t="n">
        <v>2.0080321285141</v>
      </c>
      <c r="D1747" s="188" t="n">
        <v>2.5</v>
      </c>
      <c r="E1747" s="188" t="n">
        <v>2.25</v>
      </c>
      <c r="F1747" s="108" t="inlineStr">
        <is>
          <t>2025 X Modal Combined spectra</t>
        </is>
      </c>
    </row>
    <row r="1748" ht="15" customHeight="1" s="109">
      <c r="A1748" s="188" t="n">
        <v>0.871999999999981</v>
      </c>
      <c r="B1748" s="188" t="n">
        <v>1.43348623853214</v>
      </c>
      <c r="C1748" s="188" t="n">
        <v>2.006880733945</v>
      </c>
      <c r="D1748" s="188" t="n">
        <v>2.5</v>
      </c>
      <c r="E1748" s="188" t="n">
        <v>2.25</v>
      </c>
      <c r="F1748" s="108" t="inlineStr">
        <is>
          <t>2025 X Modal Combined spectra</t>
        </is>
      </c>
    </row>
    <row r="1749" ht="15" customHeight="1" s="109">
      <c r="A1749" s="188" t="n">
        <v>0.872499999999981</v>
      </c>
      <c r="B1749" s="188" t="n">
        <v>1.43266475644702</v>
      </c>
      <c r="C1749" s="188" t="n">
        <v>2.00573065902583</v>
      </c>
      <c r="D1749" s="188" t="n">
        <v>2.5</v>
      </c>
      <c r="E1749" s="188" t="n">
        <v>2.25</v>
      </c>
      <c r="F1749" s="108" t="inlineStr">
        <is>
          <t>2025 X Modal Combined spectra</t>
        </is>
      </c>
    </row>
    <row r="1750" ht="15" customHeight="1" s="109">
      <c r="A1750" s="188" t="n">
        <v>0.872999999999981</v>
      </c>
      <c r="B1750" s="188" t="n">
        <v>1.4318442153494</v>
      </c>
      <c r="C1750" s="188" t="n">
        <v>2.00458190148916</v>
      </c>
      <c r="D1750" s="188" t="n">
        <v>2.5</v>
      </c>
      <c r="E1750" s="188" t="n">
        <v>2.25</v>
      </c>
      <c r="F1750" s="108" t="inlineStr">
        <is>
          <t>2025 X Modal Combined spectra</t>
        </is>
      </c>
    </row>
    <row r="1751" ht="15" customHeight="1" s="109">
      <c r="A1751" s="188" t="n">
        <v>0.873499999999981</v>
      </c>
      <c r="B1751" s="188" t="n">
        <v>1.43102461362339</v>
      </c>
      <c r="C1751" s="188" t="n">
        <v>2.00343445907274</v>
      </c>
      <c r="D1751" s="188" t="n">
        <v>2.5</v>
      </c>
      <c r="E1751" s="188" t="n">
        <v>2.25</v>
      </c>
      <c r="F1751" s="108" t="inlineStr">
        <is>
          <t>2025 X Modal Combined spectra</t>
        </is>
      </c>
    </row>
    <row r="1752" ht="15" customHeight="1" s="109">
      <c r="A1752" s="188" t="n">
        <v>0.873999999999981</v>
      </c>
      <c r="B1752" s="188" t="n">
        <v>1.43020594965678</v>
      </c>
      <c r="C1752" s="188" t="n">
        <v>2.00228832951949</v>
      </c>
      <c r="D1752" s="188" t="n">
        <v>2.5</v>
      </c>
      <c r="E1752" s="188" t="n">
        <v>2.25</v>
      </c>
      <c r="F1752" s="108" t="inlineStr">
        <is>
          <t>2025 X Modal Combined spectra</t>
        </is>
      </c>
    </row>
    <row r="1753" ht="15" customHeight="1" s="109">
      <c r="A1753" s="188" t="n">
        <v>0.874499999999981</v>
      </c>
      <c r="B1753" s="188" t="n">
        <v>1.42938822184108</v>
      </c>
      <c r="C1753" s="188" t="n">
        <v>2.00114351057752</v>
      </c>
      <c r="D1753" s="188" t="n">
        <v>2.5</v>
      </c>
      <c r="E1753" s="188" t="n">
        <v>2.25</v>
      </c>
      <c r="F1753" s="108" t="inlineStr">
        <is>
          <t>2025 X Modal Combined spectra</t>
        </is>
      </c>
    </row>
    <row r="1754" ht="15" customHeight="1" s="109">
      <c r="A1754" s="188" t="n">
        <v>0.874999999999981</v>
      </c>
      <c r="B1754" s="188" t="n">
        <v>1.42857142857146</v>
      </c>
      <c r="C1754" s="188" t="n">
        <v>2.00000000000004</v>
      </c>
      <c r="D1754" s="188" t="n">
        <v>2.5</v>
      </c>
      <c r="E1754" s="188" t="n">
        <v>2.25</v>
      </c>
      <c r="F1754" s="108" t="inlineStr">
        <is>
          <t>2025 X Modal Combined spectra</t>
        </is>
      </c>
    </row>
    <row r="1755" ht="15" customHeight="1" s="109">
      <c r="A1755" s="188" t="n">
        <v>0.875499999999981</v>
      </c>
      <c r="B1755" s="188" t="n">
        <v>1.42775556824675</v>
      </c>
      <c r="C1755" s="188" t="n">
        <v>1.99885779554545</v>
      </c>
      <c r="D1755" s="188" t="n">
        <v>2.5</v>
      </c>
      <c r="E1755" s="188" t="n">
        <v>2.25</v>
      </c>
      <c r="F1755" s="108" t="inlineStr">
        <is>
          <t>2025 X Modal Combined spectra</t>
        </is>
      </c>
    </row>
    <row r="1756" ht="15" customHeight="1" s="109">
      <c r="A1756" s="188" t="n">
        <v>0.875999999999981</v>
      </c>
      <c r="B1756" s="188" t="n">
        <v>1.42694063926944</v>
      </c>
      <c r="C1756" s="188" t="n">
        <v>1.99771689497721</v>
      </c>
      <c r="D1756" s="188" t="n">
        <v>2.5</v>
      </c>
      <c r="E1756" s="188" t="n">
        <v>2.25</v>
      </c>
      <c r="F1756" s="108" t="inlineStr">
        <is>
          <t>2025 X Modal Combined spectra</t>
        </is>
      </c>
    </row>
    <row r="1757" ht="15" customHeight="1" s="109">
      <c r="A1757" s="188" t="n">
        <v>0.876499999999981</v>
      </c>
      <c r="B1757" s="188" t="n">
        <v>1.42612664004567</v>
      </c>
      <c r="C1757" s="188" t="n">
        <v>1.99657729606394</v>
      </c>
      <c r="D1757" s="188" t="n">
        <v>2.5</v>
      </c>
      <c r="E1757" s="188" t="n">
        <v>2.25</v>
      </c>
      <c r="F1757" s="108" t="inlineStr">
        <is>
          <t>2025 X Modal Combined spectra</t>
        </is>
      </c>
    </row>
    <row r="1758" ht="15" customHeight="1" s="109">
      <c r="A1758" s="188" t="n">
        <v>0.876999999999981</v>
      </c>
      <c r="B1758" s="188" t="n">
        <v>1.42531356898521</v>
      </c>
      <c r="C1758" s="188" t="n">
        <v>1.99543899657929</v>
      </c>
      <c r="D1758" s="188" t="n">
        <v>2.5</v>
      </c>
      <c r="E1758" s="188" t="n">
        <v>2.25</v>
      </c>
      <c r="F1758" s="108" t="inlineStr">
        <is>
          <t>2025 X Modal Combined spectra</t>
        </is>
      </c>
    </row>
    <row r="1759" ht="15" customHeight="1" s="109">
      <c r="A1759" s="188" t="n">
        <v>0.87749999999998</v>
      </c>
      <c r="B1759" s="188" t="n">
        <v>1.42450142450146</v>
      </c>
      <c r="C1759" s="188" t="n">
        <v>1.99430199430204</v>
      </c>
      <c r="D1759" s="188" t="n">
        <v>2.5</v>
      </c>
      <c r="E1759" s="188" t="n">
        <v>2.25</v>
      </c>
      <c r="F1759" s="108" t="inlineStr">
        <is>
          <t>2025 X Modal Combined spectra</t>
        </is>
      </c>
    </row>
    <row r="1760" ht="15" customHeight="1" s="109">
      <c r="A1760" s="188" t="n">
        <v>0.87799999999998</v>
      </c>
      <c r="B1760" s="188" t="n">
        <v>1.42369020501142</v>
      </c>
      <c r="C1760" s="188" t="n">
        <v>1.99316628701599</v>
      </c>
      <c r="D1760" s="188" t="n">
        <v>2.5</v>
      </c>
      <c r="E1760" s="188" t="n">
        <v>2.25</v>
      </c>
      <c r="F1760" s="108" t="inlineStr">
        <is>
          <t>2025 X Modal Combined spectra</t>
        </is>
      </c>
    </row>
    <row r="1761" ht="15" customHeight="1" s="109">
      <c r="A1761" s="188" t="n">
        <v>0.87849999999998</v>
      </c>
      <c r="B1761" s="188" t="n">
        <v>1.42287990893572</v>
      </c>
      <c r="C1761" s="188" t="n">
        <v>1.99203187251001</v>
      </c>
      <c r="D1761" s="188" t="n">
        <v>2.5</v>
      </c>
      <c r="E1761" s="188" t="n">
        <v>2.25</v>
      </c>
      <c r="F1761" s="108" t="inlineStr">
        <is>
          <t>2025 X Modal Combined spectra</t>
        </is>
      </c>
    </row>
    <row r="1762" ht="15" customHeight="1" s="109">
      <c r="A1762" s="188" t="n">
        <v>0.87899999999998</v>
      </c>
      <c r="B1762" s="188" t="n">
        <v>1.42207053469855</v>
      </c>
      <c r="C1762" s="188" t="n">
        <v>1.99089874857797</v>
      </c>
      <c r="D1762" s="188" t="n">
        <v>2.5</v>
      </c>
      <c r="E1762" s="188" t="n">
        <v>2.25</v>
      </c>
      <c r="F1762" s="108" t="inlineStr">
        <is>
          <t>2025 X Modal Combined spectra</t>
        </is>
      </c>
    </row>
    <row r="1763" ht="15" customHeight="1" s="109">
      <c r="A1763" s="188" t="n">
        <v>0.87949999999998</v>
      </c>
      <c r="B1763" s="188" t="n">
        <v>1.42126208072772</v>
      </c>
      <c r="C1763" s="188" t="n">
        <v>1.98976691301881</v>
      </c>
      <c r="D1763" s="188" t="n">
        <v>2.5</v>
      </c>
      <c r="E1763" s="188" t="n">
        <v>2.25</v>
      </c>
      <c r="F1763" s="108" t="inlineStr">
        <is>
          <t>2025 X Modal Combined spectra</t>
        </is>
      </c>
    </row>
    <row r="1764" ht="15" customHeight="1" s="109">
      <c r="A1764" s="188" t="n">
        <v>0.87999999999998</v>
      </c>
      <c r="B1764" s="188" t="n">
        <v>1.42045454545458</v>
      </c>
      <c r="C1764" s="188" t="n">
        <v>1.98863636363641</v>
      </c>
      <c r="D1764" s="188" t="n">
        <v>2.5</v>
      </c>
      <c r="E1764" s="188" t="n">
        <v>2.25</v>
      </c>
      <c r="F1764" s="108" t="inlineStr">
        <is>
          <t>2025 X Modal Combined spectra</t>
        </is>
      </c>
    </row>
    <row r="1765" ht="15" customHeight="1" s="109">
      <c r="A1765" s="188" t="n">
        <v>0.88049999999998</v>
      </c>
      <c r="B1765" s="188" t="n">
        <v>1.41964792731406</v>
      </c>
      <c r="C1765" s="188" t="n">
        <v>1.98750709823968</v>
      </c>
      <c r="D1765" s="188" t="n">
        <v>2.5</v>
      </c>
      <c r="E1765" s="188" t="n">
        <v>2.25</v>
      </c>
      <c r="F1765" s="108" t="inlineStr">
        <is>
          <t>2025 X Modal Combined spectra</t>
        </is>
      </c>
    </row>
    <row r="1766" ht="15" customHeight="1" s="109">
      <c r="A1766" s="188" t="n">
        <v>0.88099999999998</v>
      </c>
      <c r="B1766" s="188" t="n">
        <v>1.41884222474464</v>
      </c>
      <c r="C1766" s="188" t="n">
        <v>1.9863791146425</v>
      </c>
      <c r="D1766" s="188" t="n">
        <v>2.5</v>
      </c>
      <c r="E1766" s="188" t="n">
        <v>2.25</v>
      </c>
      <c r="F1766" s="108" t="inlineStr">
        <is>
          <t>2025 X Modal Combined spectra</t>
        </is>
      </c>
    </row>
    <row r="1767" ht="15" customHeight="1" s="109">
      <c r="A1767" s="188" t="n">
        <v>0.88149999999998</v>
      </c>
      <c r="B1767" s="188" t="n">
        <v>1.41803743618835</v>
      </c>
      <c r="C1767" s="188" t="n">
        <v>1.98525241066369</v>
      </c>
      <c r="D1767" s="188" t="n">
        <v>2.5</v>
      </c>
      <c r="E1767" s="188" t="n">
        <v>2.25</v>
      </c>
      <c r="F1767" s="108" t="inlineStr">
        <is>
          <t>2025 X Modal Combined spectra</t>
        </is>
      </c>
    </row>
    <row r="1768" ht="15" customHeight="1" s="109">
      <c r="A1768" s="188" t="n">
        <v>0.88199999999998</v>
      </c>
      <c r="B1768" s="188" t="n">
        <v>1.41723356009074</v>
      </c>
      <c r="C1768" s="188" t="n">
        <v>1.98412698412703</v>
      </c>
      <c r="D1768" s="188" t="n">
        <v>2.5</v>
      </c>
      <c r="E1768" s="188" t="n">
        <v>2.25</v>
      </c>
      <c r="F1768" s="108" t="inlineStr">
        <is>
          <t>2025 X Modal Combined spectra</t>
        </is>
      </c>
    </row>
    <row r="1769" ht="15" customHeight="1" s="109">
      <c r="A1769" s="188" t="n">
        <v>0.88249999999998</v>
      </c>
      <c r="B1769" s="188" t="n">
        <v>1.41643059490088</v>
      </c>
      <c r="C1769" s="188" t="n">
        <v>1.98300283286124</v>
      </c>
      <c r="D1769" s="188" t="n">
        <v>2.5</v>
      </c>
      <c r="E1769" s="188" t="n">
        <v>2.25</v>
      </c>
      <c r="F1769" s="108" t="inlineStr">
        <is>
          <t>2025 X Modal Combined spectra</t>
        </is>
      </c>
    </row>
    <row r="1770" ht="15" customHeight="1" s="109">
      <c r="A1770" s="188" t="n">
        <v>0.88299999999998</v>
      </c>
      <c r="B1770" s="188" t="n">
        <v>1.41562853907138</v>
      </c>
      <c r="C1770" s="188" t="n">
        <v>1.98187995469993</v>
      </c>
      <c r="D1770" s="188" t="n">
        <v>2.5</v>
      </c>
      <c r="E1770" s="188" t="n">
        <v>2.25</v>
      </c>
      <c r="F1770" s="108" t="inlineStr">
        <is>
          <t>2025 X Modal Combined spectra</t>
        </is>
      </c>
    </row>
    <row r="1771" ht="15" customHeight="1" s="109">
      <c r="A1771" s="188" t="n">
        <v>0.88349999999998</v>
      </c>
      <c r="B1771" s="188" t="n">
        <v>1.41482739105832</v>
      </c>
      <c r="C1771" s="188" t="n">
        <v>1.98075834748165</v>
      </c>
      <c r="D1771" s="188" t="n">
        <v>2.5</v>
      </c>
      <c r="E1771" s="188" t="n">
        <v>2.25</v>
      </c>
      <c r="F1771" s="108" t="inlineStr">
        <is>
          <t>2025 X Modal Combined spectra</t>
        </is>
      </c>
    </row>
    <row r="1772" ht="15" customHeight="1" s="109">
      <c r="A1772" s="188" t="n">
        <v>0.88399999999998</v>
      </c>
      <c r="B1772" s="188" t="n">
        <v>1.4140271493213</v>
      </c>
      <c r="C1772" s="188" t="n">
        <v>1.97963800904982</v>
      </c>
      <c r="D1772" s="188" t="n">
        <v>2.5</v>
      </c>
      <c r="E1772" s="188" t="n">
        <v>2.25</v>
      </c>
      <c r="F1772" s="108" t="inlineStr">
        <is>
          <t>2025 X Modal Combined spectra</t>
        </is>
      </c>
    </row>
    <row r="1773" ht="15" customHeight="1" s="109">
      <c r="A1773" s="188" t="n">
        <v>0.88449999999998</v>
      </c>
      <c r="B1773" s="188" t="n">
        <v>1.41322781232338</v>
      </c>
      <c r="C1773" s="188" t="n">
        <v>1.97851893725273</v>
      </c>
      <c r="D1773" s="188" t="n">
        <v>2.5</v>
      </c>
      <c r="E1773" s="188" t="n">
        <v>2.25</v>
      </c>
      <c r="F1773" s="108" t="inlineStr">
        <is>
          <t>2025 X Modal Combined spectra</t>
        </is>
      </c>
    </row>
    <row r="1774" ht="15" customHeight="1" s="109">
      <c r="A1774" s="188" t="n">
        <v>0.88499999999998</v>
      </c>
      <c r="B1774" s="188" t="n">
        <v>1.41242937853111</v>
      </c>
      <c r="C1774" s="188" t="n">
        <v>1.97740112994355</v>
      </c>
      <c r="D1774" s="188" t="n">
        <v>2.5</v>
      </c>
      <c r="E1774" s="188" t="n">
        <v>2.25</v>
      </c>
      <c r="F1774" s="108" t="inlineStr">
        <is>
          <t>2025 X Modal Combined spectra</t>
        </is>
      </c>
    </row>
    <row r="1775" ht="15" customHeight="1" s="109">
      <c r="A1775" s="188" t="n">
        <v>0.88549999999998</v>
      </c>
      <c r="B1775" s="188" t="n">
        <v>1.41163184641449</v>
      </c>
      <c r="C1775" s="188" t="n">
        <v>1.97628458498028</v>
      </c>
      <c r="D1775" s="188" t="n">
        <v>2.5</v>
      </c>
      <c r="E1775" s="188" t="n">
        <v>2.25</v>
      </c>
      <c r="F1775" s="108" t="inlineStr">
        <is>
          <t>2025 X Modal Combined spectra</t>
        </is>
      </c>
    </row>
    <row r="1776" ht="15" customHeight="1" s="109">
      <c r="A1776" s="188" t="n">
        <v>0.88599999999998</v>
      </c>
      <c r="B1776" s="188" t="n">
        <v>1.41083521444699</v>
      </c>
      <c r="C1776" s="188" t="n">
        <v>1.97516930022578</v>
      </c>
      <c r="D1776" s="188" t="n">
        <v>2.5</v>
      </c>
      <c r="E1776" s="188" t="n">
        <v>2.25</v>
      </c>
      <c r="F1776" s="108" t="inlineStr">
        <is>
          <t>2025 X Modal Combined spectra</t>
        </is>
      </c>
    </row>
    <row r="1777" ht="15" customHeight="1" s="109">
      <c r="A1777" s="188" t="n">
        <v>0.886499999999979</v>
      </c>
      <c r="B1777" s="188" t="n">
        <v>1.4100394811055</v>
      </c>
      <c r="C1777" s="188" t="n">
        <v>1.97405527354771</v>
      </c>
      <c r="D1777" s="188" t="n">
        <v>2.5</v>
      </c>
      <c r="E1777" s="188" t="n">
        <v>2.25</v>
      </c>
      <c r="F1777" s="108" t="inlineStr">
        <is>
          <t>2025 X Modal Combined spectra</t>
        </is>
      </c>
    </row>
    <row r="1778" ht="15" customHeight="1" s="109">
      <c r="A1778" s="188" t="n">
        <v>0.886999999999979</v>
      </c>
      <c r="B1778" s="188" t="n">
        <v>1.40924464487038</v>
      </c>
      <c r="C1778" s="188" t="n">
        <v>1.97294250281854</v>
      </c>
      <c r="D1778" s="188" t="n">
        <v>2.5</v>
      </c>
      <c r="E1778" s="188" t="n">
        <v>2.25</v>
      </c>
      <c r="F1778" s="108" t="inlineStr">
        <is>
          <t>2025 X Modal Combined spectra</t>
        </is>
      </c>
    </row>
    <row r="1779" ht="15" customHeight="1" s="109">
      <c r="A1779" s="188" t="n">
        <v>0.887499999999979</v>
      </c>
      <c r="B1779" s="188" t="n">
        <v>1.40845070422539</v>
      </c>
      <c r="C1779" s="188" t="n">
        <v>1.97183098591554</v>
      </c>
      <c r="D1779" s="188" t="n">
        <v>2.5</v>
      </c>
      <c r="E1779" s="188" t="n">
        <v>2.25</v>
      </c>
      <c r="F1779" s="108" t="inlineStr">
        <is>
          <t>2025 X Modal Combined spectra</t>
        </is>
      </c>
    </row>
    <row r="1780" ht="15" customHeight="1" s="109">
      <c r="A1780" s="188" t="n">
        <v>0.887999999999979</v>
      </c>
      <c r="B1780" s="188" t="n">
        <v>1.40765765765769</v>
      </c>
      <c r="C1780" s="188" t="n">
        <v>1.97072072072077</v>
      </c>
      <c r="D1780" s="188" t="n">
        <v>2.5</v>
      </c>
      <c r="E1780" s="188" t="n">
        <v>2.25</v>
      </c>
      <c r="F1780" s="108" t="inlineStr">
        <is>
          <t>2025 X Modal Combined spectra</t>
        </is>
      </c>
    </row>
    <row r="1781" ht="15" customHeight="1" s="109">
      <c r="A1781" s="188" t="n">
        <v>0.888499999999979</v>
      </c>
      <c r="B1781" s="188" t="n">
        <v>1.40686550365788</v>
      </c>
      <c r="C1781" s="188" t="n">
        <v>1.96961170512104</v>
      </c>
      <c r="D1781" s="188" t="n">
        <v>2.5</v>
      </c>
      <c r="E1781" s="188" t="n">
        <v>2.25</v>
      </c>
      <c r="F1781" s="108" t="inlineStr">
        <is>
          <t>2025 X Modal Combined spectra</t>
        </is>
      </c>
    </row>
    <row r="1782" ht="15" customHeight="1" s="109">
      <c r="A1782" s="188" t="n">
        <v>0.888999999999979</v>
      </c>
      <c r="B1782" s="188" t="n">
        <v>1.40607424071994</v>
      </c>
      <c r="C1782" s="188" t="n">
        <v>1.96850393700792</v>
      </c>
      <c r="D1782" s="188" t="n">
        <v>2.5</v>
      </c>
      <c r="E1782" s="188" t="n">
        <v>2.25</v>
      </c>
      <c r="F1782" s="108" t="inlineStr">
        <is>
          <t>2025 X Modal Combined spectra</t>
        </is>
      </c>
    </row>
    <row r="1783" ht="15" customHeight="1" s="109">
      <c r="A1783" s="188" t="n">
        <v>0.889499999999979</v>
      </c>
      <c r="B1783" s="188" t="n">
        <v>1.40528386734124</v>
      </c>
      <c r="C1783" s="188" t="n">
        <v>1.96739741427773</v>
      </c>
      <c r="D1783" s="188" t="n">
        <v>2.5</v>
      </c>
      <c r="E1783" s="188" t="n">
        <v>2.25</v>
      </c>
      <c r="F1783" s="108" t="inlineStr">
        <is>
          <t>2025 X Modal Combined spectra</t>
        </is>
      </c>
    </row>
    <row r="1784" ht="15" customHeight="1" s="109">
      <c r="A1784" s="188" t="n">
        <v>0.889999999999979</v>
      </c>
      <c r="B1784" s="188" t="n">
        <v>1.40449438202251</v>
      </c>
      <c r="C1784" s="188" t="n">
        <v>1.96629213483151</v>
      </c>
      <c r="D1784" s="188" t="n">
        <v>2.5</v>
      </c>
      <c r="E1784" s="188" t="n">
        <v>2.25</v>
      </c>
      <c r="F1784" s="108" t="inlineStr">
        <is>
          <t>2025 X Modal Combined spectra</t>
        </is>
      </c>
    </row>
    <row r="1785" ht="15" customHeight="1" s="109">
      <c r="A1785" s="188" t="n">
        <v>0.890499999999979</v>
      </c>
      <c r="B1785" s="188" t="n">
        <v>1.40370578326786</v>
      </c>
      <c r="C1785" s="188" t="n">
        <v>1.965188096575</v>
      </c>
      <c r="D1785" s="188" t="n">
        <v>2.5</v>
      </c>
      <c r="E1785" s="188" t="n">
        <v>2.25</v>
      </c>
      <c r="F1785" s="108" t="inlineStr">
        <is>
          <t>2025 X Modal Combined spectra</t>
        </is>
      </c>
    </row>
    <row r="1786" ht="15" customHeight="1" s="109">
      <c r="A1786" s="188" t="n">
        <v>0.890999999999979</v>
      </c>
      <c r="B1786" s="188" t="n">
        <v>1.40291806958477</v>
      </c>
      <c r="C1786" s="188" t="n">
        <v>1.96408529741868</v>
      </c>
      <c r="D1786" s="188" t="n">
        <v>2.5</v>
      </c>
      <c r="E1786" s="188" t="n">
        <v>2.25</v>
      </c>
      <c r="F1786" s="108" t="inlineStr">
        <is>
          <t>2025 X Modal Combined spectra</t>
        </is>
      </c>
    </row>
    <row r="1787" ht="15" customHeight="1" s="109">
      <c r="A1787" s="188" t="n">
        <v>0.891499999999979</v>
      </c>
      <c r="B1787" s="188" t="n">
        <v>1.40213123948405</v>
      </c>
      <c r="C1787" s="188" t="n">
        <v>1.96298373527767</v>
      </c>
      <c r="D1787" s="188" t="n">
        <v>2.5</v>
      </c>
      <c r="E1787" s="188" t="n">
        <v>2.25</v>
      </c>
      <c r="F1787" s="108" t="inlineStr">
        <is>
          <t>2025 X Modal Combined spectra</t>
        </is>
      </c>
    </row>
    <row r="1788" ht="15" customHeight="1" s="109">
      <c r="A1788" s="188" t="n">
        <v>0.891999999999979</v>
      </c>
      <c r="B1788" s="188" t="n">
        <v>1.40134529147985</v>
      </c>
      <c r="C1788" s="188" t="n">
        <v>1.9618834080718</v>
      </c>
      <c r="D1788" s="188" t="n">
        <v>2.5</v>
      </c>
      <c r="E1788" s="188" t="n">
        <v>2.25</v>
      </c>
      <c r="F1788" s="108" t="inlineStr">
        <is>
          <t>2025 X Modal Combined spectra</t>
        </is>
      </c>
    </row>
    <row r="1789" ht="15" customHeight="1" s="109">
      <c r="A1789" s="188" t="n">
        <v>0.892499999999979</v>
      </c>
      <c r="B1789" s="188" t="n">
        <v>1.40056022408967</v>
      </c>
      <c r="C1789" s="188" t="n">
        <v>1.96078431372554</v>
      </c>
      <c r="D1789" s="188" t="n">
        <v>2.5</v>
      </c>
      <c r="E1789" s="188" t="n">
        <v>2.25</v>
      </c>
      <c r="F1789" s="108" t="inlineStr">
        <is>
          <t>2025 X Modal Combined spectra</t>
        </is>
      </c>
    </row>
    <row r="1790" ht="15" customHeight="1" s="109">
      <c r="A1790" s="188" t="n">
        <v>0.892999999999979</v>
      </c>
      <c r="B1790" s="188" t="n">
        <v>1.3997760358343</v>
      </c>
      <c r="C1790" s="188" t="n">
        <v>1.95968645016802</v>
      </c>
      <c r="D1790" s="188" t="n">
        <v>2.5</v>
      </c>
      <c r="E1790" s="188" t="n">
        <v>2.25</v>
      </c>
      <c r="F1790" s="108" t="inlineStr">
        <is>
          <t>2025 X Modal Combined spectra</t>
        </is>
      </c>
    </row>
    <row r="1791" ht="15" customHeight="1" s="109">
      <c r="A1791" s="188" t="n">
        <v>0.893499999999979</v>
      </c>
      <c r="B1791" s="188" t="n">
        <v>1.39899272523786</v>
      </c>
      <c r="C1791" s="188" t="n">
        <v>1.95858981533301</v>
      </c>
      <c r="D1791" s="188" t="n">
        <v>2.5</v>
      </c>
      <c r="E1791" s="188" t="n">
        <v>2.25</v>
      </c>
      <c r="F1791" s="108" t="inlineStr">
        <is>
          <t>2025 X Modal Combined spectra</t>
        </is>
      </c>
    </row>
    <row r="1792" ht="15" customHeight="1" s="109">
      <c r="A1792" s="188" t="n">
        <v>0.893999999999979</v>
      </c>
      <c r="B1792" s="188" t="n">
        <v>1.39821029082777</v>
      </c>
      <c r="C1792" s="188" t="n">
        <v>1.95749440715888</v>
      </c>
      <c r="D1792" s="188" t="n">
        <v>2.5</v>
      </c>
      <c r="E1792" s="188" t="n">
        <v>2.25</v>
      </c>
      <c r="F1792" s="108" t="inlineStr">
        <is>
          <t>2025 X Modal Combined spectra</t>
        </is>
      </c>
    </row>
    <row r="1793" ht="15" customHeight="1" s="109">
      <c r="A1793" s="188" t="n">
        <v>0.894499999999979</v>
      </c>
      <c r="B1793" s="188" t="n">
        <v>1.39742873113475</v>
      </c>
      <c r="C1793" s="188" t="n">
        <v>1.95640022358864</v>
      </c>
      <c r="D1793" s="188" t="n">
        <v>2.5</v>
      </c>
      <c r="E1793" s="188" t="n">
        <v>2.25</v>
      </c>
      <c r="F1793" s="108" t="inlineStr">
        <is>
          <t>2025 X Modal Combined spectra</t>
        </is>
      </c>
    </row>
    <row r="1794" ht="15" customHeight="1" s="109">
      <c r="A1794" s="188" t="n">
        <v>0.894999999999979</v>
      </c>
      <c r="B1794" s="188" t="n">
        <v>1.39664804469277</v>
      </c>
      <c r="C1794" s="188" t="n">
        <v>1.95530726256988</v>
      </c>
      <c r="D1794" s="188" t="n">
        <v>2.5</v>
      </c>
      <c r="E1794" s="188" t="n">
        <v>2.25</v>
      </c>
      <c r="F1794" s="108" t="inlineStr">
        <is>
          <t>2025 X Modal Combined spectra</t>
        </is>
      </c>
    </row>
    <row r="1795" ht="15" customHeight="1" s="109">
      <c r="A1795" s="188" t="n">
        <v>0.895499999999978</v>
      </c>
      <c r="B1795" s="188" t="n">
        <v>1.39586823003912</v>
      </c>
      <c r="C1795" s="188" t="n">
        <v>1.95421552205477</v>
      </c>
      <c r="D1795" s="188" t="n">
        <v>2.5</v>
      </c>
      <c r="E1795" s="188" t="n">
        <v>2.25</v>
      </c>
      <c r="F1795" s="108" t="inlineStr">
        <is>
          <t>2025 X Modal Combined spectra</t>
        </is>
      </c>
    </row>
    <row r="1796" ht="15" customHeight="1" s="109">
      <c r="A1796" s="188" t="n">
        <v>0.895999999999978</v>
      </c>
      <c r="B1796" s="188" t="n">
        <v>1.39508928571432</v>
      </c>
      <c r="C1796" s="188" t="n">
        <v>1.95312500000005</v>
      </c>
      <c r="D1796" s="188" t="n">
        <v>2.5</v>
      </c>
      <c r="E1796" s="188" t="n">
        <v>2.25</v>
      </c>
      <c r="F1796" s="108" t="inlineStr">
        <is>
          <t>2025 X Modal Combined spectra</t>
        </is>
      </c>
    </row>
    <row r="1797" ht="15" customHeight="1" s="109">
      <c r="A1797" s="188" t="n">
        <v>0.896499999999978</v>
      </c>
      <c r="B1797" s="188" t="n">
        <v>1.39431121026216</v>
      </c>
      <c r="C1797" s="188" t="n">
        <v>1.95203569436703</v>
      </c>
      <c r="D1797" s="188" t="n">
        <v>2.5</v>
      </c>
      <c r="E1797" s="188" t="n">
        <v>2.25</v>
      </c>
      <c r="F1797" s="108" t="inlineStr">
        <is>
          <t>2025 X Modal Combined spectra</t>
        </is>
      </c>
    </row>
    <row r="1798" ht="15" customHeight="1" s="109">
      <c r="A1798" s="188" t="n">
        <v>0.896999999999978</v>
      </c>
      <c r="B1798" s="188" t="n">
        <v>1.39353400222969</v>
      </c>
      <c r="C1798" s="188" t="n">
        <v>1.95094760312156</v>
      </c>
      <c r="D1798" s="188" t="n">
        <v>2.5</v>
      </c>
      <c r="E1798" s="188" t="n">
        <v>2.25</v>
      </c>
      <c r="F1798" s="108" t="inlineStr">
        <is>
          <t>2025 X Modal Combined spectra</t>
        </is>
      </c>
    </row>
    <row r="1799" ht="15" customHeight="1" s="109">
      <c r="A1799" s="188" t="n">
        <v>0.897499999999978</v>
      </c>
      <c r="B1799" s="188" t="n">
        <v>1.39275766016717</v>
      </c>
      <c r="C1799" s="188" t="n">
        <v>1.94986072423403</v>
      </c>
      <c r="D1799" s="188" t="n">
        <v>2.5</v>
      </c>
      <c r="E1799" s="188" t="n">
        <v>2.25</v>
      </c>
      <c r="F1799" s="108" t="inlineStr">
        <is>
          <t>2025 X Modal Combined spectra</t>
        </is>
      </c>
    </row>
    <row r="1800" ht="15" customHeight="1" s="109">
      <c r="A1800" s="188" t="n">
        <v>0.897999999999978</v>
      </c>
      <c r="B1800" s="188" t="n">
        <v>1.3919821826281</v>
      </c>
      <c r="C1800" s="188" t="n">
        <v>1.94877505567934</v>
      </c>
      <c r="D1800" s="188" t="n">
        <v>2.5</v>
      </c>
      <c r="E1800" s="188" t="n">
        <v>2.25</v>
      </c>
      <c r="F1800" s="108" t="inlineStr">
        <is>
          <t>2025 X Modal Combined spectra</t>
        </is>
      </c>
    </row>
    <row r="1801" ht="15" customHeight="1" s="109">
      <c r="A1801" s="188" t="n">
        <v>0.898499999999978</v>
      </c>
      <c r="B1801" s="188" t="n">
        <v>1.39120756816921</v>
      </c>
      <c r="C1801" s="188" t="n">
        <v>1.94769059543689</v>
      </c>
      <c r="D1801" s="188" t="n">
        <v>2.5</v>
      </c>
      <c r="E1801" s="188" t="n">
        <v>2.25</v>
      </c>
      <c r="F1801" s="108" t="inlineStr">
        <is>
          <t>2025 X Modal Combined spectra</t>
        </is>
      </c>
    </row>
    <row r="1802" ht="15" customHeight="1" s="109">
      <c r="A1802" s="188" t="n">
        <v>0.898999999999978</v>
      </c>
      <c r="B1802" s="188" t="n">
        <v>1.39043381535042</v>
      </c>
      <c r="C1802" s="188" t="n">
        <v>1.94660734149059</v>
      </c>
      <c r="D1802" s="188" t="n">
        <v>2.5</v>
      </c>
      <c r="E1802" s="188" t="n">
        <v>2.25</v>
      </c>
      <c r="F1802" s="108" t="inlineStr">
        <is>
          <t>2025 X Modal Combined spectra</t>
        </is>
      </c>
    </row>
    <row r="1803" ht="15" customHeight="1" s="109">
      <c r="A1803" s="188" t="n">
        <v>0.899499999999978</v>
      </c>
      <c r="B1803" s="188" t="n">
        <v>1.38966092273489</v>
      </c>
      <c r="C1803" s="188" t="n">
        <v>1.94552529182884</v>
      </c>
      <c r="D1803" s="188" t="n">
        <v>2.5</v>
      </c>
      <c r="E1803" s="188" t="n">
        <v>2.25</v>
      </c>
      <c r="F1803" s="108" t="inlineStr">
        <is>
          <t>2025 X Modal Combined spectra</t>
        </is>
      </c>
    </row>
    <row r="1804" ht="15" customHeight="1" s="109">
      <c r="A1804" s="188" t="n">
        <v>0.899999999999978</v>
      </c>
      <c r="B1804" s="188" t="n">
        <v>1.38888888888892</v>
      </c>
      <c r="C1804" s="188" t="n">
        <v>1.94444444444449</v>
      </c>
      <c r="D1804" s="188" t="n">
        <v>2.5</v>
      </c>
      <c r="E1804" s="188" t="n">
        <v>2.25</v>
      </c>
      <c r="F1804" s="108" t="inlineStr">
        <is>
          <t>2025 X Modal Combined spectra</t>
        </is>
      </c>
    </row>
    <row r="1805" ht="15" customHeight="1" s="109">
      <c r="A1805" s="188" t="n">
        <v>0.900499999999978</v>
      </c>
      <c r="B1805" s="188" t="n">
        <v>1.38811771238204</v>
      </c>
      <c r="C1805" s="188" t="n">
        <v>1.94336479733486</v>
      </c>
      <c r="D1805" s="188" t="n">
        <v>2.5</v>
      </c>
      <c r="E1805" s="188" t="n">
        <v>2.25</v>
      </c>
      <c r="F1805" s="108" t="inlineStr">
        <is>
          <t>2025 X Modal Combined spectra</t>
        </is>
      </c>
    </row>
    <row r="1806" ht="15" customHeight="1" s="109">
      <c r="A1806" s="188" t="n">
        <v>0.900999999999978</v>
      </c>
      <c r="B1806" s="188" t="n">
        <v>1.38734739178694</v>
      </c>
      <c r="C1806" s="188" t="n">
        <v>1.94228634850171</v>
      </c>
      <c r="D1806" s="188" t="n">
        <v>2.5</v>
      </c>
      <c r="E1806" s="188" t="n">
        <v>2.25</v>
      </c>
      <c r="F1806" s="108" t="inlineStr">
        <is>
          <t>2025 X Modal Combined spectra</t>
        </is>
      </c>
    </row>
    <row r="1807" ht="15" customHeight="1" s="109">
      <c r="A1807" s="188" t="n">
        <v>0.901499999999978</v>
      </c>
      <c r="B1807" s="188" t="n">
        <v>1.38657792567946</v>
      </c>
      <c r="C1807" s="188" t="n">
        <v>1.94120909595124</v>
      </c>
      <c r="D1807" s="188" t="n">
        <v>2.5</v>
      </c>
      <c r="E1807" s="188" t="n">
        <v>2.25</v>
      </c>
      <c r="F1807" s="108" t="inlineStr">
        <is>
          <t>2025 X Modal Combined spectra</t>
        </is>
      </c>
    </row>
    <row r="1808" ht="15" customHeight="1" s="109">
      <c r="A1808" s="188" t="n">
        <v>0.901999999999978</v>
      </c>
      <c r="B1808" s="188" t="n">
        <v>1.38580931263862</v>
      </c>
      <c r="C1808" s="188" t="n">
        <v>1.94013303769406</v>
      </c>
      <c r="D1808" s="188" t="n">
        <v>2.5</v>
      </c>
      <c r="E1808" s="188" t="n">
        <v>2.25</v>
      </c>
      <c r="F1808" s="108" t="inlineStr">
        <is>
          <t>2025 X Modal Combined spectra</t>
        </is>
      </c>
    </row>
    <row r="1809" ht="15" customHeight="1" s="109">
      <c r="A1809" s="188" t="n">
        <v>0.902499999999978</v>
      </c>
      <c r="B1809" s="188" t="n">
        <v>1.38504155124657</v>
      </c>
      <c r="C1809" s="188" t="n">
        <v>1.9390581717452</v>
      </c>
      <c r="D1809" s="188" t="n">
        <v>2.5</v>
      </c>
      <c r="E1809" s="188" t="n">
        <v>2.25</v>
      </c>
      <c r="F1809" s="108" t="inlineStr">
        <is>
          <t>2025 X Modal Combined spectra</t>
        </is>
      </c>
    </row>
    <row r="1810" ht="15" customHeight="1" s="109">
      <c r="A1810" s="188" t="n">
        <v>0.902999999999978</v>
      </c>
      <c r="B1810" s="188" t="n">
        <v>1.38427464008863</v>
      </c>
      <c r="C1810" s="188" t="n">
        <v>1.93798449612408</v>
      </c>
      <c r="D1810" s="188" t="n">
        <v>2.5</v>
      </c>
      <c r="E1810" s="188" t="n">
        <v>2.25</v>
      </c>
      <c r="F1810" s="108" t="inlineStr">
        <is>
          <t>2025 X Modal Combined spectra</t>
        </is>
      </c>
    </row>
    <row r="1811" ht="15" customHeight="1" s="109">
      <c r="A1811" s="188" t="n">
        <v>0.903499999999978</v>
      </c>
      <c r="B1811" s="188" t="n">
        <v>1.38350857775322</v>
      </c>
      <c r="C1811" s="188" t="n">
        <v>1.9369120088545</v>
      </c>
      <c r="D1811" s="188" t="n">
        <v>2.5</v>
      </c>
      <c r="E1811" s="188" t="n">
        <v>2.25</v>
      </c>
      <c r="F1811" s="108" t="inlineStr">
        <is>
          <t>2025 X Modal Combined spectra</t>
        </is>
      </c>
    </row>
    <row r="1812" ht="15" customHeight="1" s="109">
      <c r="A1812" s="188" t="n">
        <v>0.903999999999978</v>
      </c>
      <c r="B1812" s="188" t="n">
        <v>1.38274336283189</v>
      </c>
      <c r="C1812" s="188" t="n">
        <v>1.93584070796465</v>
      </c>
      <c r="D1812" s="188" t="n">
        <v>2.5</v>
      </c>
      <c r="E1812" s="188" t="n">
        <v>2.25</v>
      </c>
      <c r="F1812" s="108" t="inlineStr">
        <is>
          <t>2025 X Modal Combined spectra</t>
        </is>
      </c>
    </row>
    <row r="1813" ht="15" customHeight="1" s="109">
      <c r="A1813" s="188" t="n">
        <v>0.904499999999977</v>
      </c>
      <c r="B1813" s="188" t="n">
        <v>1.38197899391933</v>
      </c>
      <c r="C1813" s="188" t="n">
        <v>1.93477059148706</v>
      </c>
      <c r="D1813" s="188" t="n">
        <v>2.5</v>
      </c>
      <c r="E1813" s="188" t="n">
        <v>2.25</v>
      </c>
      <c r="F1813" s="108" t="inlineStr">
        <is>
          <t>2025 X Modal Combined spectra</t>
        </is>
      </c>
    </row>
    <row r="1814" ht="15" customHeight="1" s="109">
      <c r="A1814" s="188" t="n">
        <v>0.904999999999977</v>
      </c>
      <c r="B1814" s="188" t="n">
        <v>1.38121546961329</v>
      </c>
      <c r="C1814" s="188" t="n">
        <v>1.93370165745861</v>
      </c>
      <c r="D1814" s="188" t="n">
        <v>2.5</v>
      </c>
      <c r="E1814" s="188" t="n">
        <v>2.25</v>
      </c>
      <c r="F1814" s="108" t="inlineStr">
        <is>
          <t>2025 X Modal Combined spectra</t>
        </is>
      </c>
    </row>
    <row r="1815" ht="15" customHeight="1" s="109">
      <c r="A1815" s="188" t="n">
        <v>0.905499999999977</v>
      </c>
      <c r="B1815" s="188" t="n">
        <v>1.38045278851467</v>
      </c>
      <c r="C1815" s="188" t="n">
        <v>1.93263390392053</v>
      </c>
      <c r="D1815" s="188" t="n">
        <v>2.5</v>
      </c>
      <c r="E1815" s="188" t="n">
        <v>2.25</v>
      </c>
      <c r="F1815" s="108" t="inlineStr">
        <is>
          <t>2025 X Modal Combined spectra</t>
        </is>
      </c>
    </row>
    <row r="1816" ht="15" customHeight="1" s="109">
      <c r="A1816" s="188" t="n">
        <v>0.905999999999977</v>
      </c>
      <c r="B1816" s="188" t="n">
        <v>1.37969094922741</v>
      </c>
      <c r="C1816" s="188" t="n">
        <v>1.93156732891837</v>
      </c>
      <c r="D1816" s="188" t="n">
        <v>2.5</v>
      </c>
      <c r="E1816" s="188" t="n">
        <v>2.25</v>
      </c>
      <c r="F1816" s="108" t="inlineStr">
        <is>
          <t>2025 X Modal Combined spectra</t>
        </is>
      </c>
    </row>
    <row r="1817" ht="15" customHeight="1" s="109">
      <c r="A1817" s="188" t="n">
        <v>0.906499999999977</v>
      </c>
      <c r="B1817" s="188" t="n">
        <v>1.37892995035856</v>
      </c>
      <c r="C1817" s="188" t="n">
        <v>1.93050193050198</v>
      </c>
      <c r="D1817" s="188" t="n">
        <v>2.5</v>
      </c>
      <c r="E1817" s="188" t="n">
        <v>2.25</v>
      </c>
      <c r="F1817" s="108" t="inlineStr">
        <is>
          <t>2025 X Modal Combined spectra</t>
        </is>
      </c>
    </row>
    <row r="1818" ht="15" customHeight="1" s="109">
      <c r="A1818" s="188" t="n">
        <v>0.906999999999977</v>
      </c>
      <c r="B1818" s="188" t="n">
        <v>1.37816979051823</v>
      </c>
      <c r="C1818" s="188" t="n">
        <v>1.92943770672552</v>
      </c>
      <c r="D1818" s="188" t="n">
        <v>2.5</v>
      </c>
      <c r="E1818" s="188" t="n">
        <v>2.25</v>
      </c>
      <c r="F1818" s="108" t="inlineStr">
        <is>
          <t>2025 X Modal Combined spectra</t>
        </is>
      </c>
    </row>
    <row r="1819" ht="15" customHeight="1" s="109">
      <c r="A1819" s="188" t="n">
        <v>0.907499999999977</v>
      </c>
      <c r="B1819" s="188" t="n">
        <v>1.37741046831959</v>
      </c>
      <c r="C1819" s="188" t="n">
        <v>1.92837465564743</v>
      </c>
      <c r="D1819" s="188" t="n">
        <v>2.5</v>
      </c>
      <c r="E1819" s="188" t="n">
        <v>2.25</v>
      </c>
      <c r="F1819" s="108" t="inlineStr">
        <is>
          <t>2025 X Modal Combined spectra</t>
        </is>
      </c>
    </row>
    <row r="1820" ht="15" customHeight="1" s="109">
      <c r="A1820" s="188" t="n">
        <v>0.907999999999977</v>
      </c>
      <c r="B1820" s="188" t="n">
        <v>1.37665198237889</v>
      </c>
      <c r="C1820" s="188" t="n">
        <v>1.92731277533045</v>
      </c>
      <c r="D1820" s="188" t="n">
        <v>2.5</v>
      </c>
      <c r="E1820" s="188" t="n">
        <v>2.25</v>
      </c>
      <c r="F1820" s="108" t="inlineStr">
        <is>
          <t>2025 X Modal Combined spectra</t>
        </is>
      </c>
    </row>
    <row r="1821" ht="15" customHeight="1" s="109">
      <c r="A1821" s="188" t="n">
        <v>0.908499999999977</v>
      </c>
      <c r="B1821" s="188" t="n">
        <v>1.37589433131539</v>
      </c>
      <c r="C1821" s="188" t="n">
        <v>1.92625206384155</v>
      </c>
      <c r="D1821" s="188" t="n">
        <v>2.5</v>
      </c>
      <c r="E1821" s="188" t="n">
        <v>2.25</v>
      </c>
      <c r="F1821" s="108" t="inlineStr">
        <is>
          <t>2025 X Modal Combined spectra</t>
        </is>
      </c>
    </row>
    <row r="1822" ht="15" customHeight="1" s="109">
      <c r="A1822" s="188" t="n">
        <v>0.908999999999977</v>
      </c>
      <c r="B1822" s="188" t="n">
        <v>1.37513751375141</v>
      </c>
      <c r="C1822" s="188" t="n">
        <v>1.92519251925197</v>
      </c>
      <c r="D1822" s="188" t="n">
        <v>2.5</v>
      </c>
      <c r="E1822" s="188" t="n">
        <v>2.25</v>
      </c>
      <c r="F1822" s="108" t="inlineStr">
        <is>
          <t>2025 X Modal Combined spectra</t>
        </is>
      </c>
    </row>
    <row r="1823" ht="15" customHeight="1" s="109">
      <c r="A1823" s="188" t="n">
        <v>0.909499999999977</v>
      </c>
      <c r="B1823" s="188" t="n">
        <v>1.37438152831229</v>
      </c>
      <c r="C1823" s="188" t="n">
        <v>1.92413413963721</v>
      </c>
      <c r="D1823" s="188" t="n">
        <v>2.5</v>
      </c>
      <c r="E1823" s="188" t="n">
        <v>2.25</v>
      </c>
      <c r="F1823" s="108" t="inlineStr">
        <is>
          <t>2025 X Modal Combined spectra</t>
        </is>
      </c>
    </row>
    <row r="1824" ht="15" customHeight="1" s="109">
      <c r="A1824" s="188" t="n">
        <v>0.909999999999977</v>
      </c>
      <c r="B1824" s="188" t="n">
        <v>1.37362637362641</v>
      </c>
      <c r="C1824" s="188" t="n">
        <v>1.92307692307697</v>
      </c>
      <c r="D1824" s="188" t="n">
        <v>2.5</v>
      </c>
      <c r="E1824" s="188" t="n">
        <v>2.25</v>
      </c>
      <c r="F1824" s="108" t="inlineStr">
        <is>
          <t>2025 X Modal Combined spectra</t>
        </is>
      </c>
    </row>
    <row r="1825" ht="15" customHeight="1" s="109">
      <c r="A1825" s="188" t="n">
        <v>0.910499999999977</v>
      </c>
      <c r="B1825" s="188" t="n">
        <v>1.37287204832513</v>
      </c>
      <c r="C1825" s="188" t="n">
        <v>1.92202086765518</v>
      </c>
      <c r="D1825" s="188" t="n">
        <v>2.5</v>
      </c>
      <c r="E1825" s="188" t="n">
        <v>2.25</v>
      </c>
      <c r="F1825" s="108" t="inlineStr">
        <is>
          <t>2025 X Modal Combined spectra</t>
        </is>
      </c>
    </row>
    <row r="1826" ht="15" customHeight="1" s="109">
      <c r="A1826" s="188" t="n">
        <v>0.9109999999999771</v>
      </c>
      <c r="B1826" s="188" t="n">
        <v>1.37211855104285</v>
      </c>
      <c r="C1826" s="188" t="n">
        <v>1.92096597145998</v>
      </c>
      <c r="D1826" s="188" t="n">
        <v>2.5</v>
      </c>
      <c r="E1826" s="188" t="n">
        <v>2.25</v>
      </c>
      <c r="F1826" s="108" t="inlineStr">
        <is>
          <t>2025 X Modal Combined spectra</t>
        </is>
      </c>
    </row>
    <row r="1827" ht="15" customHeight="1" s="109">
      <c r="A1827" s="188" t="n">
        <v>0.911499999999977</v>
      </c>
      <c r="B1827" s="188" t="n">
        <v>1.37136588041693</v>
      </c>
      <c r="C1827" s="188" t="n">
        <v>1.9199122325837</v>
      </c>
      <c r="D1827" s="188" t="n">
        <v>2.5</v>
      </c>
      <c r="E1827" s="188" t="n">
        <v>2.25</v>
      </c>
      <c r="F1827" s="108" t="inlineStr">
        <is>
          <t>2025 X Modal Combined spectra</t>
        </is>
      </c>
    </row>
    <row r="1828" ht="15" customHeight="1" s="109">
      <c r="A1828" s="188" t="n">
        <v>0.9119999999999771</v>
      </c>
      <c r="B1828" s="188" t="n">
        <v>1.37061403508775</v>
      </c>
      <c r="C1828" s="188" t="n">
        <v>1.91885964912286</v>
      </c>
      <c r="D1828" s="188" t="n">
        <v>2.5</v>
      </c>
      <c r="E1828" s="188" t="n">
        <v>2.25</v>
      </c>
      <c r="F1828" s="108" t="inlineStr">
        <is>
          <t>2025 X Modal Combined spectra</t>
        </is>
      </c>
    </row>
    <row r="1829" ht="15" customHeight="1" s="109">
      <c r="A1829" s="188" t="n">
        <v>0.912499999999977</v>
      </c>
      <c r="B1829" s="188" t="n">
        <v>1.36986301369867</v>
      </c>
      <c r="C1829" s="188" t="n">
        <v>1.91780821917813</v>
      </c>
      <c r="D1829" s="188" t="n">
        <v>2.5</v>
      </c>
      <c r="E1829" s="188" t="n">
        <v>2.25</v>
      </c>
      <c r="F1829" s="108" t="inlineStr">
        <is>
          <t>2025 X Modal Combined spectra</t>
        </is>
      </c>
    </row>
    <row r="1830" ht="15" customHeight="1" s="109">
      <c r="A1830" s="188" t="n">
        <v>0.9129999999999771</v>
      </c>
      <c r="B1830" s="188" t="n">
        <v>1.36911281489598</v>
      </c>
      <c r="C1830" s="188" t="n">
        <v>1.91675794085438</v>
      </c>
      <c r="D1830" s="188" t="n">
        <v>2.5</v>
      </c>
      <c r="E1830" s="188" t="n">
        <v>2.25</v>
      </c>
      <c r="F1830" s="108" t="inlineStr">
        <is>
          <t>2025 X Modal Combined spectra</t>
        </is>
      </c>
    </row>
    <row r="1831" ht="15" customHeight="1" s="109">
      <c r="A1831" s="188" t="n">
        <v>0.913499999999976</v>
      </c>
      <c r="B1831" s="188" t="n">
        <v>1.36836343732899</v>
      </c>
      <c r="C1831" s="188" t="n">
        <v>1.91570881226059</v>
      </c>
      <c r="D1831" s="188" t="n">
        <v>2.5</v>
      </c>
      <c r="E1831" s="188" t="n">
        <v>2.25</v>
      </c>
      <c r="F1831" s="108" t="inlineStr">
        <is>
          <t>2025 X Modal Combined spectra</t>
        </is>
      </c>
    </row>
    <row r="1832" ht="15" customHeight="1" s="109">
      <c r="A1832" s="188" t="n">
        <v>0.9139999999999761</v>
      </c>
      <c r="B1832" s="188" t="n">
        <v>1.36761487964993</v>
      </c>
      <c r="C1832" s="188" t="n">
        <v>1.9146608315099</v>
      </c>
      <c r="D1832" s="188" t="n">
        <v>2.5</v>
      </c>
      <c r="E1832" s="188" t="n">
        <v>2.25</v>
      </c>
      <c r="F1832" s="108" t="inlineStr">
        <is>
          <t>2025 X Modal Combined spectra</t>
        </is>
      </c>
    </row>
    <row r="1833" ht="15" customHeight="1" s="109">
      <c r="A1833" s="188" t="n">
        <v>0.914499999999976</v>
      </c>
      <c r="B1833" s="188" t="n">
        <v>1.36686714051398</v>
      </c>
      <c r="C1833" s="188" t="n">
        <v>1.91361399671957</v>
      </c>
      <c r="D1833" s="188" t="n">
        <v>2.5</v>
      </c>
      <c r="E1833" s="188" t="n">
        <v>2.25</v>
      </c>
      <c r="F1833" s="108" t="inlineStr">
        <is>
          <t>2025 X Modal Combined spectra</t>
        </is>
      </c>
    </row>
    <row r="1834" ht="15" customHeight="1" s="109">
      <c r="A1834" s="188" t="n">
        <v>0.9149999999999761</v>
      </c>
      <c r="B1834" s="188" t="n">
        <v>1.36612021857927</v>
      </c>
      <c r="C1834" s="188" t="n">
        <v>1.91256830601098</v>
      </c>
      <c r="D1834" s="188" t="n">
        <v>2.5</v>
      </c>
      <c r="E1834" s="188" t="n">
        <v>2.25</v>
      </c>
      <c r="F1834" s="108" t="inlineStr">
        <is>
          <t>2025 X Modal Combined spectra</t>
        </is>
      </c>
    </row>
    <row r="1835" ht="15" customHeight="1" s="109">
      <c r="A1835" s="188" t="n">
        <v>0.915499999999976</v>
      </c>
      <c r="B1835" s="188" t="n">
        <v>1.36537411250686</v>
      </c>
      <c r="C1835" s="188" t="n">
        <v>1.91152375750961</v>
      </c>
      <c r="D1835" s="188" t="n">
        <v>2.5</v>
      </c>
      <c r="E1835" s="188" t="n">
        <v>2.25</v>
      </c>
      <c r="F1835" s="108" t="inlineStr">
        <is>
          <t>2025 X Modal Combined spectra</t>
        </is>
      </c>
    </row>
    <row r="1836" ht="15" customHeight="1" s="109">
      <c r="A1836" s="188" t="n">
        <v>0.9159999999999759</v>
      </c>
      <c r="B1836" s="188" t="n">
        <v>1.36462882096073</v>
      </c>
      <c r="C1836" s="188" t="n">
        <v>1.91048034934503</v>
      </c>
      <c r="D1836" s="188" t="n">
        <v>2.5</v>
      </c>
      <c r="E1836" s="188" t="n">
        <v>2.25</v>
      </c>
      <c r="F1836" s="108" t="inlineStr">
        <is>
          <t>2025 X Modal Combined spectra</t>
        </is>
      </c>
    </row>
    <row r="1837" ht="15" customHeight="1" s="109">
      <c r="A1837" s="188" t="n">
        <v>0.916499999999976</v>
      </c>
      <c r="B1837" s="188" t="n">
        <v>1.36388434260778</v>
      </c>
      <c r="C1837" s="188" t="n">
        <v>1.9094380796509</v>
      </c>
      <c r="D1837" s="188" t="n">
        <v>2.5</v>
      </c>
      <c r="E1837" s="188" t="n">
        <v>2.25</v>
      </c>
      <c r="F1837" s="108" t="inlineStr">
        <is>
          <t>2025 X Modal Combined spectra</t>
        </is>
      </c>
    </row>
    <row r="1838" ht="15" customHeight="1" s="109">
      <c r="A1838" s="188" t="n">
        <v>0.9169999999999759</v>
      </c>
      <c r="B1838" s="188" t="n">
        <v>1.36314067611781</v>
      </c>
      <c r="C1838" s="188" t="n">
        <v>1.90839694656494</v>
      </c>
      <c r="D1838" s="188" t="n">
        <v>2.5</v>
      </c>
      <c r="E1838" s="188" t="n">
        <v>2.25</v>
      </c>
      <c r="F1838" s="108" t="inlineStr">
        <is>
          <t>2025 X Modal Combined spectra</t>
        </is>
      </c>
    </row>
    <row r="1839" ht="15" customHeight="1" s="109">
      <c r="A1839" s="188" t="n">
        <v>0.917499999999976</v>
      </c>
      <c r="B1839" s="188" t="n">
        <v>1.36239782016352</v>
      </c>
      <c r="C1839" s="188" t="n">
        <v>1.90735694822893</v>
      </c>
      <c r="D1839" s="188" t="n">
        <v>2.5</v>
      </c>
      <c r="E1839" s="188" t="n">
        <v>2.25</v>
      </c>
      <c r="F1839" s="108" t="inlineStr">
        <is>
          <t>2025 X Modal Combined spectra</t>
        </is>
      </c>
    </row>
    <row r="1840" ht="15" customHeight="1" s="109">
      <c r="A1840" s="188" t="n">
        <v>0.9179999999999759</v>
      </c>
      <c r="B1840" s="188" t="n">
        <v>1.36165577342052</v>
      </c>
      <c r="C1840" s="188" t="n">
        <v>1.90631808278872</v>
      </c>
      <c r="D1840" s="188" t="n">
        <v>2.5</v>
      </c>
      <c r="E1840" s="188" t="n">
        <v>2.25</v>
      </c>
      <c r="F1840" s="108" t="inlineStr">
        <is>
          <t>2025 X Modal Combined spectra</t>
        </is>
      </c>
    </row>
    <row r="1841" ht="15" customHeight="1" s="109">
      <c r="A1841" s="188" t="n">
        <v>0.918499999999976</v>
      </c>
      <c r="B1841" s="188" t="n">
        <v>1.36091453456727</v>
      </c>
      <c r="C1841" s="188" t="n">
        <v>1.90528034839417</v>
      </c>
      <c r="D1841" s="188" t="n">
        <v>2.5</v>
      </c>
      <c r="E1841" s="188" t="n">
        <v>2.25</v>
      </c>
      <c r="F1841" s="108" t="inlineStr">
        <is>
          <t>2025 X Modal Combined spectra</t>
        </is>
      </c>
    </row>
    <row r="1842" ht="15" customHeight="1" s="109">
      <c r="A1842" s="188" t="n">
        <v>0.9189999999999759</v>
      </c>
      <c r="B1842" s="188" t="n">
        <v>1.36017410228513</v>
      </c>
      <c r="C1842" s="188" t="n">
        <v>1.90424374319918</v>
      </c>
      <c r="D1842" s="188" t="n">
        <v>2.5</v>
      </c>
      <c r="E1842" s="188" t="n">
        <v>2.25</v>
      </c>
      <c r="F1842" s="108" t="inlineStr">
        <is>
          <t>2025 X Modal Combined spectra</t>
        </is>
      </c>
    </row>
    <row r="1843" ht="15" customHeight="1" s="109">
      <c r="A1843" s="188" t="n">
        <v>0.919499999999976</v>
      </c>
      <c r="B1843" s="188" t="n">
        <v>1.35943447525833</v>
      </c>
      <c r="C1843" s="188" t="n">
        <v>1.90320826536166</v>
      </c>
      <c r="D1843" s="188" t="n">
        <v>2.5</v>
      </c>
      <c r="E1843" s="188" t="n">
        <v>2.25</v>
      </c>
      <c r="F1843" s="108" t="inlineStr">
        <is>
          <t>2025 X Modal Combined spectra</t>
        </is>
      </c>
    </row>
    <row r="1844" ht="15" customHeight="1" s="109">
      <c r="A1844" s="188" t="n">
        <v>0.9199999999999759</v>
      </c>
      <c r="B1844" s="188" t="n">
        <v>1.35869565217395</v>
      </c>
      <c r="C1844" s="188" t="n">
        <v>1.90217391304353</v>
      </c>
      <c r="D1844" s="188" t="n">
        <v>2.5</v>
      </c>
      <c r="E1844" s="188" t="n">
        <v>2.25</v>
      </c>
      <c r="F1844" s="108" t="inlineStr">
        <is>
          <t>2025 X Modal Combined spectra</t>
        </is>
      </c>
    </row>
    <row r="1845" ht="15" customHeight="1" s="109">
      <c r="A1845" s="188" t="n">
        <v>0.920499999999976</v>
      </c>
      <c r="B1845" s="188" t="n">
        <v>1.35795763172193</v>
      </c>
      <c r="C1845" s="188" t="n">
        <v>1.9011406844107</v>
      </c>
      <c r="D1845" s="188" t="n">
        <v>2.5</v>
      </c>
      <c r="E1845" s="188" t="n">
        <v>2.25</v>
      </c>
      <c r="F1845" s="108" t="inlineStr">
        <is>
          <t>2025 X Modal Combined spectra</t>
        </is>
      </c>
    </row>
    <row r="1846" ht="15" customHeight="1" s="109">
      <c r="A1846" s="188" t="n">
        <v>0.9209999999999759</v>
      </c>
      <c r="B1846" s="188" t="n">
        <v>1.35722041259504</v>
      </c>
      <c r="C1846" s="188" t="n">
        <v>1.90010857763306</v>
      </c>
      <c r="D1846" s="188" t="n">
        <v>2.5</v>
      </c>
      <c r="E1846" s="188" t="n">
        <v>2.25</v>
      </c>
      <c r="F1846" s="108" t="inlineStr">
        <is>
          <t>2025 X Modal Combined spectra</t>
        </is>
      </c>
    </row>
    <row r="1847" ht="15" customHeight="1" s="109">
      <c r="A1847" s="188" t="n">
        <v>0.921499999999976</v>
      </c>
      <c r="B1847" s="188" t="n">
        <v>1.35648399348891</v>
      </c>
      <c r="C1847" s="188" t="n">
        <v>1.89907759088448</v>
      </c>
      <c r="D1847" s="188" t="n">
        <v>2.5</v>
      </c>
      <c r="E1847" s="188" t="n">
        <v>2.25</v>
      </c>
      <c r="F1847" s="108" t="inlineStr">
        <is>
          <t>2025 X Modal Combined spectra</t>
        </is>
      </c>
    </row>
    <row r="1848" ht="15" customHeight="1" s="109">
      <c r="A1848" s="188" t="n">
        <v>0.9219999999999759</v>
      </c>
      <c r="B1848" s="188" t="n">
        <v>1.35574837310199</v>
      </c>
      <c r="C1848" s="188" t="n">
        <v>1.89804772234278</v>
      </c>
      <c r="D1848" s="188" t="n">
        <v>2.5</v>
      </c>
      <c r="E1848" s="188" t="n">
        <v>2.25</v>
      </c>
      <c r="F1848" s="108" t="inlineStr">
        <is>
          <t>2025 X Modal Combined spectra</t>
        </is>
      </c>
    </row>
    <row r="1849" ht="15" customHeight="1" s="109">
      <c r="A1849" s="188" t="n">
        <v>0.922499999999976</v>
      </c>
      <c r="B1849" s="188" t="n">
        <v>1.35501355013554</v>
      </c>
      <c r="C1849" s="188" t="n">
        <v>1.89701897018975</v>
      </c>
      <c r="D1849" s="188" t="n">
        <v>2.5</v>
      </c>
      <c r="E1849" s="188" t="n">
        <v>2.25</v>
      </c>
      <c r="F1849" s="108" t="inlineStr">
        <is>
          <t>2025 X Modal Combined spectra</t>
        </is>
      </c>
    </row>
    <row r="1850" ht="15" customHeight="1" s="109">
      <c r="A1850" s="188" t="n">
        <v>0.922999999999975</v>
      </c>
      <c r="B1850" s="188" t="n">
        <v>1.35427952329364</v>
      </c>
      <c r="C1850" s="188" t="n">
        <v>1.8959913326111</v>
      </c>
      <c r="D1850" s="188" t="n">
        <v>2.5</v>
      </c>
      <c r="E1850" s="188" t="n">
        <v>2.25</v>
      </c>
      <c r="F1850" s="108" t="inlineStr">
        <is>
          <t>2025 X Modal Combined spectra</t>
        </is>
      </c>
    </row>
    <row r="1851" ht="15" customHeight="1" s="109">
      <c r="A1851" s="188" t="n">
        <v>0.923499999999975</v>
      </c>
      <c r="B1851" s="188" t="n">
        <v>1.3535462912832</v>
      </c>
      <c r="C1851" s="188" t="n">
        <v>1.89496480779648</v>
      </c>
      <c r="D1851" s="188" t="n">
        <v>2.5</v>
      </c>
      <c r="E1851" s="188" t="n">
        <v>2.25</v>
      </c>
      <c r="F1851" s="108" t="inlineStr">
        <is>
          <t>2025 X Modal Combined spectra</t>
        </is>
      </c>
    </row>
    <row r="1852" ht="15" customHeight="1" s="109">
      <c r="A1852" s="188" t="n">
        <v>0.923999999999975</v>
      </c>
      <c r="B1852" s="188" t="n">
        <v>1.35281385281389</v>
      </c>
      <c r="C1852" s="188" t="n">
        <v>1.89393939393944</v>
      </c>
      <c r="D1852" s="188" t="n">
        <v>2.5</v>
      </c>
      <c r="E1852" s="188" t="n">
        <v>2.25</v>
      </c>
      <c r="F1852" s="108" t="inlineStr">
        <is>
          <t>2025 X Modal Combined spectra</t>
        </is>
      </c>
    </row>
    <row r="1853" ht="15" customHeight="1" s="109">
      <c r="A1853" s="188" t="n">
        <v>0.924499999999975</v>
      </c>
      <c r="B1853" s="188" t="n">
        <v>1.3520822065982</v>
      </c>
      <c r="C1853" s="188" t="n">
        <v>1.89291508923748</v>
      </c>
      <c r="D1853" s="188" t="n">
        <v>2.5</v>
      </c>
      <c r="E1853" s="188" t="n">
        <v>2.25</v>
      </c>
      <c r="F1853" s="108" t="inlineStr">
        <is>
          <t>2025 X Modal Combined spectra</t>
        </is>
      </c>
    </row>
    <row r="1854" ht="15" customHeight="1" s="109">
      <c r="A1854" s="188" t="n">
        <v>0.924999999999975</v>
      </c>
      <c r="B1854" s="188" t="n">
        <v>1.35135135135139</v>
      </c>
      <c r="C1854" s="188" t="n">
        <v>1.89189189189194</v>
      </c>
      <c r="D1854" s="188" t="n">
        <v>2.5</v>
      </c>
      <c r="E1854" s="188" t="n">
        <v>2.25</v>
      </c>
      <c r="F1854" s="108" t="inlineStr">
        <is>
          <t>2025 X Modal Combined spectra</t>
        </is>
      </c>
    </row>
    <row r="1855" ht="15" customHeight="1" s="109">
      <c r="A1855" s="188" t="n">
        <v>0.925499999999975</v>
      </c>
      <c r="B1855" s="188" t="n">
        <v>1.3506212857915</v>
      </c>
      <c r="C1855" s="188" t="n">
        <v>1.8908698001081</v>
      </c>
      <c r="D1855" s="188" t="n">
        <v>2.5</v>
      </c>
      <c r="E1855" s="188" t="n">
        <v>2.25</v>
      </c>
      <c r="F1855" s="108" t="inlineStr">
        <is>
          <t>2025 X Modal Combined spectra</t>
        </is>
      </c>
    </row>
    <row r="1856" ht="15" customHeight="1" s="109">
      <c r="A1856" s="188" t="n">
        <v>0.925999999999975</v>
      </c>
      <c r="B1856" s="188" t="n">
        <v>1.34989200863935</v>
      </c>
      <c r="C1856" s="188" t="n">
        <v>1.88984881209508</v>
      </c>
      <c r="D1856" s="188" t="n">
        <v>2.5</v>
      </c>
      <c r="E1856" s="188" t="n">
        <v>2.25</v>
      </c>
      <c r="F1856" s="108" t="inlineStr">
        <is>
          <t>2025 X Modal Combined spectra</t>
        </is>
      </c>
    </row>
    <row r="1857" ht="15" customHeight="1" s="109">
      <c r="A1857" s="188" t="n">
        <v>0.926499999999975</v>
      </c>
      <c r="B1857" s="188" t="n">
        <v>1.34916351861849</v>
      </c>
      <c r="C1857" s="188" t="n">
        <v>1.88882892606589</v>
      </c>
      <c r="D1857" s="188" t="n">
        <v>2.5</v>
      </c>
      <c r="E1857" s="188" t="n">
        <v>2.25</v>
      </c>
      <c r="F1857" s="108" t="inlineStr">
        <is>
          <t>2025 X Modal Combined spectra</t>
        </is>
      </c>
    </row>
    <row r="1858" ht="15" customHeight="1" s="109">
      <c r="A1858" s="188" t="n">
        <v>0.926999999999975</v>
      </c>
      <c r="B1858" s="188" t="n">
        <v>1.34843581445527</v>
      </c>
      <c r="C1858" s="188" t="n">
        <v>1.88781014023738</v>
      </c>
      <c r="D1858" s="188" t="n">
        <v>2.5</v>
      </c>
      <c r="E1858" s="188" t="n">
        <v>2.25</v>
      </c>
      <c r="F1858" s="108" t="inlineStr">
        <is>
          <t>2025 X Modal Combined spectra</t>
        </is>
      </c>
    </row>
    <row r="1859" ht="15" customHeight="1" s="109">
      <c r="A1859" s="188" t="n">
        <v>0.927499999999975</v>
      </c>
      <c r="B1859" s="188" t="n">
        <v>1.34770889487874</v>
      </c>
      <c r="C1859" s="188" t="n">
        <v>1.88679245283024</v>
      </c>
      <c r="D1859" s="188" t="n">
        <v>2.5</v>
      </c>
      <c r="E1859" s="188" t="n">
        <v>2.25</v>
      </c>
      <c r="F1859" s="108" t="inlineStr">
        <is>
          <t>2025 X Modal Combined spectra</t>
        </is>
      </c>
    </row>
    <row r="1860" ht="15" customHeight="1" s="109">
      <c r="A1860" s="188" t="n">
        <v>0.927999999999975</v>
      </c>
      <c r="B1860" s="188" t="n">
        <v>1.34698275862073</v>
      </c>
      <c r="C1860" s="188" t="n">
        <v>1.88577586206902</v>
      </c>
      <c r="D1860" s="188" t="n">
        <v>2.5</v>
      </c>
      <c r="E1860" s="188" t="n">
        <v>2.25</v>
      </c>
      <c r="F1860" s="108" t="inlineStr">
        <is>
          <t>2025 X Modal Combined spectra</t>
        </is>
      </c>
    </row>
    <row r="1861" ht="15" customHeight="1" s="109">
      <c r="A1861" s="188" t="n">
        <v>0.928499999999975</v>
      </c>
      <c r="B1861" s="188" t="n">
        <v>1.34625740441576</v>
      </c>
      <c r="C1861" s="188" t="n">
        <v>1.88476036618207</v>
      </c>
      <c r="D1861" s="188" t="n">
        <v>2.5</v>
      </c>
      <c r="E1861" s="188" t="n">
        <v>2.25</v>
      </c>
      <c r="F1861" s="108" t="inlineStr">
        <is>
          <t>2025 X Modal Combined spectra</t>
        </is>
      </c>
    </row>
    <row r="1862" ht="15" customHeight="1" s="109">
      <c r="A1862" s="188" t="n">
        <v>0.928999999999975</v>
      </c>
      <c r="B1862" s="188" t="n">
        <v>1.34553283100111</v>
      </c>
      <c r="C1862" s="188" t="n">
        <v>1.88374596340156</v>
      </c>
      <c r="D1862" s="188" t="n">
        <v>2.5</v>
      </c>
      <c r="E1862" s="188" t="n">
        <v>2.25</v>
      </c>
      <c r="F1862" s="108" t="inlineStr">
        <is>
          <t>2025 X Modal Combined spectra</t>
        </is>
      </c>
    </row>
    <row r="1863" ht="15" customHeight="1" s="109">
      <c r="A1863" s="188" t="n">
        <v>0.929499999999975</v>
      </c>
      <c r="B1863" s="188" t="n">
        <v>1.34480903711677</v>
      </c>
      <c r="C1863" s="188" t="n">
        <v>1.88273265196347</v>
      </c>
      <c r="D1863" s="188" t="n">
        <v>2.5</v>
      </c>
      <c r="E1863" s="188" t="n">
        <v>2.25</v>
      </c>
      <c r="F1863" s="108" t="inlineStr">
        <is>
          <t>2025 X Modal Combined spectra</t>
        </is>
      </c>
    </row>
    <row r="1864" ht="15" customHeight="1" s="109">
      <c r="A1864" s="188" t="n">
        <v>0.929999999999975</v>
      </c>
      <c r="B1864" s="188" t="n">
        <v>1.34408602150541</v>
      </c>
      <c r="C1864" s="188" t="n">
        <v>1.88172043010758</v>
      </c>
      <c r="D1864" s="188" t="n">
        <v>2.5</v>
      </c>
      <c r="E1864" s="188" t="n">
        <v>2.25</v>
      </c>
      <c r="F1864" s="108" t="inlineStr">
        <is>
          <t>2025 X Modal Combined spectra</t>
        </is>
      </c>
    </row>
    <row r="1865" ht="15" customHeight="1" s="109">
      <c r="A1865" s="188" t="n">
        <v>0.930499999999975</v>
      </c>
      <c r="B1865" s="188" t="n">
        <v>1.34336378291245</v>
      </c>
      <c r="C1865" s="188" t="n">
        <v>1.88070929607743</v>
      </c>
      <c r="D1865" s="188" t="n">
        <v>2.5</v>
      </c>
      <c r="E1865" s="188" t="n">
        <v>2.25</v>
      </c>
      <c r="F1865" s="108" t="inlineStr">
        <is>
          <t>2025 X Modal Combined spectra</t>
        </is>
      </c>
    </row>
    <row r="1866" ht="15" customHeight="1" s="109">
      <c r="A1866" s="188" t="n">
        <v>0.930999999999975</v>
      </c>
      <c r="B1866" s="188" t="n">
        <v>1.34264232008597</v>
      </c>
      <c r="C1866" s="188" t="n">
        <v>1.87969924812035</v>
      </c>
      <c r="D1866" s="188" t="n">
        <v>2.5</v>
      </c>
      <c r="E1866" s="188" t="n">
        <v>2.25</v>
      </c>
      <c r="F1866" s="108" t="inlineStr">
        <is>
          <t>2025 X Modal Combined spectra</t>
        </is>
      </c>
    </row>
    <row r="1867" ht="15" customHeight="1" s="109">
      <c r="A1867" s="188" t="n">
        <v>0.931499999999975</v>
      </c>
      <c r="B1867" s="188" t="n">
        <v>1.34192163177674</v>
      </c>
      <c r="C1867" s="188" t="n">
        <v>1.87869028448744</v>
      </c>
      <c r="D1867" s="188" t="n">
        <v>2.5</v>
      </c>
      <c r="E1867" s="188" t="n">
        <v>2.25</v>
      </c>
      <c r="F1867" s="108" t="inlineStr">
        <is>
          <t>2025 X Modal Combined spectra</t>
        </is>
      </c>
    </row>
    <row r="1868" ht="15" customHeight="1" s="109">
      <c r="A1868" s="188" t="n">
        <v>0.931999999999974</v>
      </c>
      <c r="B1868" s="188" t="n">
        <v>1.34120171673823</v>
      </c>
      <c r="C1868" s="188" t="n">
        <v>1.87768240343353</v>
      </c>
      <c r="D1868" s="188" t="n">
        <v>2.5</v>
      </c>
      <c r="E1868" s="188" t="n">
        <v>2.25</v>
      </c>
      <c r="F1868" s="108" t="inlineStr">
        <is>
          <t>2025 X Modal Combined spectra</t>
        </is>
      </c>
    </row>
    <row r="1869" ht="15" customHeight="1" s="109">
      <c r="A1869" s="188" t="n">
        <v>0.932499999999974</v>
      </c>
      <c r="B1869" s="188" t="n">
        <v>1.34048257372658</v>
      </c>
      <c r="C1869" s="188" t="n">
        <v>1.87667560321721</v>
      </c>
      <c r="D1869" s="188" t="n">
        <v>2.5</v>
      </c>
      <c r="E1869" s="188" t="n">
        <v>2.25</v>
      </c>
      <c r="F1869" s="108" t="inlineStr">
        <is>
          <t>2025 X Modal Combined spectra</t>
        </is>
      </c>
    </row>
    <row r="1870" ht="15" customHeight="1" s="109">
      <c r="A1870" s="188" t="n">
        <v>0.932999999999974</v>
      </c>
      <c r="B1870" s="188" t="n">
        <v>1.33976420150057</v>
      </c>
      <c r="C1870" s="188" t="n">
        <v>1.8756698821008</v>
      </c>
      <c r="D1870" s="188" t="n">
        <v>2.5</v>
      </c>
      <c r="E1870" s="188" t="n">
        <v>2.25</v>
      </c>
      <c r="F1870" s="108" t="inlineStr">
        <is>
          <t>2025 X Modal Combined spectra</t>
        </is>
      </c>
    </row>
    <row r="1871" ht="15" customHeight="1" s="109">
      <c r="A1871" s="188" t="n">
        <v>0.933499999999974</v>
      </c>
      <c r="B1871" s="188" t="n">
        <v>1.33904659882168</v>
      </c>
      <c r="C1871" s="188" t="n">
        <v>1.87466523835035</v>
      </c>
      <c r="D1871" s="188" t="n">
        <v>2.5</v>
      </c>
      <c r="E1871" s="188" t="n">
        <v>2.25</v>
      </c>
      <c r="F1871" s="108" t="inlineStr">
        <is>
          <t>2025 X Modal Combined spectra</t>
        </is>
      </c>
    </row>
    <row r="1872" ht="15" customHeight="1" s="109">
      <c r="A1872" s="188" t="n">
        <v>0.933999999999974</v>
      </c>
      <c r="B1872" s="188" t="n">
        <v>1.338329764454</v>
      </c>
      <c r="C1872" s="188" t="n">
        <v>1.8736616702356</v>
      </c>
      <c r="D1872" s="188" t="n">
        <v>2.5</v>
      </c>
      <c r="E1872" s="188" t="n">
        <v>2.25</v>
      </c>
      <c r="F1872" s="108" t="inlineStr">
        <is>
          <t>2025 X Modal Combined spectra</t>
        </is>
      </c>
    </row>
    <row r="1873" ht="15" customHeight="1" s="109">
      <c r="A1873" s="188" t="n">
        <v>0.934499999999974</v>
      </c>
      <c r="B1873" s="188" t="n">
        <v>1.3376136971643</v>
      </c>
      <c r="C1873" s="188" t="n">
        <v>1.87265917603001</v>
      </c>
      <c r="D1873" s="188" t="n">
        <v>2.5</v>
      </c>
      <c r="E1873" s="188" t="n">
        <v>2.25</v>
      </c>
      <c r="F1873" s="108" t="inlineStr">
        <is>
          <t>2025 X Modal Combined spectra</t>
        </is>
      </c>
    </row>
    <row r="1874" ht="15" customHeight="1" s="109">
      <c r="A1874" s="188" t="n">
        <v>0.934999999999974</v>
      </c>
      <c r="B1874" s="188" t="n">
        <v>1.33689839572196</v>
      </c>
      <c r="C1874" s="188" t="n">
        <v>1.87165775401075</v>
      </c>
      <c r="D1874" s="188" t="n">
        <v>2.5</v>
      </c>
      <c r="E1874" s="188" t="n">
        <v>2.25</v>
      </c>
      <c r="F1874" s="108" t="inlineStr">
        <is>
          <t>2025 X Modal Combined spectra</t>
        </is>
      </c>
    </row>
    <row r="1875" ht="15" customHeight="1" s="109">
      <c r="A1875" s="188" t="n">
        <v>0.935499999999974</v>
      </c>
      <c r="B1875" s="188" t="n">
        <v>1.33618385889902</v>
      </c>
      <c r="C1875" s="188" t="n">
        <v>1.87065740245863</v>
      </c>
      <c r="D1875" s="188" t="n">
        <v>2.5</v>
      </c>
      <c r="E1875" s="188" t="n">
        <v>2.25</v>
      </c>
      <c r="F1875" s="108" t="inlineStr">
        <is>
          <t>2025 X Modal Combined spectra</t>
        </is>
      </c>
    </row>
    <row r="1876" ht="15" customHeight="1" s="109">
      <c r="A1876" s="188" t="n">
        <v>0.935999999999974</v>
      </c>
      <c r="B1876" s="188" t="n">
        <v>1.33547008547012</v>
      </c>
      <c r="C1876" s="188" t="n">
        <v>1.86965811965817</v>
      </c>
      <c r="D1876" s="188" t="n">
        <v>2.5</v>
      </c>
      <c r="E1876" s="188" t="n">
        <v>2.25</v>
      </c>
      <c r="F1876" s="108" t="inlineStr">
        <is>
          <t>2025 X Modal Combined spectra</t>
        </is>
      </c>
    </row>
    <row r="1877" ht="15" customHeight="1" s="109">
      <c r="A1877" s="188" t="n">
        <v>0.936499999999974</v>
      </c>
      <c r="B1877" s="188" t="n">
        <v>1.33475707421253</v>
      </c>
      <c r="C1877" s="188" t="n">
        <v>1.86865990389754</v>
      </c>
      <c r="D1877" s="188" t="n">
        <v>2.5</v>
      </c>
      <c r="E1877" s="188" t="n">
        <v>2.25</v>
      </c>
      <c r="F1877" s="108" t="inlineStr">
        <is>
          <t>2025 X Modal Combined spectra</t>
        </is>
      </c>
    </row>
    <row r="1878" ht="15" customHeight="1" s="109">
      <c r="A1878" s="188" t="n">
        <v>0.936999999999974</v>
      </c>
      <c r="B1878" s="188" t="n">
        <v>1.33404482390612</v>
      </c>
      <c r="C1878" s="188" t="n">
        <v>1.86766275346857</v>
      </c>
      <c r="D1878" s="188" t="n">
        <v>2.5</v>
      </c>
      <c r="E1878" s="188" t="n">
        <v>2.25</v>
      </c>
      <c r="F1878" s="108" t="inlineStr">
        <is>
          <t>2025 X Modal Combined spectra</t>
        </is>
      </c>
    </row>
    <row r="1879" ht="15" customHeight="1" s="109">
      <c r="A1879" s="188" t="n">
        <v>0.937499999999974</v>
      </c>
      <c r="B1879" s="188" t="n">
        <v>1.33333333333337</v>
      </c>
      <c r="C1879" s="188" t="n">
        <v>1.86666666666672</v>
      </c>
      <c r="D1879" s="188" t="n">
        <v>2.5</v>
      </c>
      <c r="E1879" s="188" t="n">
        <v>2.25</v>
      </c>
      <c r="F1879" s="108" t="inlineStr">
        <is>
          <t>2025 X Modal Combined spectra</t>
        </is>
      </c>
    </row>
    <row r="1880" ht="15" customHeight="1" s="109">
      <c r="A1880" s="188" t="n">
        <v>0.937999999999974</v>
      </c>
      <c r="B1880" s="188" t="n">
        <v>1.33262260127936</v>
      </c>
      <c r="C1880" s="188" t="n">
        <v>1.8656716417911</v>
      </c>
      <c r="D1880" s="188" t="n">
        <v>2.5</v>
      </c>
      <c r="E1880" s="188" t="n">
        <v>2.25</v>
      </c>
      <c r="F1880" s="108" t="inlineStr">
        <is>
          <t>2025 X Modal Combined spectra</t>
        </is>
      </c>
    </row>
    <row r="1881" ht="15" customHeight="1" s="109">
      <c r="A1881" s="188" t="n">
        <v>0.938499999999974</v>
      </c>
      <c r="B1881" s="188" t="n">
        <v>1.33191262653174</v>
      </c>
      <c r="C1881" s="188" t="n">
        <v>1.86467767714443</v>
      </c>
      <c r="D1881" s="188" t="n">
        <v>2.5</v>
      </c>
      <c r="E1881" s="188" t="n">
        <v>2.25</v>
      </c>
      <c r="F1881" s="108" t="inlineStr">
        <is>
          <t>2025 X Modal Combined spectra</t>
        </is>
      </c>
    </row>
    <row r="1882" ht="15" customHeight="1" s="109">
      <c r="A1882" s="188" t="n">
        <v>0.938999999999974</v>
      </c>
      <c r="B1882" s="188" t="n">
        <v>1.33120340788076</v>
      </c>
      <c r="C1882" s="188" t="n">
        <v>1.86368477103307</v>
      </c>
      <c r="D1882" s="188" t="n">
        <v>2.5</v>
      </c>
      <c r="E1882" s="188" t="n">
        <v>2.25</v>
      </c>
      <c r="F1882" s="108" t="inlineStr">
        <is>
          <t>2025 X Modal Combined spectra</t>
        </is>
      </c>
    </row>
    <row r="1883" ht="15" customHeight="1" s="109">
      <c r="A1883" s="188" t="n">
        <v>0.939499999999974</v>
      </c>
      <c r="B1883" s="188" t="n">
        <v>1.33049494411925</v>
      </c>
      <c r="C1883" s="188" t="n">
        <v>1.86269292176695</v>
      </c>
      <c r="D1883" s="188" t="n">
        <v>2.5</v>
      </c>
      <c r="E1883" s="188" t="n">
        <v>2.25</v>
      </c>
      <c r="F1883" s="108" t="inlineStr">
        <is>
          <t>2025 X Modal Combined spectra</t>
        </is>
      </c>
    </row>
    <row r="1884" ht="15" customHeight="1" s="109">
      <c r="A1884" s="188" t="n">
        <v>0.939999999999974</v>
      </c>
      <c r="B1884" s="188" t="n">
        <v>1.32978723404259</v>
      </c>
      <c r="C1884" s="188" t="n">
        <v>1.86170212765963</v>
      </c>
      <c r="D1884" s="188" t="n">
        <v>2.5</v>
      </c>
      <c r="E1884" s="188" t="n">
        <v>2.25</v>
      </c>
      <c r="F1884" s="108" t="inlineStr">
        <is>
          <t>2025 X Modal Combined spectra</t>
        </is>
      </c>
    </row>
    <row r="1885" ht="15" customHeight="1" s="109">
      <c r="A1885" s="188" t="n">
        <v>0.940499999999974</v>
      </c>
      <c r="B1885" s="188" t="n">
        <v>1.32908027644874</v>
      </c>
      <c r="C1885" s="188" t="n">
        <v>1.86071238702823</v>
      </c>
      <c r="D1885" s="188" t="n">
        <v>2.5</v>
      </c>
      <c r="E1885" s="188" t="n">
        <v>2.25</v>
      </c>
      <c r="F1885" s="108" t="inlineStr">
        <is>
          <t>2025 X Modal Combined spectra</t>
        </is>
      </c>
    </row>
    <row r="1886" ht="15" customHeight="1" s="109">
      <c r="A1886" s="188" t="n">
        <v>0.940999999999973</v>
      </c>
      <c r="B1886" s="188" t="n">
        <v>1.32837407013819</v>
      </c>
      <c r="C1886" s="188" t="n">
        <v>1.85972369819346</v>
      </c>
      <c r="D1886" s="188" t="n">
        <v>2.5</v>
      </c>
      <c r="E1886" s="188" t="n">
        <v>2.25</v>
      </c>
      <c r="F1886" s="108" t="inlineStr">
        <is>
          <t>2025 X Modal Combined spectra</t>
        </is>
      </c>
    </row>
    <row r="1887" ht="15" customHeight="1" s="109">
      <c r="A1887" s="188" t="n">
        <v>0.941499999999973</v>
      </c>
      <c r="B1887" s="188" t="n">
        <v>1.32766861391401</v>
      </c>
      <c r="C1887" s="188" t="n">
        <v>1.85873605947961</v>
      </c>
      <c r="D1887" s="188" t="n">
        <v>2.5</v>
      </c>
      <c r="E1887" s="188" t="n">
        <v>2.25</v>
      </c>
      <c r="F1887" s="108" t="inlineStr">
        <is>
          <t>2025 X Modal Combined spectra</t>
        </is>
      </c>
    </row>
    <row r="1888" ht="15" customHeight="1" s="109">
      <c r="A1888" s="188" t="n">
        <v>0.941999999999973</v>
      </c>
      <c r="B1888" s="188" t="n">
        <v>1.32696390658178</v>
      </c>
      <c r="C1888" s="188" t="n">
        <v>1.85774946921449</v>
      </c>
      <c r="D1888" s="188" t="n">
        <v>2.5</v>
      </c>
      <c r="E1888" s="188" t="n">
        <v>2.25</v>
      </c>
      <c r="F1888" s="108" t="inlineStr">
        <is>
          <t>2025 X Modal Combined spectra</t>
        </is>
      </c>
    </row>
    <row r="1889" ht="15" customHeight="1" s="109">
      <c r="A1889" s="188" t="n">
        <v>0.942499999999973</v>
      </c>
      <c r="B1889" s="188" t="n">
        <v>1.32625994694964</v>
      </c>
      <c r="C1889" s="188" t="n">
        <v>1.8567639257295</v>
      </c>
      <c r="D1889" s="188" t="n">
        <v>2.5</v>
      </c>
      <c r="E1889" s="188" t="n">
        <v>2.25</v>
      </c>
      <c r="F1889" s="108" t="inlineStr">
        <is>
          <t>2025 X Modal Combined spectra</t>
        </is>
      </c>
    </row>
    <row r="1890" ht="15" customHeight="1" s="109">
      <c r="A1890" s="188" t="n">
        <v>0.942999999999973</v>
      </c>
      <c r="B1890" s="188" t="n">
        <v>1.32555673382825</v>
      </c>
      <c r="C1890" s="188" t="n">
        <v>1.85577942735954</v>
      </c>
      <c r="D1890" s="188" t="n">
        <v>2.5</v>
      </c>
      <c r="E1890" s="188" t="n">
        <v>2.25</v>
      </c>
      <c r="F1890" s="108" t="inlineStr">
        <is>
          <t>2025 X Modal Combined spectra</t>
        </is>
      </c>
    </row>
    <row r="1891" ht="15" customHeight="1" s="109">
      <c r="A1891" s="188" t="n">
        <v>0.943499999999973</v>
      </c>
      <c r="B1891" s="188" t="n">
        <v>1.32485426603077</v>
      </c>
      <c r="C1891" s="188" t="n">
        <v>1.85479597244308</v>
      </c>
      <c r="D1891" s="188" t="n">
        <v>2.5</v>
      </c>
      <c r="E1891" s="188" t="n">
        <v>2.25</v>
      </c>
      <c r="F1891" s="108" t="inlineStr">
        <is>
          <t>2025 X Modal Combined spectra</t>
        </is>
      </c>
    </row>
    <row r="1892" ht="15" customHeight="1" s="109">
      <c r="A1892" s="188" t="n">
        <v>0.943999999999973</v>
      </c>
      <c r="B1892" s="188" t="n">
        <v>1.32415254237292</v>
      </c>
      <c r="C1892" s="188" t="n">
        <v>1.85381355932209</v>
      </c>
      <c r="D1892" s="188" t="n">
        <v>2.5</v>
      </c>
      <c r="E1892" s="188" t="n">
        <v>2.25</v>
      </c>
      <c r="F1892" s="108" t="inlineStr">
        <is>
          <t>2025 X Modal Combined spectra</t>
        </is>
      </c>
    </row>
    <row r="1893" ht="15" customHeight="1" s="109">
      <c r="A1893" s="188" t="n">
        <v>0.944499999999973</v>
      </c>
      <c r="B1893" s="188" t="n">
        <v>1.32345156167288</v>
      </c>
      <c r="C1893" s="188" t="n">
        <v>1.85283218634203</v>
      </c>
      <c r="D1893" s="188" t="n">
        <v>2.5</v>
      </c>
      <c r="E1893" s="188" t="n">
        <v>2.25</v>
      </c>
      <c r="F1893" s="108" t="inlineStr">
        <is>
          <t>2025 X Modal Combined spectra</t>
        </is>
      </c>
    </row>
    <row r="1894" ht="15" customHeight="1" s="109">
      <c r="A1894" s="188" t="n">
        <v>0.944999999999973</v>
      </c>
      <c r="B1894" s="188" t="n">
        <v>1.32275132275136</v>
      </c>
      <c r="C1894" s="188" t="n">
        <v>1.85185185185191</v>
      </c>
      <c r="D1894" s="188" t="n">
        <v>2.5</v>
      </c>
      <c r="E1894" s="188" t="n">
        <v>2.25</v>
      </c>
      <c r="F1894" s="108" t="inlineStr">
        <is>
          <t>2025 X Modal Combined spectra</t>
        </is>
      </c>
    </row>
    <row r="1895" ht="15" customHeight="1" s="109">
      <c r="A1895" s="188" t="n">
        <v>0.945499999999973</v>
      </c>
      <c r="B1895" s="188" t="n">
        <v>1.32205182443156</v>
      </c>
      <c r="C1895" s="188" t="n">
        <v>1.85087255420418</v>
      </c>
      <c r="D1895" s="188" t="n">
        <v>2.5</v>
      </c>
      <c r="E1895" s="188" t="n">
        <v>2.25</v>
      </c>
      <c r="F1895" s="108" t="inlineStr">
        <is>
          <t>2025 X Modal Combined spectra</t>
        </is>
      </c>
    </row>
    <row r="1896" ht="15" customHeight="1" s="109">
      <c r="A1896" s="188" t="n">
        <v>0.945999999999973</v>
      </c>
      <c r="B1896" s="188" t="n">
        <v>1.32135306553915</v>
      </c>
      <c r="C1896" s="188" t="n">
        <v>1.84989429175481</v>
      </c>
      <c r="D1896" s="188" t="n">
        <v>2.5</v>
      </c>
      <c r="E1896" s="188" t="n">
        <v>2.25</v>
      </c>
      <c r="F1896" s="108" t="inlineStr">
        <is>
          <t>2025 X Modal Combined spectra</t>
        </is>
      </c>
    </row>
    <row r="1897" ht="15" customHeight="1" s="109">
      <c r="A1897" s="188" t="n">
        <v>0.946499999999973</v>
      </c>
      <c r="B1897" s="188" t="n">
        <v>1.32065504490231</v>
      </c>
      <c r="C1897" s="188" t="n">
        <v>1.84891706286323</v>
      </c>
      <c r="D1897" s="188" t="n">
        <v>2.5</v>
      </c>
      <c r="E1897" s="188" t="n">
        <v>2.25</v>
      </c>
      <c r="F1897" s="108" t="inlineStr">
        <is>
          <t>2025 X Modal Combined spectra</t>
        </is>
      </c>
    </row>
    <row r="1898" ht="15" customHeight="1" s="109">
      <c r="A1898" s="188" t="n">
        <v>0.946999999999973</v>
      </c>
      <c r="B1898" s="188" t="n">
        <v>1.31995776135168</v>
      </c>
      <c r="C1898" s="188" t="n">
        <v>1.84794086589235</v>
      </c>
      <c r="D1898" s="188" t="n">
        <v>2.5</v>
      </c>
      <c r="E1898" s="188" t="n">
        <v>2.25</v>
      </c>
      <c r="F1898" s="108" t="inlineStr">
        <is>
          <t>2025 X Modal Combined spectra</t>
        </is>
      </c>
    </row>
    <row r="1899" ht="15" customHeight="1" s="109">
      <c r="A1899" s="188" t="n">
        <v>0.947499999999973</v>
      </c>
      <c r="B1899" s="188" t="n">
        <v>1.31926121372036</v>
      </c>
      <c r="C1899" s="188" t="n">
        <v>1.8469656992085</v>
      </c>
      <c r="D1899" s="188" t="n">
        <v>2.5</v>
      </c>
      <c r="E1899" s="188" t="n">
        <v>2.25</v>
      </c>
      <c r="F1899" s="108" t="inlineStr">
        <is>
          <t>2025 X Modal Combined spectra</t>
        </is>
      </c>
    </row>
    <row r="1900" ht="15" customHeight="1" s="109">
      <c r="A1900" s="188" t="n">
        <v>0.947999999999973</v>
      </c>
      <c r="B1900" s="188" t="n">
        <v>1.31856540084392</v>
      </c>
      <c r="C1900" s="188" t="n">
        <v>1.84599156118149</v>
      </c>
      <c r="D1900" s="188" t="n">
        <v>2.5</v>
      </c>
      <c r="E1900" s="188" t="n">
        <v>2.25</v>
      </c>
      <c r="F1900" s="108" t="inlineStr">
        <is>
          <t>2025 X Modal Combined spectra</t>
        </is>
      </c>
    </row>
    <row r="1901" ht="15" customHeight="1" s="109">
      <c r="A1901" s="188" t="n">
        <v>0.948499999999973</v>
      </c>
      <c r="B1901" s="188" t="n">
        <v>1.3178703215604</v>
      </c>
      <c r="C1901" s="188" t="n">
        <v>1.84501845018456</v>
      </c>
      <c r="D1901" s="188" t="n">
        <v>2.5</v>
      </c>
      <c r="E1901" s="188" t="n">
        <v>2.25</v>
      </c>
      <c r="F1901" s="108" t="inlineStr">
        <is>
          <t>2025 X Modal Combined spectra</t>
        </is>
      </c>
    </row>
    <row r="1902" ht="15" customHeight="1" s="109">
      <c r="A1902" s="188" t="n">
        <v>0.948999999999973</v>
      </c>
      <c r="B1902" s="188" t="n">
        <v>1.31717597471026</v>
      </c>
      <c r="C1902" s="188" t="n">
        <v>1.84404636459436</v>
      </c>
      <c r="D1902" s="188" t="n">
        <v>2.5</v>
      </c>
      <c r="E1902" s="188" t="n">
        <v>2.25</v>
      </c>
      <c r="F1902" s="108" t="inlineStr">
        <is>
          <t>2025 X Modal Combined spectra</t>
        </is>
      </c>
    </row>
    <row r="1903" ht="15" customHeight="1" s="109">
      <c r="A1903" s="188" t="n">
        <v>0.949499999999973</v>
      </c>
      <c r="B1903" s="188" t="n">
        <v>1.31648235913643</v>
      </c>
      <c r="C1903" s="188" t="n">
        <v>1.843075302791</v>
      </c>
      <c r="D1903" s="188" t="n">
        <v>2.5</v>
      </c>
      <c r="E1903" s="188" t="n">
        <v>2.25</v>
      </c>
      <c r="F1903" s="108" t="inlineStr">
        <is>
          <t>2025 X Modal Combined spectra</t>
        </is>
      </c>
    </row>
    <row r="1904" ht="15" customHeight="1" s="109">
      <c r="A1904" s="188" t="n">
        <v>0.949999999999972</v>
      </c>
      <c r="B1904" s="188" t="n">
        <v>1.31578947368425</v>
      </c>
      <c r="C1904" s="188" t="n">
        <v>1.84210526315795</v>
      </c>
      <c r="D1904" s="188" t="n">
        <v>2.5</v>
      </c>
      <c r="E1904" s="188" t="n">
        <v>2.25</v>
      </c>
      <c r="F1904" s="108" t="inlineStr">
        <is>
          <t>2025 X Modal Combined spectra</t>
        </is>
      </c>
    </row>
    <row r="1905" ht="15" customHeight="1" s="109">
      <c r="A1905" s="188" t="n">
        <v>0.950499999999972</v>
      </c>
      <c r="B1905" s="188" t="n">
        <v>1.31509731720151</v>
      </c>
      <c r="C1905" s="188" t="n">
        <v>1.84113624408212</v>
      </c>
      <c r="D1905" s="188" t="n">
        <v>2.5</v>
      </c>
      <c r="E1905" s="188" t="n">
        <v>2.25</v>
      </c>
      <c r="F1905" s="108" t="inlineStr">
        <is>
          <t>2025 X Modal Combined spectra</t>
        </is>
      </c>
    </row>
    <row r="1906" ht="15" customHeight="1" s="109">
      <c r="A1906" s="188" t="n">
        <v>0.950999999999972</v>
      </c>
      <c r="B1906" s="188" t="n">
        <v>1.31440588853842</v>
      </c>
      <c r="C1906" s="188" t="n">
        <v>1.84016824395379</v>
      </c>
      <c r="D1906" s="188" t="n">
        <v>2.5</v>
      </c>
      <c r="E1906" s="188" t="n">
        <v>2.25</v>
      </c>
      <c r="F1906" s="108" t="inlineStr">
        <is>
          <t>2025 X Modal Combined spectra</t>
        </is>
      </c>
    </row>
    <row r="1907" ht="15" customHeight="1" s="109">
      <c r="A1907" s="188" t="n">
        <v>0.951499999999972</v>
      </c>
      <c r="B1907" s="188" t="n">
        <v>1.3137151865476</v>
      </c>
      <c r="C1907" s="188" t="n">
        <v>1.83920126116663</v>
      </c>
      <c r="D1907" s="188" t="n">
        <v>2.5</v>
      </c>
      <c r="E1907" s="188" t="n">
        <v>2.25</v>
      </c>
      <c r="F1907" s="108" t="inlineStr">
        <is>
          <t>2025 X Modal Combined spectra</t>
        </is>
      </c>
    </row>
    <row r="1908" ht="15" customHeight="1" s="109">
      <c r="A1908" s="188" t="n">
        <v>0.951999999999972</v>
      </c>
      <c r="B1908" s="188" t="n">
        <v>1.31302521008407</v>
      </c>
      <c r="C1908" s="188" t="n">
        <v>1.8382352941177</v>
      </c>
      <c r="D1908" s="188" t="n">
        <v>2.5</v>
      </c>
      <c r="E1908" s="188" t="n">
        <v>2.25</v>
      </c>
      <c r="F1908" s="108" t="inlineStr">
        <is>
          <t>2025 X Modal Combined spectra</t>
        </is>
      </c>
    </row>
    <row r="1909" ht="15" customHeight="1" s="109">
      <c r="A1909" s="188" t="n">
        <v>0.952499999999972</v>
      </c>
      <c r="B1909" s="188" t="n">
        <v>1.31233595800529</v>
      </c>
      <c r="C1909" s="188" t="n">
        <v>1.8372703412074</v>
      </c>
      <c r="D1909" s="188" t="n">
        <v>2.5</v>
      </c>
      <c r="E1909" s="188" t="n">
        <v>2.25</v>
      </c>
      <c r="F1909" s="108" t="inlineStr">
        <is>
          <t>2025 X Modal Combined spectra</t>
        </is>
      </c>
    </row>
    <row r="1910" ht="15" customHeight="1" s="109">
      <c r="A1910" s="188" t="n">
        <v>0.952999999999972</v>
      </c>
      <c r="B1910" s="188" t="n">
        <v>1.31164742917108</v>
      </c>
      <c r="C1910" s="188" t="n">
        <v>1.83630640083951</v>
      </c>
      <c r="D1910" s="188" t="n">
        <v>2.5</v>
      </c>
      <c r="E1910" s="188" t="n">
        <v>2.25</v>
      </c>
      <c r="F1910" s="108" t="inlineStr">
        <is>
          <t>2025 X Modal Combined spectra</t>
        </is>
      </c>
    </row>
    <row r="1911" ht="15" customHeight="1" s="109">
      <c r="A1911" s="188" t="n">
        <v>0.953499999999972</v>
      </c>
      <c r="B1911" s="188" t="n">
        <v>1.31095962244367</v>
      </c>
      <c r="C1911" s="188" t="n">
        <v>1.83534347142113</v>
      </c>
      <c r="D1911" s="188" t="n">
        <v>2.5</v>
      </c>
      <c r="E1911" s="188" t="n">
        <v>2.25</v>
      </c>
      <c r="F1911" s="108" t="inlineStr">
        <is>
          <t>2025 X Modal Combined spectra</t>
        </is>
      </c>
    </row>
    <row r="1912" ht="15" customHeight="1" s="109">
      <c r="A1912" s="188" t="n">
        <v>0.953999999999972</v>
      </c>
      <c r="B1912" s="188" t="n">
        <v>1.31027253668767</v>
      </c>
      <c r="C1912" s="188" t="n">
        <v>1.83438155136274</v>
      </c>
      <c r="D1912" s="188" t="n">
        <v>2.5</v>
      </c>
      <c r="E1912" s="188" t="n">
        <v>2.25</v>
      </c>
      <c r="F1912" s="108" t="inlineStr">
        <is>
          <t>2025 X Modal Combined spectra</t>
        </is>
      </c>
    </row>
    <row r="1913" ht="15" customHeight="1" s="109">
      <c r="A1913" s="188" t="n">
        <v>0.954499999999972</v>
      </c>
      <c r="B1913" s="188" t="n">
        <v>1.30958617077008</v>
      </c>
      <c r="C1913" s="188" t="n">
        <v>1.83342063907811</v>
      </c>
      <c r="D1913" s="188" t="n">
        <v>2.5</v>
      </c>
      <c r="E1913" s="188" t="n">
        <v>2.25</v>
      </c>
      <c r="F1913" s="108" t="inlineStr">
        <is>
          <t>2025 X Modal Combined spectra</t>
        </is>
      </c>
    </row>
    <row r="1914" ht="15" customHeight="1" s="109">
      <c r="A1914" s="188" t="n">
        <v>0.954999999999972</v>
      </c>
      <c r="B1914" s="188" t="n">
        <v>1.30890052356025</v>
      </c>
      <c r="C1914" s="188" t="n">
        <v>1.83246073298435</v>
      </c>
      <c r="D1914" s="188" t="n">
        <v>2.5</v>
      </c>
      <c r="E1914" s="188" t="n">
        <v>2.25</v>
      </c>
      <c r="F1914" s="108" t="inlineStr">
        <is>
          <t>2025 X Modal Combined spectra</t>
        </is>
      </c>
    </row>
    <row r="1915" ht="15" customHeight="1" s="109">
      <c r="A1915" s="188" t="n">
        <v>0.955499999999972</v>
      </c>
      <c r="B1915" s="188" t="n">
        <v>1.30821559392992</v>
      </c>
      <c r="C1915" s="188" t="n">
        <v>1.83150183150189</v>
      </c>
      <c r="D1915" s="188" t="n">
        <v>2.5</v>
      </c>
      <c r="E1915" s="188" t="n">
        <v>2.25</v>
      </c>
      <c r="F1915" s="108" t="inlineStr">
        <is>
          <t>2025 X Modal Combined spectra</t>
        </is>
      </c>
    </row>
    <row r="1916" ht="15" customHeight="1" s="109">
      <c r="A1916" s="188" t="n">
        <v>0.955999999999972</v>
      </c>
      <c r="B1916" s="188" t="n">
        <v>1.30753138075318</v>
      </c>
      <c r="C1916" s="188" t="n">
        <v>1.83054393305445</v>
      </c>
      <c r="D1916" s="188" t="n">
        <v>2.5</v>
      </c>
      <c r="E1916" s="188" t="n">
        <v>2.25</v>
      </c>
      <c r="F1916" s="108" t="inlineStr">
        <is>
          <t>2025 X Modal Combined spectra</t>
        </is>
      </c>
    </row>
    <row r="1917" ht="15" customHeight="1" s="109">
      <c r="A1917" s="188" t="n">
        <v>0.956499999999972</v>
      </c>
      <c r="B1917" s="188" t="n">
        <v>1.30684788290647</v>
      </c>
      <c r="C1917" s="188" t="n">
        <v>1.82958703606906</v>
      </c>
      <c r="D1917" s="188" t="n">
        <v>2.5</v>
      </c>
      <c r="E1917" s="188" t="n">
        <v>2.25</v>
      </c>
      <c r="F1917" s="108" t="inlineStr">
        <is>
          <t>2025 X Modal Combined spectra</t>
        </is>
      </c>
    </row>
    <row r="1918" ht="15" customHeight="1" s="109">
      <c r="A1918" s="188" t="n">
        <v>0.956999999999972</v>
      </c>
      <c r="B1918" s="188" t="n">
        <v>1.30616509926859</v>
      </c>
      <c r="C1918" s="188" t="n">
        <v>1.82863113897602</v>
      </c>
      <c r="D1918" s="188" t="n">
        <v>2.5</v>
      </c>
      <c r="E1918" s="188" t="n">
        <v>2.25</v>
      </c>
      <c r="F1918" s="108" t="inlineStr">
        <is>
          <t>2025 X Modal Combined spectra</t>
        </is>
      </c>
    </row>
    <row r="1919" ht="15" customHeight="1" s="109">
      <c r="A1919" s="188" t="n">
        <v>0.957499999999972</v>
      </c>
      <c r="B1919" s="188" t="n">
        <v>1.30548302872067</v>
      </c>
      <c r="C1919" s="188" t="n">
        <v>1.82767624020893</v>
      </c>
      <c r="D1919" s="188" t="n">
        <v>2.5</v>
      </c>
      <c r="E1919" s="188" t="n">
        <v>2.25</v>
      </c>
      <c r="F1919" s="108" t="inlineStr">
        <is>
          <t>2025 X Modal Combined spectra</t>
        </is>
      </c>
    </row>
    <row r="1920" ht="15" customHeight="1" s="109">
      <c r="A1920" s="188" t="n">
        <v>0.957999999999972</v>
      </c>
      <c r="B1920" s="188" t="n">
        <v>1.30480167014618</v>
      </c>
      <c r="C1920" s="188" t="n">
        <v>1.82672233820465</v>
      </c>
      <c r="D1920" s="188" t="n">
        <v>2.5</v>
      </c>
      <c r="E1920" s="188" t="n">
        <v>2.25</v>
      </c>
      <c r="F1920" s="108" t="inlineStr">
        <is>
          <t>2025 X Modal Combined spectra</t>
        </is>
      </c>
    </row>
    <row r="1921" ht="15" customHeight="1" s="109">
      <c r="A1921" s="188" t="n">
        <v>0.958499999999972</v>
      </c>
      <c r="B1921" s="188" t="n">
        <v>1.30412102243092</v>
      </c>
      <c r="C1921" s="188" t="n">
        <v>1.82576943140329</v>
      </c>
      <c r="D1921" s="188" t="n">
        <v>2.5</v>
      </c>
      <c r="E1921" s="188" t="n">
        <v>2.25</v>
      </c>
      <c r="F1921" s="108" t="inlineStr">
        <is>
          <t>2025 X Modal Combined spectra</t>
        </is>
      </c>
    </row>
    <row r="1922" ht="15" customHeight="1" s="109">
      <c r="A1922" s="188" t="n">
        <v>0.958999999999971</v>
      </c>
      <c r="B1922" s="188" t="n">
        <v>1.30344108446302</v>
      </c>
      <c r="C1922" s="188" t="n">
        <v>1.82481751824823</v>
      </c>
      <c r="D1922" s="188" t="n">
        <v>2.5</v>
      </c>
      <c r="E1922" s="188" t="n">
        <v>2.25</v>
      </c>
      <c r="F1922" s="108" t="inlineStr">
        <is>
          <t>2025 X Modal Combined spectra</t>
        </is>
      </c>
    </row>
    <row r="1923" ht="15" customHeight="1" s="109">
      <c r="A1923" s="188" t="n">
        <v>0.959499999999971</v>
      </c>
      <c r="B1923" s="188" t="n">
        <v>1.30276185513292</v>
      </c>
      <c r="C1923" s="188" t="n">
        <v>1.82386659718609</v>
      </c>
      <c r="D1923" s="188" t="n">
        <v>2.5</v>
      </c>
      <c r="E1923" s="188" t="n">
        <v>2.25</v>
      </c>
      <c r="F1923" s="108" t="inlineStr">
        <is>
          <t>2025 X Modal Combined spectra</t>
        </is>
      </c>
    </row>
    <row r="1924" ht="15" customHeight="1" s="109">
      <c r="A1924" s="188" t="n">
        <v>0.959999999999971</v>
      </c>
      <c r="B1924" s="188" t="n">
        <v>1.30208333333337</v>
      </c>
      <c r="C1924" s="188" t="n">
        <v>1.82291666666672</v>
      </c>
      <c r="D1924" s="188" t="n">
        <v>2.5</v>
      </c>
      <c r="E1924" s="188" t="n">
        <v>2.25</v>
      </c>
      <c r="F1924" s="108" t="inlineStr">
        <is>
          <t>2025 X Modal Combined spectra</t>
        </is>
      </c>
    </row>
    <row r="1925" ht="15" customHeight="1" s="109">
      <c r="A1925" s="188" t="n">
        <v>0.960499999999971</v>
      </c>
      <c r="B1925" s="188" t="n">
        <v>1.30140551795944</v>
      </c>
      <c r="C1925" s="188" t="n">
        <v>1.82196772514321</v>
      </c>
      <c r="D1925" s="188" t="n">
        <v>2.5</v>
      </c>
      <c r="E1925" s="188" t="n">
        <v>2.25</v>
      </c>
      <c r="F1925" s="108" t="inlineStr">
        <is>
          <t>2025 X Modal Combined spectra</t>
        </is>
      </c>
    </row>
    <row r="1926" ht="15" customHeight="1" s="109">
      <c r="A1926" s="188" t="n">
        <v>0.960999999999971</v>
      </c>
      <c r="B1926" s="188" t="n">
        <v>1.30072840790847</v>
      </c>
      <c r="C1926" s="188" t="n">
        <v>1.82101977107186</v>
      </c>
      <c r="D1926" s="188" t="n">
        <v>2.5</v>
      </c>
      <c r="E1926" s="188" t="n">
        <v>2.25</v>
      </c>
      <c r="F1926" s="108" t="inlineStr">
        <is>
          <t>2025 X Modal Combined spectra</t>
        </is>
      </c>
    </row>
    <row r="1927" ht="15" customHeight="1" s="109">
      <c r="A1927" s="188" t="n">
        <v>0.961499999999971</v>
      </c>
      <c r="B1927" s="188" t="n">
        <v>1.30005200208012</v>
      </c>
      <c r="C1927" s="188" t="n">
        <v>1.82007280291217</v>
      </c>
      <c r="D1927" s="188" t="n">
        <v>2.5</v>
      </c>
      <c r="E1927" s="188" t="n">
        <v>2.25</v>
      </c>
      <c r="F1927" s="108" t="inlineStr">
        <is>
          <t>2025 X Modal Combined spectra</t>
        </is>
      </c>
    </row>
    <row r="1928" ht="15" customHeight="1" s="109">
      <c r="A1928" s="188" t="n">
        <v>0.961999999999971</v>
      </c>
      <c r="B1928" s="188" t="n">
        <v>1.29937629937634</v>
      </c>
      <c r="C1928" s="188" t="n">
        <v>1.81912681912687</v>
      </c>
      <c r="D1928" s="188" t="n">
        <v>2.5</v>
      </c>
      <c r="E1928" s="188" t="n">
        <v>2.25</v>
      </c>
      <c r="F1928" s="108" t="inlineStr">
        <is>
          <t>2025 X Modal Combined spectra</t>
        </is>
      </c>
    </row>
    <row r="1929" ht="15" customHeight="1" s="109">
      <c r="A1929" s="188" t="n">
        <v>0.962499999999971</v>
      </c>
      <c r="B1929" s="188" t="n">
        <v>1.29870129870134</v>
      </c>
      <c r="C1929" s="188" t="n">
        <v>1.81818181818187</v>
      </c>
      <c r="D1929" s="188" t="n">
        <v>2.5</v>
      </c>
      <c r="E1929" s="188" t="n">
        <v>2.25</v>
      </c>
      <c r="F1929" s="108" t="inlineStr">
        <is>
          <t>2025 X Modal Combined spectra</t>
        </is>
      </c>
    </row>
    <row r="1930" ht="15" customHeight="1" s="109">
      <c r="A1930" s="188" t="n">
        <v>0.962999999999971</v>
      </c>
      <c r="B1930" s="188" t="n">
        <v>1.29802699896162</v>
      </c>
      <c r="C1930" s="188" t="n">
        <v>1.81723779854626</v>
      </c>
      <c r="D1930" s="188" t="n">
        <v>2.5</v>
      </c>
      <c r="E1930" s="188" t="n">
        <v>2.25</v>
      </c>
      <c r="F1930" s="108" t="inlineStr">
        <is>
          <t>2025 X Modal Combined spectra</t>
        </is>
      </c>
    </row>
    <row r="1931" ht="15" customHeight="1" s="109">
      <c r="A1931" s="188" t="n">
        <v>0.963499999999971</v>
      </c>
      <c r="B1931" s="188" t="n">
        <v>1.29735339906595</v>
      </c>
      <c r="C1931" s="188" t="n">
        <v>1.81629475869232</v>
      </c>
      <c r="D1931" s="188" t="n">
        <v>2.5</v>
      </c>
      <c r="E1931" s="188" t="n">
        <v>2.25</v>
      </c>
      <c r="F1931" s="108" t="inlineStr">
        <is>
          <t>2025 X Modal Combined spectra</t>
        </is>
      </c>
    </row>
    <row r="1932" ht="15" customHeight="1" s="109">
      <c r="A1932" s="188" t="n">
        <v>0.963999999999971</v>
      </c>
      <c r="B1932" s="188" t="n">
        <v>1.29668049792535</v>
      </c>
      <c r="C1932" s="188" t="n">
        <v>1.81535269709549</v>
      </c>
      <c r="D1932" s="188" t="n">
        <v>2.5</v>
      </c>
      <c r="E1932" s="188" t="n">
        <v>2.25</v>
      </c>
      <c r="F1932" s="108" t="inlineStr">
        <is>
          <t>2025 X Modal Combined spectra</t>
        </is>
      </c>
    </row>
    <row r="1933" ht="15" customHeight="1" s="109">
      <c r="A1933" s="188" t="n">
        <v>0.964499999999971</v>
      </c>
      <c r="B1933" s="188" t="n">
        <v>1.29600829445312</v>
      </c>
      <c r="C1933" s="188" t="n">
        <v>1.81441161223437</v>
      </c>
      <c r="D1933" s="188" t="n">
        <v>2.5</v>
      </c>
      <c r="E1933" s="188" t="n">
        <v>2.25</v>
      </c>
      <c r="F1933" s="108" t="inlineStr">
        <is>
          <t>2025 X Modal Combined spectra</t>
        </is>
      </c>
    </row>
    <row r="1934" ht="15" customHeight="1" s="109">
      <c r="A1934" s="188" t="n">
        <v>0.964999999999971</v>
      </c>
      <c r="B1934" s="188" t="n">
        <v>1.29533678756481</v>
      </c>
      <c r="C1934" s="188" t="n">
        <v>1.81347150259073</v>
      </c>
      <c r="D1934" s="188" t="n">
        <v>2.5</v>
      </c>
      <c r="E1934" s="188" t="n">
        <v>2.25</v>
      </c>
      <c r="F1934" s="108" t="inlineStr">
        <is>
          <t>2025 X Modal Combined spectra</t>
        </is>
      </c>
    </row>
    <row r="1935" ht="15" customHeight="1" s="109">
      <c r="A1935" s="188" t="n">
        <v>0.965499999999971</v>
      </c>
      <c r="B1935" s="188" t="n">
        <v>1.29466597617819</v>
      </c>
      <c r="C1935" s="188" t="n">
        <v>1.81253236664946</v>
      </c>
      <c r="D1935" s="188" t="n">
        <v>2.5</v>
      </c>
      <c r="E1935" s="188" t="n">
        <v>2.25</v>
      </c>
      <c r="F1935" s="108" t="inlineStr">
        <is>
          <t>2025 X Modal Combined spectra</t>
        </is>
      </c>
    </row>
    <row r="1936" ht="15" customHeight="1" s="109">
      <c r="A1936" s="188" t="n">
        <v>0.965999999999971</v>
      </c>
      <c r="B1936" s="188" t="n">
        <v>1.29399585921329</v>
      </c>
      <c r="C1936" s="188" t="n">
        <v>1.81159420289861</v>
      </c>
      <c r="D1936" s="188" t="n">
        <v>2.5</v>
      </c>
      <c r="E1936" s="188" t="n">
        <v>2.25</v>
      </c>
      <c r="F1936" s="108" t="inlineStr">
        <is>
          <t>2025 X Modal Combined spectra</t>
        </is>
      </c>
    </row>
    <row r="1937" ht="15" customHeight="1" s="109">
      <c r="A1937" s="188" t="n">
        <v>0.966499999999971</v>
      </c>
      <c r="B1937" s="188" t="n">
        <v>1.29332643559238</v>
      </c>
      <c r="C1937" s="188" t="n">
        <v>1.81065700982934</v>
      </c>
      <c r="D1937" s="188" t="n">
        <v>2.5</v>
      </c>
      <c r="E1937" s="188" t="n">
        <v>2.25</v>
      </c>
      <c r="F1937" s="108" t="inlineStr">
        <is>
          <t>2025 X Modal Combined spectra</t>
        </is>
      </c>
    </row>
    <row r="1938" ht="15" customHeight="1" s="109">
      <c r="A1938" s="188" t="n">
        <v>0.966999999999971</v>
      </c>
      <c r="B1938" s="188" t="n">
        <v>1.29265770423996</v>
      </c>
      <c r="C1938" s="188" t="n">
        <v>1.80972078593594</v>
      </c>
      <c r="D1938" s="188" t="n">
        <v>2.5</v>
      </c>
      <c r="E1938" s="188" t="n">
        <v>2.25</v>
      </c>
      <c r="F1938" s="108" t="inlineStr">
        <is>
          <t>2025 X Modal Combined spectra</t>
        </is>
      </c>
    </row>
    <row r="1939" ht="15" customHeight="1" s="109">
      <c r="A1939" s="188" t="n">
        <v>0.967499999999971</v>
      </c>
      <c r="B1939" s="188" t="n">
        <v>1.29198966408273</v>
      </c>
      <c r="C1939" s="188" t="n">
        <v>1.80878552971582</v>
      </c>
      <c r="D1939" s="188" t="n">
        <v>2.5</v>
      </c>
      <c r="E1939" s="188" t="n">
        <v>2.25</v>
      </c>
      <c r="F1939" s="108" t="inlineStr">
        <is>
          <t>2025 X Modal Combined spectra</t>
        </is>
      </c>
    </row>
    <row r="1940" ht="15" customHeight="1" s="109">
      <c r="A1940" s="188" t="n">
        <v>0.96799999999997</v>
      </c>
      <c r="B1940" s="188" t="n">
        <v>1.29132231404963</v>
      </c>
      <c r="C1940" s="188" t="n">
        <v>1.80785123966948</v>
      </c>
      <c r="D1940" s="188" t="n">
        <v>2.5</v>
      </c>
      <c r="E1940" s="188" t="n">
        <v>2.25</v>
      </c>
      <c r="F1940" s="108" t="inlineStr">
        <is>
          <t>2025 X Modal Combined spectra</t>
        </is>
      </c>
    </row>
    <row r="1941" ht="15" customHeight="1" s="109">
      <c r="A1941" s="188" t="n">
        <v>0.9684999999999701</v>
      </c>
      <c r="B1941" s="188" t="n">
        <v>1.2906556530718</v>
      </c>
      <c r="C1941" s="188" t="n">
        <v>1.80691791430052</v>
      </c>
      <c r="D1941" s="188" t="n">
        <v>2.5</v>
      </c>
      <c r="E1941" s="188" t="n">
        <v>2.25</v>
      </c>
      <c r="F1941" s="108" t="inlineStr">
        <is>
          <t>2025 X Modal Combined spectra</t>
        </is>
      </c>
    </row>
    <row r="1942" ht="15" customHeight="1" s="109">
      <c r="A1942" s="188" t="n">
        <v>0.96899999999997</v>
      </c>
      <c r="B1942" s="188" t="n">
        <v>1.2899896800826</v>
      </c>
      <c r="C1942" s="188" t="n">
        <v>1.80598555211564</v>
      </c>
      <c r="D1942" s="188" t="n">
        <v>2.5</v>
      </c>
      <c r="E1942" s="188" t="n">
        <v>2.25</v>
      </c>
      <c r="F1942" s="108" t="inlineStr">
        <is>
          <t>2025 X Modal Combined spectra</t>
        </is>
      </c>
    </row>
    <row r="1943" ht="15" customHeight="1" s="109">
      <c r="A1943" s="188" t="n">
        <v>0.9694999999999701</v>
      </c>
      <c r="B1943" s="188" t="n">
        <v>1.28932439401757</v>
      </c>
      <c r="C1943" s="188" t="n">
        <v>1.8050541516246</v>
      </c>
      <c r="D1943" s="188" t="n">
        <v>2.5</v>
      </c>
      <c r="E1943" s="188" t="n">
        <v>2.25</v>
      </c>
      <c r="F1943" s="108" t="inlineStr">
        <is>
          <t>2025 X Modal Combined spectra</t>
        </is>
      </c>
    </row>
    <row r="1944" ht="15" customHeight="1" s="109">
      <c r="A1944" s="188" t="n">
        <v>0.96999999999997</v>
      </c>
      <c r="B1944" s="188" t="n">
        <v>1.28865979381447</v>
      </c>
      <c r="C1944" s="188" t="n">
        <v>1.80412371134026</v>
      </c>
      <c r="D1944" s="188" t="n">
        <v>2.5</v>
      </c>
      <c r="E1944" s="188" t="n">
        <v>2.25</v>
      </c>
      <c r="F1944" s="108" t="inlineStr">
        <is>
          <t>2025 X Modal Combined spectra</t>
        </is>
      </c>
    </row>
    <row r="1945" ht="15" customHeight="1" s="109">
      <c r="A1945" s="188" t="n">
        <v>0.9704999999999701</v>
      </c>
      <c r="B1945" s="188" t="n">
        <v>1.28799587841323</v>
      </c>
      <c r="C1945" s="188" t="n">
        <v>1.80319422977852</v>
      </c>
      <c r="D1945" s="188" t="n">
        <v>2.5</v>
      </c>
      <c r="E1945" s="188" t="n">
        <v>2.25</v>
      </c>
      <c r="F1945" s="108" t="inlineStr">
        <is>
          <t>2025 X Modal Combined spectra</t>
        </is>
      </c>
    </row>
    <row r="1946" ht="15" customHeight="1" s="109">
      <c r="A1946" s="188" t="n">
        <v>0.97099999999997</v>
      </c>
      <c r="B1946" s="188" t="n">
        <v>1.28733264675596</v>
      </c>
      <c r="C1946" s="188" t="n">
        <v>1.80226570545835</v>
      </c>
      <c r="D1946" s="188" t="n">
        <v>2.5</v>
      </c>
      <c r="E1946" s="188" t="n">
        <v>2.25</v>
      </c>
      <c r="F1946" s="108" t="inlineStr">
        <is>
          <t>2025 X Modal Combined spectra</t>
        </is>
      </c>
    </row>
    <row r="1947" ht="15" customHeight="1" s="109">
      <c r="A1947" s="188" t="n">
        <v>0.9714999999999701</v>
      </c>
      <c r="B1947" s="188" t="n">
        <v>1.28667009778697</v>
      </c>
      <c r="C1947" s="188" t="n">
        <v>1.80133813690175</v>
      </c>
      <c r="D1947" s="188" t="n">
        <v>2.5</v>
      </c>
      <c r="E1947" s="188" t="n">
        <v>2.25</v>
      </c>
      <c r="F1947" s="108" t="inlineStr">
        <is>
          <t>2025 X Modal Combined spectra</t>
        </is>
      </c>
    </row>
    <row r="1948" ht="15" customHeight="1" s="109">
      <c r="A1948" s="188" t="n">
        <v>0.97199999999997</v>
      </c>
      <c r="B1948" s="188" t="n">
        <v>1.28600823045272</v>
      </c>
      <c r="C1948" s="188" t="n">
        <v>1.8004115226338</v>
      </c>
      <c r="D1948" s="188" t="n">
        <v>2.5</v>
      </c>
      <c r="E1948" s="188" t="n">
        <v>2.25</v>
      </c>
      <c r="F1948" s="108" t="inlineStr">
        <is>
          <t>2025 X Modal Combined spectra</t>
        </is>
      </c>
    </row>
    <row r="1949" ht="15" customHeight="1" s="109">
      <c r="A1949" s="188" t="n">
        <v>0.9724999999999701</v>
      </c>
      <c r="B1949" s="188" t="n">
        <v>1.28534704370184</v>
      </c>
      <c r="C1949" s="188" t="n">
        <v>1.79948586118258</v>
      </c>
      <c r="D1949" s="188" t="n">
        <v>2.5</v>
      </c>
      <c r="E1949" s="188" t="n">
        <v>2.25</v>
      </c>
      <c r="F1949" s="108" t="inlineStr">
        <is>
          <t>2025 X Modal Combined spectra</t>
        </is>
      </c>
    </row>
    <row r="1950" ht="15" customHeight="1" s="109">
      <c r="A1950" s="188" t="n">
        <v>0.97299999999997</v>
      </c>
      <c r="B1950" s="188" t="n">
        <v>1.28468653648514</v>
      </c>
      <c r="C1950" s="188" t="n">
        <v>1.79856115107919</v>
      </c>
      <c r="D1950" s="188" t="n">
        <v>2.5</v>
      </c>
      <c r="E1950" s="188" t="n">
        <v>2.25</v>
      </c>
      <c r="F1950" s="108" t="inlineStr">
        <is>
          <t>2025 X Modal Combined spectra</t>
        </is>
      </c>
    </row>
    <row r="1951" ht="15" customHeight="1" s="109">
      <c r="A1951" s="188" t="n">
        <v>0.9734999999999699</v>
      </c>
      <c r="B1951" s="188" t="n">
        <v>1.28402670775556</v>
      </c>
      <c r="C1951" s="188" t="n">
        <v>1.79763739085779</v>
      </c>
      <c r="D1951" s="188" t="n">
        <v>2.5</v>
      </c>
      <c r="E1951" s="188" t="n">
        <v>2.25</v>
      </c>
      <c r="F1951" s="108" t="inlineStr">
        <is>
          <t>2025 X Modal Combined spectra</t>
        </is>
      </c>
    </row>
    <row r="1952" ht="15" customHeight="1" s="109">
      <c r="A1952" s="188" t="n">
        <v>0.97399999999997</v>
      </c>
      <c r="B1952" s="188" t="n">
        <v>1.28336755646821</v>
      </c>
      <c r="C1952" s="188" t="n">
        <v>1.7967145790555</v>
      </c>
      <c r="D1952" s="188" t="n">
        <v>2.5</v>
      </c>
      <c r="E1952" s="188" t="n">
        <v>2.25</v>
      </c>
      <c r="F1952" s="108" t="inlineStr">
        <is>
          <t>2025 X Modal Combined spectra</t>
        </is>
      </c>
    </row>
    <row r="1953" ht="15" customHeight="1" s="109">
      <c r="A1953" s="188" t="n">
        <v>0.9744999999999699</v>
      </c>
      <c r="B1953" s="188" t="n">
        <v>1.28270908158034</v>
      </c>
      <c r="C1953" s="188" t="n">
        <v>1.79579271421247</v>
      </c>
      <c r="D1953" s="188" t="n">
        <v>2.5</v>
      </c>
      <c r="E1953" s="188" t="n">
        <v>2.25</v>
      </c>
      <c r="F1953" s="108" t="inlineStr">
        <is>
          <t>2025 X Modal Combined spectra</t>
        </is>
      </c>
    </row>
    <row r="1954" ht="15" customHeight="1" s="109">
      <c r="A1954" s="188" t="n">
        <v>0.97499999999997</v>
      </c>
      <c r="B1954" s="188" t="n">
        <v>1.28205128205132</v>
      </c>
      <c r="C1954" s="188" t="n">
        <v>1.79487179487185</v>
      </c>
      <c r="D1954" s="188" t="n">
        <v>2.5</v>
      </c>
      <c r="E1954" s="188" t="n">
        <v>2.25</v>
      </c>
      <c r="F1954" s="108" t="inlineStr">
        <is>
          <t>2025 X Modal Combined spectra</t>
        </is>
      </c>
    </row>
    <row r="1955" ht="15" customHeight="1" s="109">
      <c r="A1955" s="188" t="n">
        <v>0.9754999999999699</v>
      </c>
      <c r="B1955" s="188" t="n">
        <v>1.28139415684269</v>
      </c>
      <c r="C1955" s="188" t="n">
        <v>1.79395181957976</v>
      </c>
      <c r="D1955" s="188" t="n">
        <v>2.5</v>
      </c>
      <c r="E1955" s="188" t="n">
        <v>2.25</v>
      </c>
      <c r="F1955" s="108" t="inlineStr">
        <is>
          <t>2025 X Modal Combined spectra</t>
        </is>
      </c>
    </row>
    <row r="1956" ht="15" customHeight="1" s="109">
      <c r="A1956" s="188" t="n">
        <v>0.97599999999997</v>
      </c>
      <c r="B1956" s="188" t="n">
        <v>1.28073770491807</v>
      </c>
      <c r="C1956" s="188" t="n">
        <v>1.7930327868853</v>
      </c>
      <c r="D1956" s="188" t="n">
        <v>2.5</v>
      </c>
      <c r="E1956" s="188" t="n">
        <v>2.25</v>
      </c>
      <c r="F1956" s="108" t="inlineStr">
        <is>
          <t>2025 X Modal Combined spectra</t>
        </is>
      </c>
    </row>
    <row r="1957" ht="15" customHeight="1" s="109">
      <c r="A1957" s="188" t="n">
        <v>0.9764999999999699</v>
      </c>
      <c r="B1957" s="188" t="n">
        <v>1.28008192524326</v>
      </c>
      <c r="C1957" s="188" t="n">
        <v>1.79211469534056</v>
      </c>
      <c r="D1957" s="188" t="n">
        <v>2.5</v>
      </c>
      <c r="E1957" s="188" t="n">
        <v>2.25</v>
      </c>
      <c r="F1957" s="108" t="inlineStr">
        <is>
          <t>2025 X Modal Combined spectra</t>
        </is>
      </c>
    </row>
    <row r="1958" ht="15" customHeight="1" s="109">
      <c r="A1958" s="188" t="n">
        <v>0.976999999999969</v>
      </c>
      <c r="B1958" s="188" t="n">
        <v>1.27942681678612</v>
      </c>
      <c r="C1958" s="188" t="n">
        <v>1.79119754350057</v>
      </c>
      <c r="D1958" s="188" t="n">
        <v>2.5</v>
      </c>
      <c r="E1958" s="188" t="n">
        <v>2.25</v>
      </c>
      <c r="F1958" s="108" t="inlineStr">
        <is>
          <t>2025 X Modal Combined spectra</t>
        </is>
      </c>
    </row>
    <row r="1959" ht="15" customHeight="1" s="109">
      <c r="A1959" s="188" t="n">
        <v>0.9774999999999689</v>
      </c>
      <c r="B1959" s="188" t="n">
        <v>1.27877237851666</v>
      </c>
      <c r="C1959" s="188" t="n">
        <v>1.79028132992333</v>
      </c>
      <c r="D1959" s="188" t="n">
        <v>2.5</v>
      </c>
      <c r="E1959" s="188" t="n">
        <v>2.25</v>
      </c>
      <c r="F1959" s="108" t="inlineStr">
        <is>
          <t>2025 X Modal Combined spectra</t>
        </is>
      </c>
    </row>
    <row r="1960" ht="15" customHeight="1" s="109">
      <c r="A1960" s="188" t="n">
        <v>0.977999999999969</v>
      </c>
      <c r="B1960" s="188" t="n">
        <v>1.27811860940699</v>
      </c>
      <c r="C1960" s="188" t="n">
        <v>1.78936605316979</v>
      </c>
      <c r="D1960" s="188" t="n">
        <v>2.5</v>
      </c>
      <c r="E1960" s="188" t="n">
        <v>2.25</v>
      </c>
      <c r="F1960" s="108" t="inlineStr">
        <is>
          <t>2025 X Modal Combined spectra</t>
        </is>
      </c>
    </row>
    <row r="1961" ht="15" customHeight="1" s="109">
      <c r="A1961" s="188" t="n">
        <v>0.978499999999969</v>
      </c>
      <c r="B1961" s="188" t="n">
        <v>1.27746550843131</v>
      </c>
      <c r="C1961" s="188" t="n">
        <v>1.78845171180384</v>
      </c>
      <c r="D1961" s="188" t="n">
        <v>2.5</v>
      </c>
      <c r="E1961" s="188" t="n">
        <v>2.25</v>
      </c>
      <c r="F1961" s="108" t="inlineStr">
        <is>
          <t>2025 X Modal Combined spectra</t>
        </is>
      </c>
    </row>
    <row r="1962" ht="15" customHeight="1" s="109">
      <c r="A1962" s="188" t="n">
        <v>0.978999999999969</v>
      </c>
      <c r="B1962" s="188" t="n">
        <v>1.27681307456592</v>
      </c>
      <c r="C1962" s="188" t="n">
        <v>1.78753830439229</v>
      </c>
      <c r="D1962" s="188" t="n">
        <v>2.5</v>
      </c>
      <c r="E1962" s="188" t="n">
        <v>2.25</v>
      </c>
      <c r="F1962" s="108" t="inlineStr">
        <is>
          <t>2025 X Modal Combined spectra</t>
        </is>
      </c>
    </row>
    <row r="1963" ht="15" customHeight="1" s="109">
      <c r="A1963" s="188" t="n">
        <v>0.979499999999969</v>
      </c>
      <c r="B1963" s="188" t="n">
        <v>1.27616130678922</v>
      </c>
      <c r="C1963" s="188" t="n">
        <v>1.78662582950491</v>
      </c>
      <c r="D1963" s="188" t="n">
        <v>2.5</v>
      </c>
      <c r="E1963" s="188" t="n">
        <v>2.25</v>
      </c>
      <c r="F1963" s="108" t="inlineStr">
        <is>
          <t>2025 X Modal Combined spectra</t>
        </is>
      </c>
    </row>
    <row r="1964" ht="15" customHeight="1" s="109">
      <c r="A1964" s="188" t="n">
        <v>0.979999999999969</v>
      </c>
      <c r="B1964" s="188" t="n">
        <v>1.27551020408167</v>
      </c>
      <c r="C1964" s="188" t="n">
        <v>1.78571428571434</v>
      </c>
      <c r="D1964" s="188" t="n">
        <v>2.5</v>
      </c>
      <c r="E1964" s="188" t="n">
        <v>2.25</v>
      </c>
      <c r="F1964" s="108" t="inlineStr">
        <is>
          <t>2025 X Modal Combined spectra</t>
        </is>
      </c>
    </row>
    <row r="1965" ht="15" customHeight="1" s="109">
      <c r="A1965" s="188" t="n">
        <v>0.980499999999969</v>
      </c>
      <c r="B1965" s="188" t="n">
        <v>1.27485976542584</v>
      </c>
      <c r="C1965" s="188" t="n">
        <v>1.78480367159618</v>
      </c>
      <c r="D1965" s="188" t="n">
        <v>2.5</v>
      </c>
      <c r="E1965" s="188" t="n">
        <v>2.25</v>
      </c>
      <c r="F1965" s="108" t="inlineStr">
        <is>
          <t>2025 X Modal Combined spectra</t>
        </is>
      </c>
    </row>
    <row r="1966" ht="15" customHeight="1" s="109">
      <c r="A1966" s="188" t="n">
        <v>0.980999999999969</v>
      </c>
      <c r="B1966" s="188" t="n">
        <v>1.27420998980636</v>
      </c>
      <c r="C1966" s="188" t="n">
        <v>1.7838939857289</v>
      </c>
      <c r="D1966" s="188" t="n">
        <v>2.5</v>
      </c>
      <c r="E1966" s="188" t="n">
        <v>2.25</v>
      </c>
      <c r="F1966" s="108" t="inlineStr">
        <is>
          <t>2025 X Modal Combined spectra</t>
        </is>
      </c>
    </row>
    <row r="1967" ht="15" customHeight="1" s="109">
      <c r="A1967" s="188" t="n">
        <v>0.981499999999969</v>
      </c>
      <c r="B1967" s="188" t="n">
        <v>1.27356087620992</v>
      </c>
      <c r="C1967" s="188" t="n">
        <v>1.78298522669389</v>
      </c>
      <c r="D1967" s="188" t="n">
        <v>2.5</v>
      </c>
      <c r="E1967" s="188" t="n">
        <v>2.25</v>
      </c>
      <c r="F1967" s="108" t="inlineStr">
        <is>
          <t>2025 X Modal Combined spectra</t>
        </is>
      </c>
    </row>
    <row r="1968" ht="15" customHeight="1" s="109">
      <c r="A1968" s="188" t="n">
        <v>0.981999999999969</v>
      </c>
      <c r="B1968" s="188" t="n">
        <v>1.2729124236253</v>
      </c>
      <c r="C1968" s="188" t="n">
        <v>1.78207739307541</v>
      </c>
      <c r="D1968" s="188" t="n">
        <v>2.5</v>
      </c>
      <c r="E1968" s="188" t="n">
        <v>2.25</v>
      </c>
      <c r="F1968" s="108" t="inlineStr">
        <is>
          <t>2025 X Modal Combined spectra</t>
        </is>
      </c>
    </row>
    <row r="1969" ht="15" customHeight="1" s="109">
      <c r="A1969" s="188" t="n">
        <v>0.982499999999969</v>
      </c>
      <c r="B1969" s="188" t="n">
        <v>1.2722646310433</v>
      </c>
      <c r="C1969" s="188" t="n">
        <v>1.78117048346062</v>
      </c>
      <c r="D1969" s="188" t="n">
        <v>2.5</v>
      </c>
      <c r="E1969" s="188" t="n">
        <v>2.25</v>
      </c>
      <c r="F1969" s="108" t="inlineStr">
        <is>
          <t>2025 X Modal Combined spectra</t>
        </is>
      </c>
    </row>
    <row r="1970" ht="15" customHeight="1" s="109">
      <c r="A1970" s="188" t="n">
        <v>0.982999999999969</v>
      </c>
      <c r="B1970" s="188" t="n">
        <v>1.27161749745681</v>
      </c>
      <c r="C1970" s="188" t="n">
        <v>1.78026449643953</v>
      </c>
      <c r="D1970" s="188" t="n">
        <v>2.5</v>
      </c>
      <c r="E1970" s="188" t="n">
        <v>2.25</v>
      </c>
      <c r="F1970" s="108" t="inlineStr">
        <is>
          <t>2025 X Modal Combined spectra</t>
        </is>
      </c>
    </row>
    <row r="1971" ht="15" customHeight="1" s="109">
      <c r="A1971" s="188" t="n">
        <v>0.983499999999969</v>
      </c>
      <c r="B1971" s="188" t="n">
        <v>1.27097102186074</v>
      </c>
      <c r="C1971" s="188" t="n">
        <v>1.77935943060504</v>
      </c>
      <c r="D1971" s="188" t="n">
        <v>2.5</v>
      </c>
      <c r="E1971" s="188" t="n">
        <v>2.25</v>
      </c>
      <c r="F1971" s="108" t="inlineStr">
        <is>
          <t>2025 X Modal Combined spectra</t>
        </is>
      </c>
    </row>
    <row r="1972" ht="15" customHeight="1" s="109">
      <c r="A1972" s="188" t="n">
        <v>0.983999999999969</v>
      </c>
      <c r="B1972" s="188" t="n">
        <v>1.27032520325207</v>
      </c>
      <c r="C1972" s="188" t="n">
        <v>1.7784552845529</v>
      </c>
      <c r="D1972" s="188" t="n">
        <v>2.5</v>
      </c>
      <c r="E1972" s="188" t="n">
        <v>2.25</v>
      </c>
      <c r="F1972" s="108" t="inlineStr">
        <is>
          <t>2025 X Modal Combined spectra</t>
        </is>
      </c>
    </row>
    <row r="1973" ht="15" customHeight="1" s="109">
      <c r="A1973" s="188" t="n">
        <v>0.984499999999969</v>
      </c>
      <c r="B1973" s="188" t="n">
        <v>1.2696800406298</v>
      </c>
      <c r="C1973" s="188" t="n">
        <v>1.77755205688172</v>
      </c>
      <c r="D1973" s="188" t="n">
        <v>2.5</v>
      </c>
      <c r="E1973" s="188" t="n">
        <v>2.25</v>
      </c>
      <c r="F1973" s="108" t="inlineStr">
        <is>
          <t>2025 X Modal Combined spectra</t>
        </is>
      </c>
    </row>
    <row r="1974" ht="15" customHeight="1" s="109">
      <c r="A1974" s="188" t="n">
        <v>0.984999999999969</v>
      </c>
      <c r="B1974" s="188" t="n">
        <v>1.26903553299496</v>
      </c>
      <c r="C1974" s="188" t="n">
        <v>1.77664974619295</v>
      </c>
      <c r="D1974" s="188" t="n">
        <v>2.5</v>
      </c>
      <c r="E1974" s="188" t="n">
        <v>2.25</v>
      </c>
      <c r="F1974" s="108" t="inlineStr">
        <is>
          <t>2025 X Modal Combined spectra</t>
        </is>
      </c>
    </row>
    <row r="1975" ht="15" customHeight="1" s="109">
      <c r="A1975" s="188" t="n">
        <v>0.985499999999969</v>
      </c>
      <c r="B1975" s="188" t="n">
        <v>1.26839167935062</v>
      </c>
      <c r="C1975" s="188" t="n">
        <v>1.77574835109087</v>
      </c>
      <c r="D1975" s="188" t="n">
        <v>2.5</v>
      </c>
      <c r="E1975" s="188" t="n">
        <v>2.25</v>
      </c>
      <c r="F1975" s="108" t="inlineStr">
        <is>
          <t>2025 X Modal Combined spectra</t>
        </is>
      </c>
    </row>
    <row r="1976" ht="15" customHeight="1" s="109">
      <c r="A1976" s="188" t="n">
        <v>0.985999999999969</v>
      </c>
      <c r="B1976" s="188" t="n">
        <v>1.26774847870187</v>
      </c>
      <c r="C1976" s="188" t="n">
        <v>1.77484787018261</v>
      </c>
      <c r="D1976" s="188" t="n">
        <v>2.5</v>
      </c>
      <c r="E1976" s="188" t="n">
        <v>2.25</v>
      </c>
      <c r="F1976" s="108" t="inlineStr">
        <is>
          <t>2025 X Modal Combined spectra</t>
        </is>
      </c>
    </row>
    <row r="1977" ht="15" customHeight="1" s="109">
      <c r="A1977" s="188" t="n">
        <v>0.986499999999968</v>
      </c>
      <c r="B1977" s="188" t="n">
        <v>1.26710593005579</v>
      </c>
      <c r="C1977" s="188" t="n">
        <v>1.77394830207811</v>
      </c>
      <c r="D1977" s="188" t="n">
        <v>2.5</v>
      </c>
      <c r="E1977" s="188" t="n">
        <v>2.25</v>
      </c>
      <c r="F1977" s="108" t="inlineStr">
        <is>
          <t>2025 X Modal Combined spectra</t>
        </is>
      </c>
    </row>
    <row r="1978" ht="15" customHeight="1" s="109">
      <c r="A1978" s="188" t="n">
        <v>0.986999999999968</v>
      </c>
      <c r="B1978" s="188" t="n">
        <v>1.26646403242152</v>
      </c>
      <c r="C1978" s="188" t="n">
        <v>1.77304964539013</v>
      </c>
      <c r="D1978" s="188" t="n">
        <v>2.5</v>
      </c>
      <c r="E1978" s="188" t="n">
        <v>2.25</v>
      </c>
      <c r="F1978" s="108" t="inlineStr">
        <is>
          <t>2025 X Modal Combined spectra</t>
        </is>
      </c>
    </row>
    <row r="1979" ht="15" customHeight="1" s="109">
      <c r="A1979" s="188" t="n">
        <v>0.987499999999968</v>
      </c>
      <c r="B1979" s="188" t="n">
        <v>1.26582278481017</v>
      </c>
      <c r="C1979" s="188" t="n">
        <v>1.77215189873423</v>
      </c>
      <c r="D1979" s="188" t="n">
        <v>2.5</v>
      </c>
      <c r="E1979" s="188" t="n">
        <v>2.25</v>
      </c>
      <c r="F1979" s="108" t="inlineStr">
        <is>
          <t>2025 X Modal Combined spectra</t>
        </is>
      </c>
    </row>
    <row r="1980" ht="15" customHeight="1" s="109">
      <c r="A1980" s="188" t="n">
        <v>0.987999999999968</v>
      </c>
      <c r="B1980" s="188" t="n">
        <v>1.26518218623486</v>
      </c>
      <c r="C1980" s="188" t="n">
        <v>1.7712550607288</v>
      </c>
      <c r="D1980" s="188" t="n">
        <v>2.5</v>
      </c>
      <c r="E1980" s="188" t="n">
        <v>2.25</v>
      </c>
      <c r="F1980" s="108" t="inlineStr">
        <is>
          <t>2025 X Modal Combined spectra</t>
        </is>
      </c>
    </row>
    <row r="1981" ht="15" customHeight="1" s="109">
      <c r="A1981" s="188" t="n">
        <v>0.988499999999968</v>
      </c>
      <c r="B1981" s="188" t="n">
        <v>1.26454223571071</v>
      </c>
      <c r="C1981" s="188" t="n">
        <v>1.770359129995</v>
      </c>
      <c r="D1981" s="188" t="n">
        <v>2.5</v>
      </c>
      <c r="E1981" s="188" t="n">
        <v>2.25</v>
      </c>
      <c r="F1981" s="108" t="inlineStr">
        <is>
          <t>2025 X Modal Combined spectra</t>
        </is>
      </c>
    </row>
    <row r="1982" ht="15" customHeight="1" s="109">
      <c r="A1982" s="188" t="n">
        <v>0.988999999999968</v>
      </c>
      <c r="B1982" s="188" t="n">
        <v>1.26390293225484</v>
      </c>
      <c r="C1982" s="188" t="n">
        <v>1.76946410515678</v>
      </c>
      <c r="D1982" s="188" t="n">
        <v>2.5</v>
      </c>
      <c r="E1982" s="188" t="n">
        <v>2.25</v>
      </c>
      <c r="F1982" s="108" t="inlineStr">
        <is>
          <t>2025 X Modal Combined spectra</t>
        </is>
      </c>
    </row>
    <row r="1983" ht="15" customHeight="1" s="109">
      <c r="A1983" s="188" t="n">
        <v>0.989499999999968</v>
      </c>
      <c r="B1983" s="188" t="n">
        <v>1.26326427488635</v>
      </c>
      <c r="C1983" s="188" t="n">
        <v>1.76856998484089</v>
      </c>
      <c r="D1983" s="188" t="n">
        <v>2.5</v>
      </c>
      <c r="E1983" s="188" t="n">
        <v>2.25</v>
      </c>
      <c r="F1983" s="108" t="inlineStr">
        <is>
          <t>2025 X Modal Combined spectra</t>
        </is>
      </c>
    </row>
    <row r="1984" ht="15" customHeight="1" s="109">
      <c r="A1984" s="188" t="n">
        <v>0.989999999999968</v>
      </c>
      <c r="B1984" s="188" t="n">
        <v>1.2626262626263</v>
      </c>
      <c r="C1984" s="188" t="n">
        <v>1.76767676767683</v>
      </c>
      <c r="D1984" s="188" t="n">
        <v>2.5</v>
      </c>
      <c r="E1984" s="188" t="n">
        <v>2.25</v>
      </c>
      <c r="F1984" s="108" t="inlineStr">
        <is>
          <t>2025 X Modal Combined spectra</t>
        </is>
      </c>
    </row>
    <row r="1985" ht="15" customHeight="1" s="109">
      <c r="A1985" s="188" t="n">
        <v>0.990499999999968</v>
      </c>
      <c r="B1985" s="188" t="n">
        <v>1.26198889449777</v>
      </c>
      <c r="C1985" s="188" t="n">
        <v>1.76678445229688</v>
      </c>
      <c r="D1985" s="188" t="n">
        <v>2.5</v>
      </c>
      <c r="E1985" s="188" t="n">
        <v>2.25</v>
      </c>
      <c r="F1985" s="108" t="inlineStr">
        <is>
          <t>2025 X Modal Combined spectra</t>
        </is>
      </c>
    </row>
    <row r="1986" ht="15" customHeight="1" s="109">
      <c r="A1986" s="188" t="n">
        <v>0.990999999999968</v>
      </c>
      <c r="B1986" s="188" t="n">
        <v>1.26135216952577</v>
      </c>
      <c r="C1986" s="188" t="n">
        <v>1.76589303733608</v>
      </c>
      <c r="D1986" s="188" t="n">
        <v>2.5</v>
      </c>
      <c r="E1986" s="188" t="n">
        <v>2.25</v>
      </c>
      <c r="F1986" s="108" t="inlineStr">
        <is>
          <t>2025 X Modal Combined spectra</t>
        </is>
      </c>
    </row>
    <row r="1987" ht="15" customHeight="1" s="109">
      <c r="A1987" s="188" t="n">
        <v>0.991499999999968</v>
      </c>
      <c r="B1987" s="188" t="n">
        <v>1.26071608673731</v>
      </c>
      <c r="C1987" s="188" t="n">
        <v>1.76500252143223</v>
      </c>
      <c r="D1987" s="188" t="n">
        <v>2.5</v>
      </c>
      <c r="E1987" s="188" t="n">
        <v>2.25</v>
      </c>
      <c r="F1987" s="108" t="inlineStr">
        <is>
          <t>2025 X Modal Combined spectra</t>
        </is>
      </c>
    </row>
    <row r="1988" ht="15" customHeight="1" s="109">
      <c r="A1988" s="188" t="n">
        <v>0.991999999999968</v>
      </c>
      <c r="B1988" s="188" t="n">
        <v>1.26008064516133</v>
      </c>
      <c r="C1988" s="188" t="n">
        <v>1.76411290322586</v>
      </c>
      <c r="D1988" s="188" t="n">
        <v>2.5</v>
      </c>
      <c r="E1988" s="188" t="n">
        <v>2.25</v>
      </c>
      <c r="F1988" s="108" t="inlineStr">
        <is>
          <t>2025 X Modal Combined spectra</t>
        </is>
      </c>
    </row>
    <row r="1989" ht="15" customHeight="1" s="109">
      <c r="A1989" s="188" t="n">
        <v>0.992499999999968</v>
      </c>
      <c r="B1989" s="188" t="n">
        <v>1.25944584382876</v>
      </c>
      <c r="C1989" s="188" t="n">
        <v>1.76322418136026</v>
      </c>
      <c r="D1989" s="188" t="n">
        <v>2.5</v>
      </c>
      <c r="E1989" s="188" t="n">
        <v>2.25</v>
      </c>
      <c r="F1989" s="108" t="inlineStr">
        <is>
          <t>2025 X Modal Combined spectra</t>
        </is>
      </c>
    </row>
    <row r="1990" ht="15" customHeight="1" s="109">
      <c r="A1990" s="188" t="n">
        <v>0.992999999999968</v>
      </c>
      <c r="B1990" s="188" t="n">
        <v>1.25881168177245</v>
      </c>
      <c r="C1990" s="188" t="n">
        <v>1.76233635448143</v>
      </c>
      <c r="D1990" s="188" t="n">
        <v>2.5</v>
      </c>
      <c r="E1990" s="188" t="n">
        <v>2.25</v>
      </c>
      <c r="F1990" s="108" t="inlineStr">
        <is>
          <t>2025 X Modal Combined spectra</t>
        </is>
      </c>
    </row>
    <row r="1991" ht="15" customHeight="1" s="109">
      <c r="A1991" s="188" t="n">
        <v>0.993499999999968</v>
      </c>
      <c r="B1991" s="188" t="n">
        <v>1.25817815802722</v>
      </c>
      <c r="C1991" s="188" t="n">
        <v>1.76144942123811</v>
      </c>
      <c r="D1991" s="188" t="n">
        <v>2.5</v>
      </c>
      <c r="E1991" s="188" t="n">
        <v>2.25</v>
      </c>
      <c r="F1991" s="108" t="inlineStr">
        <is>
          <t>2025 X Modal Combined spectra</t>
        </is>
      </c>
    </row>
    <row r="1992" ht="15" customHeight="1" s="109">
      <c r="A1992" s="188" t="n">
        <v>0.993999999999968</v>
      </c>
      <c r="B1992" s="188" t="n">
        <v>1.25754527162982</v>
      </c>
      <c r="C1992" s="188" t="n">
        <v>1.76056338028175</v>
      </c>
      <c r="D1992" s="188" t="n">
        <v>2.5</v>
      </c>
      <c r="E1992" s="188" t="n">
        <v>2.25</v>
      </c>
      <c r="F1992" s="108" t="inlineStr">
        <is>
          <t>2025 X Modal Combined spectra</t>
        </is>
      </c>
    </row>
    <row r="1993" ht="15" customHeight="1" s="109">
      <c r="A1993" s="188" t="n">
        <v>0.994499999999968</v>
      </c>
      <c r="B1993" s="188" t="n">
        <v>1.25691302161895</v>
      </c>
      <c r="C1993" s="188" t="n">
        <v>1.75967823026652</v>
      </c>
      <c r="D1993" s="188" t="n">
        <v>2.5</v>
      </c>
      <c r="E1993" s="188" t="n">
        <v>2.25</v>
      </c>
      <c r="F1993" s="108" t="inlineStr">
        <is>
          <t>2025 X Modal Combined spectra</t>
        </is>
      </c>
    </row>
    <row r="1994" ht="15" customHeight="1" s="109">
      <c r="A1994" s="188" t="n">
        <v>0.994999999999968</v>
      </c>
      <c r="B1994" s="188" t="n">
        <v>1.25628140703522</v>
      </c>
      <c r="C1994" s="188" t="n">
        <v>1.7587939698493</v>
      </c>
      <c r="D1994" s="188" t="n">
        <v>2.5</v>
      </c>
      <c r="E1994" s="188" t="n">
        <v>2.25</v>
      </c>
      <c r="F1994" s="108" t="inlineStr">
        <is>
          <t>2025 X Modal Combined spectra</t>
        </is>
      </c>
    </row>
    <row r="1995" ht="15" customHeight="1" s="109">
      <c r="A1995" s="188" t="n">
        <v>0.995499999999967</v>
      </c>
      <c r="B1995" s="188" t="n">
        <v>1.25565042692119</v>
      </c>
      <c r="C1995" s="188" t="n">
        <v>1.75791059768966</v>
      </c>
      <c r="D1995" s="188" t="n">
        <v>2.5</v>
      </c>
      <c r="E1995" s="188" t="n">
        <v>2.25</v>
      </c>
      <c r="F1995" s="108" t="inlineStr">
        <is>
          <t>2025 X Modal Combined spectra</t>
        </is>
      </c>
    </row>
    <row r="1996" ht="15" customHeight="1" s="109">
      <c r="A1996" s="188" t="n">
        <v>0.995999999999967</v>
      </c>
      <c r="B1996" s="188" t="n">
        <v>1.25502008032133</v>
      </c>
      <c r="C1996" s="188" t="n">
        <v>1.75702811244986</v>
      </c>
      <c r="D1996" s="188" t="n">
        <v>2.5</v>
      </c>
      <c r="E1996" s="188" t="n">
        <v>2.25</v>
      </c>
      <c r="F1996" s="108" t="inlineStr">
        <is>
          <t>2025 X Modal Combined spectra</t>
        </is>
      </c>
    </row>
    <row r="1997" ht="15" customHeight="1" s="109">
      <c r="A1997" s="188" t="n">
        <v>0.996499999999967</v>
      </c>
      <c r="B1997" s="188" t="n">
        <v>1.25439036628203</v>
      </c>
      <c r="C1997" s="188" t="n">
        <v>1.75614651279484</v>
      </c>
      <c r="D1997" s="188" t="n">
        <v>2.5</v>
      </c>
      <c r="E1997" s="188" t="n">
        <v>2.25</v>
      </c>
      <c r="F1997" s="108" t="inlineStr">
        <is>
          <t>2025 X Modal Combined spectra</t>
        </is>
      </c>
    </row>
    <row r="1998" ht="15" customHeight="1" s="109">
      <c r="A1998" s="188" t="n">
        <v>0.996999999999967</v>
      </c>
      <c r="B1998" s="188" t="n">
        <v>1.2537612838516</v>
      </c>
      <c r="C1998" s="188" t="n">
        <v>1.75526579739223</v>
      </c>
      <c r="D1998" s="188" t="n">
        <v>2.5</v>
      </c>
      <c r="E1998" s="188" t="n">
        <v>2.25</v>
      </c>
      <c r="F1998" s="108" t="inlineStr">
        <is>
          <t>2025 X Modal Combined spectra</t>
        </is>
      </c>
    </row>
    <row r="1999" ht="15" customHeight="1" s="109">
      <c r="A1999" s="188" t="n">
        <v>0.997499999999967</v>
      </c>
      <c r="B1999" s="188" t="n">
        <v>1.25313283208024</v>
      </c>
      <c r="C1999" s="188" t="n">
        <v>1.75438596491234</v>
      </c>
      <c r="D1999" s="188" t="n">
        <v>2.5</v>
      </c>
      <c r="E1999" s="188" t="n">
        <v>2.25</v>
      </c>
      <c r="F1999" s="108" t="inlineStr">
        <is>
          <t>2025 X Modal Combined spectra</t>
        </is>
      </c>
    </row>
    <row r="2000" ht="15" customHeight="1" s="109">
      <c r="A2000" s="188" t="n">
        <v>0.997999999999967</v>
      </c>
      <c r="B2000" s="188" t="n">
        <v>1.25250501002008</v>
      </c>
      <c r="C2000" s="188" t="n">
        <v>1.75350701402811</v>
      </c>
      <c r="D2000" s="188" t="n">
        <v>2.5</v>
      </c>
      <c r="E2000" s="188" t="n">
        <v>2.25</v>
      </c>
      <c r="F2000" s="108" t="inlineStr">
        <is>
          <t>2025 X Modal Combined spectra</t>
        </is>
      </c>
    </row>
    <row r="2001" ht="15" customHeight="1" s="109">
      <c r="A2001" s="188" t="n">
        <v>0.998499999999967</v>
      </c>
      <c r="B2001" s="188" t="n">
        <v>1.25187781672513</v>
      </c>
      <c r="C2001" s="188" t="n">
        <v>1.75262894341518</v>
      </c>
      <c r="D2001" s="188" t="n">
        <v>2.5</v>
      </c>
      <c r="E2001" s="188" t="n">
        <v>2.25</v>
      </c>
      <c r="F2001" s="108" t="inlineStr">
        <is>
          <t>2025 X Modal Combined spectra</t>
        </is>
      </c>
    </row>
    <row r="2002" ht="15" customHeight="1" s="109">
      <c r="A2002" s="188" t="n">
        <v>0.998999999999967</v>
      </c>
      <c r="B2002" s="188" t="n">
        <v>1.25125125125129</v>
      </c>
      <c r="C2002" s="188" t="n">
        <v>1.75175175175181</v>
      </c>
      <c r="D2002" s="188" t="n">
        <v>2.5</v>
      </c>
      <c r="E2002" s="188" t="n">
        <v>2.25</v>
      </c>
      <c r="F2002" s="108" t="inlineStr">
        <is>
          <t>2025 X Modal Combined spectra</t>
        </is>
      </c>
    </row>
    <row r="2003" ht="15" customHeight="1" s="109">
      <c r="A2003" s="188" t="n">
        <v>0.999499999999967</v>
      </c>
      <c r="B2003" s="188" t="n">
        <v>1.25062531265637</v>
      </c>
      <c r="C2003" s="188" t="n">
        <v>1.75087543771892</v>
      </c>
      <c r="D2003" s="188" t="n">
        <v>2.5</v>
      </c>
      <c r="E2003" s="188" t="n">
        <v>2.25</v>
      </c>
      <c r="F2003" s="108" t="inlineStr">
        <is>
          <t>2025 X Modal Combined spectra</t>
        </is>
      </c>
    </row>
    <row r="2004" ht="15" customHeight="1" s="109">
      <c r="A2004" s="188" t="n">
        <v>1</v>
      </c>
      <c r="B2004" s="188" t="n">
        <v>1.25</v>
      </c>
      <c r="C2004" s="188" t="n">
        <v>1.75</v>
      </c>
      <c r="D2004" s="188" t="n">
        <v>2.5</v>
      </c>
      <c r="E2004" s="188" t="n">
        <v>2.25</v>
      </c>
      <c r="F2004" s="108" t="inlineStr">
        <is>
          <t>2025 X Modal Combined spectra</t>
        </is>
      </c>
    </row>
    <row r="2005" ht="15" customHeight="1" s="109">
      <c r="A2005" s="188" t="n">
        <v>1.0005</v>
      </c>
      <c r="B2005" s="188" t="n">
        <v>1.24937531234383</v>
      </c>
      <c r="C2005" s="188" t="n">
        <v>1.74912543728136</v>
      </c>
      <c r="D2005" s="188" t="n">
        <v>2.49875062468766</v>
      </c>
      <c r="E2005" s="188" t="n">
        <v>2.25</v>
      </c>
      <c r="F2005" s="108" t="inlineStr">
        <is>
          <t>2025 X Modal Combined spectra</t>
        </is>
      </c>
    </row>
    <row r="2006" ht="15" customHeight="1" s="109">
      <c r="A2006" s="188" t="n">
        <v>1.001</v>
      </c>
      <c r="B2006" s="188" t="n">
        <v>1.24875124875125</v>
      </c>
      <c r="C2006" s="188" t="n">
        <v>1.74825174825175</v>
      </c>
      <c r="D2006" s="188" t="n">
        <v>2.4975024975025</v>
      </c>
      <c r="E2006" s="188" t="n">
        <v>2.25</v>
      </c>
      <c r="F2006" s="108" t="inlineStr">
        <is>
          <t>2025 X Modal Combined spectra</t>
        </is>
      </c>
    </row>
    <row r="2007" ht="15" customHeight="1" s="109">
      <c r="A2007" s="188" t="n">
        <v>1.0015</v>
      </c>
      <c r="B2007" s="188" t="n">
        <v>1.24812780828757</v>
      </c>
      <c r="C2007" s="188" t="n">
        <v>1.7473789316026</v>
      </c>
      <c r="D2007" s="188" t="n">
        <v>2.49625561657514</v>
      </c>
      <c r="E2007" s="188" t="n">
        <v>2.25</v>
      </c>
      <c r="F2007" s="108" t="inlineStr">
        <is>
          <t>2025 X Modal Combined spectra</t>
        </is>
      </c>
    </row>
    <row r="2008" ht="15" customHeight="1" s="109">
      <c r="A2008" s="188" t="n">
        <v>1.002</v>
      </c>
      <c r="B2008" s="188" t="n">
        <v>1.24750499001996</v>
      </c>
      <c r="C2008" s="188" t="n">
        <v>1.74650698602795</v>
      </c>
      <c r="D2008" s="188" t="n">
        <v>2.49500998003992</v>
      </c>
      <c r="E2008" s="188" t="n">
        <v>2.25</v>
      </c>
      <c r="F2008" s="108" t="inlineStr">
        <is>
          <t>2025 X Modal Combined spectra</t>
        </is>
      </c>
    </row>
    <row r="2009" ht="15" customHeight="1" s="109">
      <c r="A2009" s="188" t="n">
        <v>1.0025</v>
      </c>
      <c r="B2009" s="188" t="n">
        <v>1.24688279301746</v>
      </c>
      <c r="C2009" s="188" t="n">
        <v>1.74563591022444</v>
      </c>
      <c r="D2009" s="188" t="n">
        <v>2.49376558603491</v>
      </c>
      <c r="E2009" s="188" t="n">
        <v>2.25</v>
      </c>
      <c r="F2009" s="108" t="inlineStr">
        <is>
          <t>2025 X Modal Combined spectra</t>
        </is>
      </c>
    </row>
    <row r="2010" ht="15" customHeight="1" s="109">
      <c r="A2010" s="188" t="n">
        <v>1.003</v>
      </c>
      <c r="B2010" s="188" t="n">
        <v>1.24626121635095</v>
      </c>
      <c r="C2010" s="188" t="n">
        <v>1.74476570289133</v>
      </c>
      <c r="D2010" s="188" t="n">
        <v>2.4925224327019</v>
      </c>
      <c r="E2010" s="188" t="n">
        <v>2.25</v>
      </c>
      <c r="F2010" s="108" t="inlineStr">
        <is>
          <t>2025 X Modal Combined spectra</t>
        </is>
      </c>
    </row>
    <row r="2011" ht="15" customHeight="1" s="109">
      <c r="A2011" s="188" t="n">
        <v>1.0035</v>
      </c>
      <c r="B2011" s="188" t="n">
        <v>1.24564025909317</v>
      </c>
      <c r="C2011" s="188" t="n">
        <v>1.74389636273044</v>
      </c>
      <c r="D2011" s="188" t="n">
        <v>2.49128051818635</v>
      </c>
      <c r="E2011" s="188" t="n">
        <v>2.25</v>
      </c>
      <c r="F2011" s="108" t="inlineStr">
        <is>
          <t>2025 X Modal Combined spectra</t>
        </is>
      </c>
    </row>
    <row r="2012" ht="15" customHeight="1" s="109">
      <c r="A2012" s="188" t="n">
        <v>1.004</v>
      </c>
      <c r="B2012" s="188" t="n">
        <v>1.24501992031873</v>
      </c>
      <c r="C2012" s="188" t="n">
        <v>1.74302788844622</v>
      </c>
      <c r="D2012" s="188" t="n">
        <v>2.49003984063745</v>
      </c>
      <c r="E2012" s="188" t="n">
        <v>2.25</v>
      </c>
      <c r="F2012" s="108" t="inlineStr">
        <is>
          <t>2025 X Modal Combined spectra</t>
        </is>
      </c>
    </row>
    <row r="2013" ht="15" customHeight="1" s="109">
      <c r="A2013" s="188" t="n">
        <v>1.0045</v>
      </c>
      <c r="B2013" s="188" t="n">
        <v>1.24440019910403</v>
      </c>
      <c r="C2013" s="188" t="n">
        <v>1.74216027874565</v>
      </c>
      <c r="D2013" s="188" t="n">
        <v>2.48880039820807</v>
      </c>
      <c r="E2013" s="188" t="n">
        <v>2.25</v>
      </c>
      <c r="F2013" s="108" t="inlineStr">
        <is>
          <t>2025 X Modal Combined spectra</t>
        </is>
      </c>
    </row>
    <row r="2014" ht="15" customHeight="1" s="109">
      <c r="A2014" s="188" t="n">
        <v>1.005</v>
      </c>
      <c r="B2014" s="188" t="n">
        <v>1.24378109452736</v>
      </c>
      <c r="C2014" s="188" t="n">
        <v>1.74129353233831</v>
      </c>
      <c r="D2014" s="188" t="n">
        <v>2.48756218905473</v>
      </c>
      <c r="E2014" s="188" t="n">
        <v>2.25</v>
      </c>
      <c r="F2014" s="108" t="inlineStr">
        <is>
          <t>2025 X Modal Combined spectra</t>
        </is>
      </c>
    </row>
    <row r="2015" ht="15" customHeight="1" s="109">
      <c r="A2015" s="188" t="n">
        <v>1.0055</v>
      </c>
      <c r="B2015" s="188" t="n">
        <v>1.24316260566882</v>
      </c>
      <c r="C2015" s="188" t="n">
        <v>1.74042764793635</v>
      </c>
      <c r="D2015" s="188" t="n">
        <v>2.48632521133764</v>
      </c>
      <c r="E2015" s="188" t="n">
        <v>2.25</v>
      </c>
      <c r="F2015" s="108" t="inlineStr">
        <is>
          <t>2025 X Modal Combined spectra</t>
        </is>
      </c>
    </row>
    <row r="2016" ht="15" customHeight="1" s="109">
      <c r="A2016" s="188" t="n">
        <v>1.006</v>
      </c>
      <c r="B2016" s="188" t="n">
        <v>1.24254473161034</v>
      </c>
      <c r="C2016" s="188" t="n">
        <v>1.73956262425447</v>
      </c>
      <c r="D2016" s="188" t="n">
        <v>2.48508946322068</v>
      </c>
      <c r="E2016" s="188" t="n">
        <v>2.25</v>
      </c>
      <c r="F2016" s="108" t="inlineStr">
        <is>
          <t>2025 X Modal Combined spectra</t>
        </is>
      </c>
    </row>
    <row r="2017" ht="15" customHeight="1" s="109">
      <c r="A2017" s="188" t="n">
        <v>1.0065</v>
      </c>
      <c r="B2017" s="188" t="n">
        <v>1.24192747143567</v>
      </c>
      <c r="C2017" s="188" t="n">
        <v>1.73869846000994</v>
      </c>
      <c r="D2017" s="188" t="n">
        <v>2.48385494287134</v>
      </c>
      <c r="E2017" s="188" t="n">
        <v>2.25</v>
      </c>
      <c r="F2017" s="108" t="inlineStr">
        <is>
          <t>2025 X Modal Combined spectra</t>
        </is>
      </c>
    </row>
    <row r="2018" ht="15" customHeight="1" s="109">
      <c r="A2018" s="188" t="n">
        <v>1.007</v>
      </c>
      <c r="B2018" s="188" t="n">
        <v>1.24131082423039</v>
      </c>
      <c r="C2018" s="188" t="n">
        <v>1.73783515392254</v>
      </c>
      <c r="D2018" s="188" t="n">
        <v>2.48262164846078</v>
      </c>
      <c r="E2018" s="188" t="n">
        <v>2.25</v>
      </c>
      <c r="F2018" s="108" t="inlineStr">
        <is>
          <t>2025 X Modal Combined spectra</t>
        </is>
      </c>
    </row>
    <row r="2019" ht="15" customHeight="1" s="109">
      <c r="A2019" s="188" t="n">
        <v>1.0075</v>
      </c>
      <c r="B2019" s="188" t="n">
        <v>1.24069478908189</v>
      </c>
      <c r="C2019" s="188" t="n">
        <v>1.73697270471464</v>
      </c>
      <c r="D2019" s="188" t="n">
        <v>2.48138957816377</v>
      </c>
      <c r="E2019" s="188" t="n">
        <v>2.25</v>
      </c>
      <c r="F2019" s="108" t="inlineStr">
        <is>
          <t>2025 X Modal Combined spectra</t>
        </is>
      </c>
    </row>
    <row r="2020" ht="15" customHeight="1" s="109">
      <c r="A2020" s="188" t="n">
        <v>1.008</v>
      </c>
      <c r="B2020" s="188" t="n">
        <v>1.24007936507937</v>
      </c>
      <c r="C2020" s="188" t="n">
        <v>1.73611111111111</v>
      </c>
      <c r="D2020" s="188" t="n">
        <v>2.48015873015873</v>
      </c>
      <c r="E2020" s="188" t="n">
        <v>2.25</v>
      </c>
      <c r="F2020" s="108" t="inlineStr">
        <is>
          <t>2025 X Modal Combined spectra</t>
        </is>
      </c>
    </row>
    <row r="2021" ht="15" customHeight="1" s="109">
      <c r="A2021" s="188" t="n">
        <v>1.0085</v>
      </c>
      <c r="B2021" s="188" t="n">
        <v>1.23946455131383</v>
      </c>
      <c r="C2021" s="188" t="n">
        <v>1.73525037183937</v>
      </c>
      <c r="D2021" s="188" t="n">
        <v>2.47892910262767</v>
      </c>
      <c r="E2021" s="188" t="n">
        <v>2.25</v>
      </c>
      <c r="F2021" s="108" t="inlineStr">
        <is>
          <t>2025 X Modal Combined spectra</t>
        </is>
      </c>
    </row>
    <row r="2022" ht="15" customHeight="1" s="109">
      <c r="A2022" s="188" t="n">
        <v>1.009</v>
      </c>
      <c r="B2022" s="188" t="n">
        <v>1.2388503468781</v>
      </c>
      <c r="C2022" s="188" t="n">
        <v>1.73439048562934</v>
      </c>
      <c r="D2022" s="188" t="n">
        <v>2.4777006937562</v>
      </c>
      <c r="E2022" s="188" t="n">
        <v>2.25</v>
      </c>
      <c r="F2022" s="108" t="inlineStr">
        <is>
          <t>2025 X Modal Combined spectra</t>
        </is>
      </c>
    </row>
    <row r="2023" ht="15" customHeight="1" s="109">
      <c r="A2023" s="188" t="n">
        <v>1.0095</v>
      </c>
      <c r="B2023" s="188" t="n">
        <v>1.23823675086677</v>
      </c>
      <c r="C2023" s="188" t="n">
        <v>1.73353145121347</v>
      </c>
      <c r="D2023" s="188" t="n">
        <v>2.47647350173353</v>
      </c>
      <c r="E2023" s="188" t="n">
        <v>2.25</v>
      </c>
      <c r="F2023" s="108" t="inlineStr">
        <is>
          <t>2025 X Modal Combined spectra</t>
        </is>
      </c>
    </row>
    <row r="2024" ht="15" customHeight="1" s="109">
      <c r="A2024" s="188" t="n">
        <v>1.01</v>
      </c>
      <c r="B2024" s="188" t="n">
        <v>1.23762376237624</v>
      </c>
      <c r="C2024" s="188" t="n">
        <v>1.73267326732673</v>
      </c>
      <c r="D2024" s="188" t="n">
        <v>2.47524752475248</v>
      </c>
      <c r="E2024" s="188" t="n">
        <v>2.25</v>
      </c>
      <c r="F2024" s="108" t="inlineStr">
        <is>
          <t>2025 X Modal Combined spectra</t>
        </is>
      </c>
    </row>
    <row r="2025" ht="15" customHeight="1" s="109">
      <c r="A2025" s="188" t="n">
        <v>1.0105</v>
      </c>
      <c r="B2025" s="188" t="n">
        <v>1.2370113805047</v>
      </c>
      <c r="C2025" s="188" t="n">
        <v>1.73181593270658</v>
      </c>
      <c r="D2025" s="188" t="n">
        <v>2.4740227610094</v>
      </c>
      <c r="E2025" s="188" t="n">
        <v>2.25</v>
      </c>
      <c r="F2025" s="108" t="inlineStr">
        <is>
          <t>2025 X Modal Combined spectra</t>
        </is>
      </c>
    </row>
    <row r="2026" ht="15" customHeight="1" s="109">
      <c r="A2026" s="188" t="n">
        <v>1.011</v>
      </c>
      <c r="B2026" s="188" t="n">
        <v>1.23639960435213</v>
      </c>
      <c r="C2026" s="188" t="n">
        <v>1.73095944609298</v>
      </c>
      <c r="D2026" s="188" t="n">
        <v>2.47279920870426</v>
      </c>
      <c r="E2026" s="188" t="n">
        <v>2.25</v>
      </c>
      <c r="F2026" s="108" t="inlineStr">
        <is>
          <t>2025 X Modal Combined spectra</t>
        </is>
      </c>
    </row>
    <row r="2027" ht="15" customHeight="1" s="109">
      <c r="A2027" s="188" t="n">
        <v>1.0115</v>
      </c>
      <c r="B2027" s="188" t="n">
        <v>1.23578843302027</v>
      </c>
      <c r="C2027" s="188" t="n">
        <v>1.73010380622838</v>
      </c>
      <c r="D2027" s="188" t="n">
        <v>2.47157686604054</v>
      </c>
      <c r="E2027" s="188" t="n">
        <v>2.25</v>
      </c>
      <c r="F2027" s="108" t="inlineStr">
        <is>
          <t>2025 X Modal Combined spectra</t>
        </is>
      </c>
    </row>
    <row r="2028" ht="15" customHeight="1" s="109">
      <c r="A2028" s="188" t="n">
        <v>1.012</v>
      </c>
      <c r="B2028" s="188" t="n">
        <v>1.23517786561265</v>
      </c>
      <c r="C2028" s="188" t="n">
        <v>1.72924901185771</v>
      </c>
      <c r="D2028" s="188" t="n">
        <v>2.4703557312253</v>
      </c>
      <c r="E2028" s="188" t="n">
        <v>2.25</v>
      </c>
      <c r="F2028" s="108" t="inlineStr">
        <is>
          <t>2025 X Modal Combined spectra</t>
        </is>
      </c>
    </row>
    <row r="2029" ht="15" customHeight="1" s="109">
      <c r="A2029" s="188" t="n">
        <v>1.0125</v>
      </c>
      <c r="B2029" s="188" t="n">
        <v>1.23456790123457</v>
      </c>
      <c r="C2029" s="188" t="n">
        <v>1.7283950617284</v>
      </c>
      <c r="D2029" s="188" t="n">
        <v>2.46913580246914</v>
      </c>
      <c r="E2029" s="188" t="n">
        <v>2.25</v>
      </c>
      <c r="F2029" s="108" t="inlineStr">
        <is>
          <t>2025 X Modal Combined spectra</t>
        </is>
      </c>
    </row>
    <row r="2030" ht="15" customHeight="1" s="109">
      <c r="A2030" s="188" t="n">
        <v>1.013</v>
      </c>
      <c r="B2030" s="188" t="n">
        <v>1.23395853899309</v>
      </c>
      <c r="C2030" s="188" t="n">
        <v>1.72754195459033</v>
      </c>
      <c r="D2030" s="188" t="n">
        <v>2.46791707798618</v>
      </c>
      <c r="E2030" s="188" t="n">
        <v>2.25</v>
      </c>
      <c r="F2030" s="108" t="inlineStr">
        <is>
          <t>2025 X Modal Combined spectra</t>
        </is>
      </c>
    </row>
    <row r="2031" ht="15" customHeight="1" s="109">
      <c r="A2031" s="188" t="n">
        <v>1.0135</v>
      </c>
      <c r="B2031" s="188" t="n">
        <v>1.23334977799704</v>
      </c>
      <c r="C2031" s="188" t="n">
        <v>1.72668968919586</v>
      </c>
      <c r="D2031" s="188" t="n">
        <v>2.46669955599408</v>
      </c>
      <c r="E2031" s="188" t="n">
        <v>2.25</v>
      </c>
      <c r="F2031" s="108" t="inlineStr">
        <is>
          <t>2025 X Modal Combined spectra</t>
        </is>
      </c>
    </row>
    <row r="2032" ht="15" customHeight="1" s="109">
      <c r="A2032" s="188" t="n">
        <v>1.014</v>
      </c>
      <c r="B2032" s="188" t="n">
        <v>1.232741617357</v>
      </c>
      <c r="C2032" s="188" t="n">
        <v>1.72583826429981</v>
      </c>
      <c r="D2032" s="188" t="n">
        <v>2.46548323471401</v>
      </c>
      <c r="E2032" s="188" t="n">
        <v>2.25</v>
      </c>
      <c r="F2032" s="108" t="inlineStr">
        <is>
          <t>2025 X Modal Combined spectra</t>
        </is>
      </c>
    </row>
    <row r="2033" ht="15" customHeight="1" s="109">
      <c r="A2033" s="188" t="n">
        <v>1.0145</v>
      </c>
      <c r="B2033" s="188" t="n">
        <v>1.23213405618532</v>
      </c>
      <c r="C2033" s="188" t="n">
        <v>1.72498767865944</v>
      </c>
      <c r="D2033" s="188" t="n">
        <v>2.46426811237063</v>
      </c>
      <c r="E2033" s="188" t="n">
        <v>2.25</v>
      </c>
      <c r="F2033" s="108" t="inlineStr">
        <is>
          <t>2025 X Modal Combined spectra</t>
        </is>
      </c>
    </row>
    <row r="2034" ht="15" customHeight="1" s="109">
      <c r="A2034" s="188" t="n">
        <v>1.015</v>
      </c>
      <c r="B2034" s="188" t="n">
        <v>1.23152709359606</v>
      </c>
      <c r="C2034" s="188" t="n">
        <v>1.72413793103449</v>
      </c>
      <c r="D2034" s="188" t="n">
        <v>2.46305418719212</v>
      </c>
      <c r="E2034" s="188" t="n">
        <v>2.25</v>
      </c>
      <c r="F2034" s="108" t="inlineStr">
        <is>
          <t>2025 X Modal Combined spectra</t>
        </is>
      </c>
    </row>
    <row r="2035" ht="15" customHeight="1" s="109">
      <c r="A2035" s="188" t="n">
        <v>1.0155</v>
      </c>
      <c r="B2035" s="188" t="n">
        <v>1.23092072870507</v>
      </c>
      <c r="C2035" s="188" t="n">
        <v>1.7232890201871</v>
      </c>
      <c r="D2035" s="188" t="n">
        <v>2.46184145741015</v>
      </c>
      <c r="E2035" s="188" t="n">
        <v>2.25</v>
      </c>
      <c r="F2035" s="108" t="inlineStr">
        <is>
          <t>2025 X Modal Combined spectra</t>
        </is>
      </c>
    </row>
    <row r="2036" ht="15" customHeight="1" s="109">
      <c r="A2036" s="188" t="n">
        <v>1.016</v>
      </c>
      <c r="B2036" s="188" t="n">
        <v>1.23031496062992</v>
      </c>
      <c r="C2036" s="188" t="n">
        <v>1.72244094488189</v>
      </c>
      <c r="D2036" s="188" t="n">
        <v>2.46062992125985</v>
      </c>
      <c r="E2036" s="188" t="n">
        <v>2.25</v>
      </c>
      <c r="F2036" s="108" t="inlineStr">
        <is>
          <t>2025 X Modal Combined spectra</t>
        </is>
      </c>
    </row>
    <row r="2037" ht="15" customHeight="1" s="109">
      <c r="A2037" s="188" t="n">
        <v>1.0165</v>
      </c>
      <c r="B2037" s="188" t="n">
        <v>1.22970978848992</v>
      </c>
      <c r="C2037" s="188" t="n">
        <v>1.72159370388589</v>
      </c>
      <c r="D2037" s="188" t="n">
        <v>2.45941957697984</v>
      </c>
      <c r="E2037" s="188" t="n">
        <v>2.25</v>
      </c>
      <c r="F2037" s="108" t="inlineStr">
        <is>
          <t>2025 X Modal Combined spectra</t>
        </is>
      </c>
    </row>
    <row r="2038" ht="15" customHeight="1" s="109">
      <c r="A2038" s="188" t="n">
        <v>1.017</v>
      </c>
      <c r="B2038" s="188" t="n">
        <v>1.2291052114061</v>
      </c>
      <c r="C2038" s="188" t="n">
        <v>1.72074729596854</v>
      </c>
      <c r="D2038" s="188" t="n">
        <v>2.4582104228122</v>
      </c>
      <c r="E2038" s="188" t="n">
        <v>2.25</v>
      </c>
      <c r="F2038" s="108" t="inlineStr">
        <is>
          <t>2025 X Modal Combined spectra</t>
        </is>
      </c>
    </row>
    <row r="2039" ht="15" customHeight="1" s="109">
      <c r="A2039" s="188" t="n">
        <v>1.0175</v>
      </c>
      <c r="B2039" s="188" t="n">
        <v>1.22850122850123</v>
      </c>
      <c r="C2039" s="188" t="n">
        <v>1.71990171990172</v>
      </c>
      <c r="D2039" s="188" t="n">
        <v>2.45700245700246</v>
      </c>
      <c r="E2039" s="188" t="n">
        <v>2.25</v>
      </c>
      <c r="F2039" s="108" t="inlineStr">
        <is>
          <t>2025 X Modal Combined spectra</t>
        </is>
      </c>
    </row>
    <row r="2040" ht="15" customHeight="1" s="109">
      <c r="A2040" s="188" t="n">
        <v>1.018</v>
      </c>
      <c r="B2040" s="188" t="n">
        <v>1.22789783889981</v>
      </c>
      <c r="C2040" s="188" t="n">
        <v>1.71905697445973</v>
      </c>
      <c r="D2040" s="188" t="n">
        <v>2.45579567779961</v>
      </c>
      <c r="E2040" s="188" t="n">
        <v>2.25</v>
      </c>
      <c r="F2040" s="108" t="inlineStr">
        <is>
          <t>2025 X Modal Combined spectra</t>
        </is>
      </c>
    </row>
    <row r="2041" ht="15" customHeight="1" s="109">
      <c r="A2041" s="188" t="n">
        <v>1.0185</v>
      </c>
      <c r="B2041" s="188" t="n">
        <v>1.22729504172803</v>
      </c>
      <c r="C2041" s="188" t="n">
        <v>1.71821305841925</v>
      </c>
      <c r="D2041" s="188" t="n">
        <v>2.45459008345607</v>
      </c>
      <c r="E2041" s="188" t="n">
        <v>2.25</v>
      </c>
      <c r="F2041" s="108" t="inlineStr">
        <is>
          <t>2025 X Modal Combined spectra</t>
        </is>
      </c>
    </row>
    <row r="2042" ht="15" customHeight="1" s="109">
      <c r="A2042" s="188" t="n">
        <v>1.019</v>
      </c>
      <c r="B2042" s="188" t="n">
        <v>1.22669283611384</v>
      </c>
      <c r="C2042" s="188" t="n">
        <v>1.71736997055938</v>
      </c>
      <c r="D2042" s="188" t="n">
        <v>2.45338567222768</v>
      </c>
      <c r="E2042" s="188" t="n">
        <v>2.25</v>
      </c>
      <c r="F2042" s="108" t="inlineStr">
        <is>
          <t>2025 X Modal Combined spectra</t>
        </is>
      </c>
    </row>
    <row r="2043" ht="15" customHeight="1" s="109">
      <c r="A2043" s="188" t="n">
        <v>1.0195</v>
      </c>
      <c r="B2043" s="188" t="n">
        <v>1.22609122118686</v>
      </c>
      <c r="C2043" s="188" t="n">
        <v>1.7165277096616</v>
      </c>
      <c r="D2043" s="188" t="n">
        <v>2.45218244237372</v>
      </c>
      <c r="E2043" s="188" t="n">
        <v>2.25</v>
      </c>
      <c r="F2043" s="108" t="inlineStr">
        <is>
          <t>2025 X Modal Combined spectra</t>
        </is>
      </c>
    </row>
    <row r="2044" ht="15" customHeight="1" s="109">
      <c r="A2044" s="188" t="n">
        <v>1.02</v>
      </c>
      <c r="B2044" s="188" t="n">
        <v>1.22549019607843</v>
      </c>
      <c r="C2044" s="188" t="n">
        <v>1.71568627450981</v>
      </c>
      <c r="D2044" s="188" t="n">
        <v>2.45098039215687</v>
      </c>
      <c r="E2044" s="188" t="n">
        <v>2.25</v>
      </c>
      <c r="F2044" s="108" t="inlineStr">
        <is>
          <t>2025 X Modal Combined spectra</t>
        </is>
      </c>
    </row>
    <row r="2045" ht="15" customHeight="1" s="109">
      <c r="A2045" s="188" t="n">
        <v>1.0205</v>
      </c>
      <c r="B2045" s="188" t="n">
        <v>1.22488975992161</v>
      </c>
      <c r="C2045" s="188" t="n">
        <v>1.71484566389025</v>
      </c>
      <c r="D2045" s="188" t="n">
        <v>2.44977951984322</v>
      </c>
      <c r="E2045" s="188" t="n">
        <v>2.25</v>
      </c>
      <c r="F2045" s="108" t="inlineStr">
        <is>
          <t>2025 X Modal Combined spectra</t>
        </is>
      </c>
    </row>
    <row r="2046" ht="15" customHeight="1" s="109">
      <c r="A2046" s="188" t="n">
        <v>1.021</v>
      </c>
      <c r="B2046" s="188" t="n">
        <v>1.22428991185113</v>
      </c>
      <c r="C2046" s="188" t="n">
        <v>1.71400587659158</v>
      </c>
      <c r="D2046" s="188" t="n">
        <v>2.44857982370226</v>
      </c>
      <c r="E2046" s="188" t="n">
        <v>2.25</v>
      </c>
      <c r="F2046" s="108" t="inlineStr">
        <is>
          <t>2025 X Modal Combined spectra</t>
        </is>
      </c>
    </row>
    <row r="2047" ht="15" customHeight="1" s="109">
      <c r="A2047" s="188" t="n">
        <v>1.0215</v>
      </c>
      <c r="B2047" s="188" t="n">
        <v>1.22369065100343</v>
      </c>
      <c r="C2047" s="188" t="n">
        <v>1.7131669114048</v>
      </c>
      <c r="D2047" s="188" t="n">
        <v>2.44738130200686</v>
      </c>
      <c r="E2047" s="188" t="n">
        <v>2.25</v>
      </c>
      <c r="F2047" s="108" t="inlineStr">
        <is>
          <t>2025 X Modal Combined spectra</t>
        </is>
      </c>
    </row>
    <row r="2048" ht="15" customHeight="1" s="109">
      <c r="A2048" s="188" t="n">
        <v>1.022</v>
      </c>
      <c r="B2048" s="188" t="n">
        <v>1.22309197651664</v>
      </c>
      <c r="C2048" s="188" t="n">
        <v>1.71232876712329</v>
      </c>
      <c r="D2048" s="188" t="n">
        <v>2.44618395303327</v>
      </c>
      <c r="E2048" s="188" t="n">
        <v>2.25</v>
      </c>
      <c r="F2048" s="108" t="inlineStr">
        <is>
          <t>2025 X Modal Combined spectra</t>
        </is>
      </c>
    </row>
    <row r="2049" ht="15" customHeight="1" s="109">
      <c r="A2049" s="188" t="n">
        <v>1.0225</v>
      </c>
      <c r="B2049" s="188" t="n">
        <v>1.22249388753057</v>
      </c>
      <c r="C2049" s="188" t="n">
        <v>1.71149144254279</v>
      </c>
      <c r="D2049" s="188" t="n">
        <v>2.44498777506113</v>
      </c>
      <c r="E2049" s="188" t="n">
        <v>2.25</v>
      </c>
      <c r="F2049" s="108" t="inlineStr">
        <is>
          <t>2025 X Modal Combined spectra</t>
        </is>
      </c>
    </row>
    <row r="2050" ht="15" customHeight="1" s="109">
      <c r="A2050" s="188" t="n">
        <v>1.023</v>
      </c>
      <c r="B2050" s="188" t="n">
        <v>1.22189638318671</v>
      </c>
      <c r="C2050" s="188" t="n">
        <v>1.71065493646139</v>
      </c>
      <c r="D2050" s="188" t="n">
        <v>2.44379276637342</v>
      </c>
      <c r="E2050" s="188" t="n">
        <v>2.25</v>
      </c>
      <c r="F2050" s="108" t="inlineStr">
        <is>
          <t>2025 X Modal Combined spectra</t>
        </is>
      </c>
    </row>
    <row r="2051" ht="15" customHeight="1" s="109">
      <c r="A2051" s="188" t="n">
        <v>1.0235</v>
      </c>
      <c r="B2051" s="188" t="n">
        <v>1.22129946262824</v>
      </c>
      <c r="C2051" s="188" t="n">
        <v>1.70981924767954</v>
      </c>
      <c r="D2051" s="188" t="n">
        <v>2.44259892525648</v>
      </c>
      <c r="E2051" s="188" t="n">
        <v>2.25</v>
      </c>
      <c r="F2051" s="108" t="inlineStr">
        <is>
          <t>2025 X Modal Combined spectra</t>
        </is>
      </c>
    </row>
    <row r="2052" ht="15" customHeight="1" s="109">
      <c r="A2052" s="188" t="n">
        <v>1.024</v>
      </c>
      <c r="B2052" s="188" t="n">
        <v>1.220703125</v>
      </c>
      <c r="C2052" s="188" t="n">
        <v>1.708984375</v>
      </c>
      <c r="D2052" s="188" t="n">
        <v>2.44140625000001</v>
      </c>
      <c r="E2052" s="188" t="n">
        <v>2.25</v>
      </c>
      <c r="F2052" s="108" t="inlineStr">
        <is>
          <t>2025 X Modal Combined spectra</t>
        </is>
      </c>
    </row>
    <row r="2053" ht="15" customHeight="1" s="109">
      <c r="A2053" s="188" t="n">
        <v>1.0245</v>
      </c>
      <c r="B2053" s="188" t="n">
        <v>1.22010736944852</v>
      </c>
      <c r="C2053" s="188" t="n">
        <v>1.70815031722792</v>
      </c>
      <c r="D2053" s="188" t="n">
        <v>2.44021473889703</v>
      </c>
      <c r="E2053" s="188" t="n">
        <v>2.25</v>
      </c>
      <c r="F2053" s="108" t="inlineStr">
        <is>
          <t>2025 X Modal Combined spectra</t>
        </is>
      </c>
    </row>
    <row r="2054" ht="15" customHeight="1" s="109">
      <c r="A2054" s="188" t="n">
        <v>1.025</v>
      </c>
      <c r="B2054" s="188" t="n">
        <v>1.21951219512196</v>
      </c>
      <c r="C2054" s="188" t="n">
        <v>1.70731707317074</v>
      </c>
      <c r="D2054" s="188" t="n">
        <v>2.43902439024391</v>
      </c>
      <c r="E2054" s="188" t="n">
        <v>2.25</v>
      </c>
      <c r="F2054" s="108" t="inlineStr">
        <is>
          <t>2025 X Modal Combined spectra</t>
        </is>
      </c>
    </row>
    <row r="2055" ht="15" customHeight="1" s="109">
      <c r="A2055" s="188" t="n">
        <v>1.0255</v>
      </c>
      <c r="B2055" s="188" t="n">
        <v>1.21891760117016</v>
      </c>
      <c r="C2055" s="188" t="n">
        <v>1.70648464163823</v>
      </c>
      <c r="D2055" s="188" t="n">
        <v>2.43783520234033</v>
      </c>
      <c r="E2055" s="188" t="n">
        <v>2.25</v>
      </c>
      <c r="F2055" s="108" t="inlineStr">
        <is>
          <t>2025 X Modal Combined spectra</t>
        </is>
      </c>
    </row>
    <row r="2056" ht="15" customHeight="1" s="109">
      <c r="A2056" s="188" t="n">
        <v>1.026</v>
      </c>
      <c r="B2056" s="188" t="n">
        <v>1.21832358674464</v>
      </c>
      <c r="C2056" s="188" t="n">
        <v>1.7056530214425</v>
      </c>
      <c r="D2056" s="188" t="n">
        <v>2.43664717348929</v>
      </c>
      <c r="E2056" s="188" t="n">
        <v>2.25</v>
      </c>
      <c r="F2056" s="108" t="inlineStr">
        <is>
          <t>2025 X Modal Combined spectra</t>
        </is>
      </c>
    </row>
    <row r="2057" ht="15" customHeight="1" s="109">
      <c r="A2057" s="188" t="n">
        <v>1.0265</v>
      </c>
      <c r="B2057" s="188" t="n">
        <v>1.21773015099854</v>
      </c>
      <c r="C2057" s="188" t="n">
        <v>1.70482221139796</v>
      </c>
      <c r="D2057" s="188" t="n">
        <v>2.43546030199708</v>
      </c>
      <c r="E2057" s="188" t="n">
        <v>2.25</v>
      </c>
      <c r="F2057" s="108" t="inlineStr">
        <is>
          <t>2025 X Modal Combined spectra</t>
        </is>
      </c>
    </row>
    <row r="2058" ht="15" customHeight="1" s="109">
      <c r="A2058" s="188" t="n">
        <v>1.027</v>
      </c>
      <c r="B2058" s="188" t="n">
        <v>1.21713729308666</v>
      </c>
      <c r="C2058" s="188" t="n">
        <v>1.70399221032133</v>
      </c>
      <c r="D2058" s="188" t="n">
        <v>2.43427458617333</v>
      </c>
      <c r="E2058" s="188" t="n">
        <v>2.25</v>
      </c>
      <c r="F2058" s="108" t="inlineStr">
        <is>
          <t>2025 X Modal Combined spectra</t>
        </is>
      </c>
    </row>
    <row r="2059" ht="15" customHeight="1" s="109">
      <c r="A2059" s="188" t="n">
        <v>1.0275</v>
      </c>
      <c r="B2059" s="188" t="n">
        <v>1.21654501216545</v>
      </c>
      <c r="C2059" s="188" t="n">
        <v>1.70316301703164</v>
      </c>
      <c r="D2059" s="188" t="n">
        <v>2.43309002433091</v>
      </c>
      <c r="E2059" s="188" t="n">
        <v>2.25</v>
      </c>
      <c r="F2059" s="108" t="inlineStr">
        <is>
          <t>2025 X Modal Combined spectra</t>
        </is>
      </c>
    </row>
    <row r="2060" ht="15" customHeight="1" s="109">
      <c r="A2060" s="188" t="n">
        <v>1.028</v>
      </c>
      <c r="B2060" s="188" t="n">
        <v>1.215953307393</v>
      </c>
      <c r="C2060" s="188" t="n">
        <v>1.7023346303502</v>
      </c>
      <c r="D2060" s="188" t="n">
        <v>2.431906614786</v>
      </c>
      <c r="E2060" s="188" t="n">
        <v>2.25</v>
      </c>
      <c r="F2060" s="108" t="inlineStr">
        <is>
          <t>2025 X Modal Combined spectra</t>
        </is>
      </c>
    </row>
    <row r="2061" ht="15" customHeight="1" s="109">
      <c r="A2061" s="188" t="n">
        <v>1.0285</v>
      </c>
      <c r="B2061" s="188" t="n">
        <v>1.21536217792903</v>
      </c>
      <c r="C2061" s="188" t="n">
        <v>1.70150704910064</v>
      </c>
      <c r="D2061" s="188" t="n">
        <v>2.43072435585805</v>
      </c>
      <c r="E2061" s="188" t="n">
        <v>2.25</v>
      </c>
      <c r="F2061" s="108" t="inlineStr">
        <is>
          <t>2025 X Modal Combined spectra</t>
        </is>
      </c>
    </row>
    <row r="2062" ht="15" customHeight="1" s="109">
      <c r="A2062" s="188" t="n">
        <v>1.029</v>
      </c>
      <c r="B2062" s="188" t="n">
        <v>1.21477162293489</v>
      </c>
      <c r="C2062" s="188" t="n">
        <v>1.70068027210885</v>
      </c>
      <c r="D2062" s="188" t="n">
        <v>2.42954324586978</v>
      </c>
      <c r="E2062" s="188" t="n">
        <v>2.25</v>
      </c>
      <c r="F2062" s="108" t="inlineStr">
        <is>
          <t>2025 X Modal Combined spectra</t>
        </is>
      </c>
    </row>
    <row r="2063" ht="15" customHeight="1" s="109">
      <c r="A2063" s="188" t="n">
        <v>1.0295</v>
      </c>
      <c r="B2063" s="188" t="n">
        <v>1.21418164157358</v>
      </c>
      <c r="C2063" s="188" t="n">
        <v>1.69985429820302</v>
      </c>
      <c r="D2063" s="188" t="n">
        <v>2.42836328314717</v>
      </c>
      <c r="E2063" s="188" t="n">
        <v>2.25</v>
      </c>
      <c r="F2063" s="108" t="inlineStr">
        <is>
          <t>2025 X Modal Combined spectra</t>
        </is>
      </c>
    </row>
    <row r="2064" ht="15" customHeight="1" s="109">
      <c r="A2064" s="188" t="n">
        <v>1.03</v>
      </c>
      <c r="B2064" s="188" t="n">
        <v>1.21359223300971</v>
      </c>
      <c r="C2064" s="188" t="n">
        <v>1.6990291262136</v>
      </c>
      <c r="D2064" s="188" t="n">
        <v>2.42718446601943</v>
      </c>
      <c r="E2064" s="188" t="n">
        <v>2.25</v>
      </c>
      <c r="F2064" s="108" t="inlineStr">
        <is>
          <t>2025 X Modal Combined spectra</t>
        </is>
      </c>
    </row>
    <row r="2065" ht="15" customHeight="1" s="109">
      <c r="A2065" s="188" t="n">
        <v>1.0305</v>
      </c>
      <c r="B2065" s="188" t="n">
        <v>1.21300339640951</v>
      </c>
      <c r="C2065" s="188" t="n">
        <v>1.69820475497332</v>
      </c>
      <c r="D2065" s="188" t="n">
        <v>2.42600679281903</v>
      </c>
      <c r="E2065" s="188" t="n">
        <v>2.25</v>
      </c>
      <c r="F2065" s="108" t="inlineStr">
        <is>
          <t>2025 X Modal Combined spectra</t>
        </is>
      </c>
    </row>
    <row r="2066" ht="15" customHeight="1" s="109">
      <c r="A2066" s="188" t="n">
        <v>1.031</v>
      </c>
      <c r="B2066" s="188" t="n">
        <v>1.21241513094084</v>
      </c>
      <c r="C2066" s="188" t="n">
        <v>1.69738118331717</v>
      </c>
      <c r="D2066" s="188" t="n">
        <v>2.42483026188168</v>
      </c>
      <c r="E2066" s="188" t="n">
        <v>2.25</v>
      </c>
      <c r="F2066" s="108" t="inlineStr">
        <is>
          <t>2025 X Modal Combined spectra</t>
        </is>
      </c>
    </row>
    <row r="2067" ht="15" customHeight="1" s="109">
      <c r="A2067" s="188" t="n">
        <v>1.0315</v>
      </c>
      <c r="B2067" s="188" t="n">
        <v>1.21182743577315</v>
      </c>
      <c r="C2067" s="188" t="n">
        <v>1.69655841008241</v>
      </c>
      <c r="D2067" s="188" t="n">
        <v>2.4236548715463</v>
      </c>
      <c r="E2067" s="188" t="n">
        <v>2.25</v>
      </c>
      <c r="F2067" s="108" t="inlineStr">
        <is>
          <t>2025 X Modal Combined spectra</t>
        </is>
      </c>
    </row>
    <row r="2068" ht="15" customHeight="1" s="109">
      <c r="A2068" s="188" t="n">
        <v>1.032</v>
      </c>
      <c r="B2068" s="188" t="n">
        <v>1.21124031007752</v>
      </c>
      <c r="C2068" s="188" t="n">
        <v>1.69573643410853</v>
      </c>
      <c r="D2068" s="188" t="n">
        <v>2.42248062015505</v>
      </c>
      <c r="E2068" s="188" t="n">
        <v>2.25</v>
      </c>
      <c r="F2068" s="108" t="inlineStr">
        <is>
          <t>2025 X Modal Combined spectra</t>
        </is>
      </c>
    </row>
    <row r="2069" ht="15" customHeight="1" s="109">
      <c r="A2069" s="188" t="n">
        <v>1.0325</v>
      </c>
      <c r="B2069" s="188" t="n">
        <v>1.21065375302664</v>
      </c>
      <c r="C2069" s="188" t="n">
        <v>1.69491525423729</v>
      </c>
      <c r="D2069" s="188" t="n">
        <v>2.42130750605328</v>
      </c>
      <c r="E2069" s="188" t="n">
        <v>2.25</v>
      </c>
      <c r="F2069" s="108" t="inlineStr">
        <is>
          <t>2025 X Modal Combined spectra</t>
        </is>
      </c>
    </row>
    <row r="2070" ht="15" customHeight="1" s="109">
      <c r="A2070" s="188" t="n">
        <v>1.033</v>
      </c>
      <c r="B2070" s="188" t="n">
        <v>1.21006776379478</v>
      </c>
      <c r="C2070" s="188" t="n">
        <v>1.69409486931269</v>
      </c>
      <c r="D2070" s="188" t="n">
        <v>2.42013552758955</v>
      </c>
      <c r="E2070" s="188" t="n">
        <v>2.25</v>
      </c>
      <c r="F2070" s="108" t="inlineStr">
        <is>
          <t>2025 X Modal Combined spectra</t>
        </is>
      </c>
    </row>
    <row r="2071" ht="15" customHeight="1" s="109">
      <c r="A2071" s="188" t="n">
        <v>1.0335</v>
      </c>
      <c r="B2071" s="188" t="n">
        <v>1.20948234155782</v>
      </c>
      <c r="C2071" s="188" t="n">
        <v>1.69327527818095</v>
      </c>
      <c r="D2071" s="188" t="n">
        <v>2.41896468311564</v>
      </c>
      <c r="E2071" s="188" t="n">
        <v>2.25</v>
      </c>
      <c r="F2071" s="108" t="inlineStr">
        <is>
          <t>2025 X Modal Combined spectra</t>
        </is>
      </c>
    </row>
    <row r="2072" ht="15" customHeight="1" s="109">
      <c r="A2072" s="188" t="n">
        <v>1.034</v>
      </c>
      <c r="B2072" s="188" t="n">
        <v>1.20889748549324</v>
      </c>
      <c r="C2072" s="188" t="n">
        <v>1.69245647969053</v>
      </c>
      <c r="D2072" s="188" t="n">
        <v>2.41779497098647</v>
      </c>
      <c r="E2072" s="188" t="n">
        <v>2.25</v>
      </c>
      <c r="F2072" s="108" t="inlineStr">
        <is>
          <t>2025 X Modal Combined spectra</t>
        </is>
      </c>
    </row>
    <row r="2073" ht="15" customHeight="1" s="109">
      <c r="A2073" s="188" t="n">
        <v>1.0345</v>
      </c>
      <c r="B2073" s="188" t="n">
        <v>1.20831319478009</v>
      </c>
      <c r="C2073" s="188" t="n">
        <v>1.69163847269213</v>
      </c>
      <c r="D2073" s="188" t="n">
        <v>2.41662638956018</v>
      </c>
      <c r="E2073" s="188" t="n">
        <v>2.25</v>
      </c>
      <c r="F2073" s="108" t="inlineStr">
        <is>
          <t>2025 X Modal Combined spectra</t>
        </is>
      </c>
    </row>
    <row r="2074" ht="15" customHeight="1" s="109">
      <c r="A2074" s="188" t="n">
        <v>1.035</v>
      </c>
      <c r="B2074" s="188" t="n">
        <v>1.20772946859904</v>
      </c>
      <c r="C2074" s="188" t="n">
        <v>1.69082125603865</v>
      </c>
      <c r="D2074" s="188" t="n">
        <v>2.41545893719808</v>
      </c>
      <c r="E2074" s="188" t="n">
        <v>2.25</v>
      </c>
      <c r="F2074" s="108" t="inlineStr">
        <is>
          <t>2025 X Modal Combined spectra</t>
        </is>
      </c>
    </row>
    <row r="2075" ht="15" customHeight="1" s="109">
      <c r="A2075" s="188" t="n">
        <v>1.0355</v>
      </c>
      <c r="B2075" s="188" t="n">
        <v>1.20714630613231</v>
      </c>
      <c r="C2075" s="188" t="n">
        <v>1.69000482858523</v>
      </c>
      <c r="D2075" s="188" t="n">
        <v>2.41429261226462</v>
      </c>
      <c r="E2075" s="188" t="n">
        <v>2.25</v>
      </c>
      <c r="F2075" s="108" t="inlineStr">
        <is>
          <t>2025 X Modal Combined spectra</t>
        </is>
      </c>
    </row>
    <row r="2076" ht="15" customHeight="1" s="109">
      <c r="A2076" s="188" t="n">
        <v>1.036</v>
      </c>
      <c r="B2076" s="188" t="n">
        <v>1.20656370656371</v>
      </c>
      <c r="C2076" s="188" t="n">
        <v>1.6891891891892</v>
      </c>
      <c r="D2076" s="188" t="n">
        <v>2.41312741312742</v>
      </c>
      <c r="E2076" s="188" t="n">
        <v>2.25</v>
      </c>
      <c r="F2076" s="108" t="inlineStr">
        <is>
          <t>2025 X Modal Combined spectra</t>
        </is>
      </c>
    </row>
    <row r="2077" ht="15" customHeight="1" s="109">
      <c r="A2077" s="188" t="n">
        <v>1.0365</v>
      </c>
      <c r="B2077" s="188" t="n">
        <v>1.20598166907864</v>
      </c>
      <c r="C2077" s="188" t="n">
        <v>1.68837433671009</v>
      </c>
      <c r="D2077" s="188" t="n">
        <v>2.41196333815727</v>
      </c>
      <c r="E2077" s="188" t="n">
        <v>2.25</v>
      </c>
      <c r="F2077" s="108" t="inlineStr">
        <is>
          <t>2025 X Modal Combined spectra</t>
        </is>
      </c>
    </row>
    <row r="2078" ht="15" customHeight="1" s="109">
      <c r="A2078" s="188" t="n">
        <v>1.037</v>
      </c>
      <c r="B2078" s="188" t="n">
        <v>1.20540019286404</v>
      </c>
      <c r="C2078" s="188" t="n">
        <v>1.68756027000965</v>
      </c>
      <c r="D2078" s="188" t="n">
        <v>2.41080038572807</v>
      </c>
      <c r="E2078" s="188" t="n">
        <v>2.25</v>
      </c>
      <c r="F2078" s="108" t="inlineStr">
        <is>
          <t>2025 X Modal Combined spectra</t>
        </is>
      </c>
    </row>
    <row r="2079" ht="15" customHeight="1" s="109">
      <c r="A2079" s="188" t="n">
        <v>1.0375</v>
      </c>
      <c r="B2079" s="188" t="n">
        <v>1.20481927710844</v>
      </c>
      <c r="C2079" s="188" t="n">
        <v>1.68674698795181</v>
      </c>
      <c r="D2079" s="188" t="n">
        <v>2.40963855421688</v>
      </c>
      <c r="E2079" s="188" t="n">
        <v>2.25</v>
      </c>
      <c r="F2079" s="108" t="inlineStr">
        <is>
          <t>2025 X Modal Combined spectra</t>
        </is>
      </c>
    </row>
    <row r="2080" ht="15" customHeight="1" s="109">
      <c r="A2080" s="188" t="n">
        <v>1.038</v>
      </c>
      <c r="B2080" s="188" t="n">
        <v>1.20423892100193</v>
      </c>
      <c r="C2080" s="188" t="n">
        <v>1.6859344894027</v>
      </c>
      <c r="D2080" s="188" t="n">
        <v>2.40847784200386</v>
      </c>
      <c r="E2080" s="188" t="n">
        <v>2.25</v>
      </c>
      <c r="F2080" s="108" t="inlineStr">
        <is>
          <t>2025 X Modal Combined spectra</t>
        </is>
      </c>
    </row>
    <row r="2081" ht="15" customHeight="1" s="109">
      <c r="A2081" s="188" t="n">
        <v>1.0385</v>
      </c>
      <c r="B2081" s="188" t="n">
        <v>1.20365912373616</v>
      </c>
      <c r="C2081" s="188" t="n">
        <v>1.68512277323063</v>
      </c>
      <c r="D2081" s="188" t="n">
        <v>2.40731824747233</v>
      </c>
      <c r="E2081" s="188" t="n">
        <v>2.25</v>
      </c>
      <c r="F2081" s="108" t="inlineStr">
        <is>
          <t>2025 X Modal Combined spectra</t>
        </is>
      </c>
    </row>
    <row r="2082" ht="15" customHeight="1" s="109">
      <c r="A2082" s="188" t="n">
        <v>1.039</v>
      </c>
      <c r="B2082" s="188" t="n">
        <v>1.20307988450434</v>
      </c>
      <c r="C2082" s="188" t="n">
        <v>1.68431183830607</v>
      </c>
      <c r="D2082" s="188" t="n">
        <v>2.40615976900867</v>
      </c>
      <c r="E2082" s="188" t="n">
        <v>2.25</v>
      </c>
      <c r="F2082" s="108" t="inlineStr">
        <is>
          <t>2025 X Modal Combined spectra</t>
        </is>
      </c>
    </row>
    <row r="2083" ht="15" customHeight="1" s="109">
      <c r="A2083" s="188" t="n">
        <v>1.0395</v>
      </c>
      <c r="B2083" s="188" t="n">
        <v>1.20250120250121</v>
      </c>
      <c r="C2083" s="188" t="n">
        <v>1.68350168350169</v>
      </c>
      <c r="D2083" s="188" t="n">
        <v>2.40500240500242</v>
      </c>
      <c r="E2083" s="188" t="n">
        <v>2.25</v>
      </c>
      <c r="F2083" s="108" t="inlineStr">
        <is>
          <t>2025 X Modal Combined spectra</t>
        </is>
      </c>
    </row>
    <row r="2084" ht="15" customHeight="1" s="109">
      <c r="A2084" s="188" t="n">
        <v>1.04</v>
      </c>
      <c r="B2084" s="188" t="n">
        <v>1.20192307692308</v>
      </c>
      <c r="C2084" s="188" t="n">
        <v>1.68269230769232</v>
      </c>
      <c r="D2084" s="188" t="n">
        <v>2.40384615384616</v>
      </c>
      <c r="E2084" s="188" t="n">
        <v>2.25</v>
      </c>
      <c r="F2084" s="108" t="inlineStr">
        <is>
          <t>2025 X Modal Combined spectra</t>
        </is>
      </c>
    </row>
    <row r="2085" ht="15" customHeight="1" s="109">
      <c r="A2085" s="188" t="n">
        <v>1.0405</v>
      </c>
      <c r="B2085" s="188" t="n">
        <v>1.20134550696781</v>
      </c>
      <c r="C2085" s="188" t="n">
        <v>1.68188370975493</v>
      </c>
      <c r="D2085" s="188" t="n">
        <v>2.40269101393562</v>
      </c>
      <c r="E2085" s="188" t="n">
        <v>2.25</v>
      </c>
      <c r="F2085" s="108" t="inlineStr">
        <is>
          <t>2025 X Modal Combined spectra</t>
        </is>
      </c>
    </row>
    <row r="2086" ht="15" customHeight="1" s="109">
      <c r="A2086" s="188" t="n">
        <v>1.041</v>
      </c>
      <c r="B2086" s="188" t="n">
        <v>1.20076849183478</v>
      </c>
      <c r="C2086" s="188" t="n">
        <v>1.68107588856869</v>
      </c>
      <c r="D2086" s="188" t="n">
        <v>2.40153698366956</v>
      </c>
      <c r="E2086" s="188" t="n">
        <v>2.25</v>
      </c>
      <c r="F2086" s="108" t="inlineStr">
        <is>
          <t>2025 X Modal Combined spectra</t>
        </is>
      </c>
    </row>
    <row r="2087" ht="15" customHeight="1" s="109">
      <c r="A2087" s="188" t="n">
        <v>1.0415</v>
      </c>
      <c r="B2087" s="188" t="n">
        <v>1.20019203072492</v>
      </c>
      <c r="C2087" s="188" t="n">
        <v>1.68026884301489</v>
      </c>
      <c r="D2087" s="188" t="n">
        <v>2.40038406144984</v>
      </c>
      <c r="E2087" s="188" t="n">
        <v>2.25</v>
      </c>
      <c r="F2087" s="108" t="inlineStr">
        <is>
          <t>2025 X Modal Combined spectra</t>
        </is>
      </c>
    </row>
    <row r="2088" ht="15" customHeight="1" s="109">
      <c r="A2088" s="188" t="n">
        <v>1.042</v>
      </c>
      <c r="B2088" s="188" t="n">
        <v>1.1996161228407</v>
      </c>
      <c r="C2088" s="188" t="n">
        <v>1.67946257197698</v>
      </c>
      <c r="D2088" s="188" t="n">
        <v>2.39923224568139</v>
      </c>
      <c r="E2088" s="188" t="n">
        <v>2.25</v>
      </c>
      <c r="F2088" s="108" t="inlineStr">
        <is>
          <t>2025 X Modal Combined spectra</t>
        </is>
      </c>
    </row>
    <row r="2089" ht="15" customHeight="1" s="109">
      <c r="A2089" s="188" t="n">
        <v>1.0425</v>
      </c>
      <c r="B2089" s="188" t="n">
        <v>1.1990407673861</v>
      </c>
      <c r="C2089" s="188" t="n">
        <v>1.67865707434054</v>
      </c>
      <c r="D2089" s="188" t="n">
        <v>2.39808153477219</v>
      </c>
      <c r="E2089" s="188" t="n">
        <v>2.25</v>
      </c>
      <c r="F2089" s="108" t="inlineStr">
        <is>
          <t>2025 X Modal Combined spectra</t>
        </is>
      </c>
    </row>
    <row r="2090" ht="15" customHeight="1" s="109">
      <c r="A2090" s="188" t="n">
        <v>1.043</v>
      </c>
      <c r="B2090" s="188" t="n">
        <v>1.19846596356664</v>
      </c>
      <c r="C2090" s="188" t="n">
        <v>1.6778523489933</v>
      </c>
      <c r="D2090" s="188" t="n">
        <v>2.39693192713328</v>
      </c>
      <c r="E2090" s="188" t="n">
        <v>2.25</v>
      </c>
      <c r="F2090" s="108" t="inlineStr">
        <is>
          <t>2025 X Modal Combined spectra</t>
        </is>
      </c>
    </row>
    <row r="2091" ht="15" customHeight="1" s="109">
      <c r="A2091" s="188" t="n">
        <v>1.0435</v>
      </c>
      <c r="B2091" s="188" t="n">
        <v>1.19789171058937</v>
      </c>
      <c r="C2091" s="188" t="n">
        <v>1.67704839482512</v>
      </c>
      <c r="D2091" s="188" t="n">
        <v>2.39578342117874</v>
      </c>
      <c r="E2091" s="188" t="n">
        <v>2.25</v>
      </c>
      <c r="F2091" s="108" t="inlineStr">
        <is>
          <t>2025 X Modal Combined spectra</t>
        </is>
      </c>
    </row>
    <row r="2092" ht="15" customHeight="1" s="109">
      <c r="A2092" s="188" t="n">
        <v>1.044</v>
      </c>
      <c r="B2092" s="188" t="n">
        <v>1.19731800766284</v>
      </c>
      <c r="C2092" s="188" t="n">
        <v>1.67624521072798</v>
      </c>
      <c r="D2092" s="188" t="n">
        <v>2.39463601532568</v>
      </c>
      <c r="E2092" s="188" t="n">
        <v>2.25</v>
      </c>
      <c r="F2092" s="108" t="inlineStr">
        <is>
          <t>2025 X Modal Combined spectra</t>
        </is>
      </c>
    </row>
    <row r="2093" ht="15" customHeight="1" s="109">
      <c r="A2093" s="188" t="n">
        <v>1.0445</v>
      </c>
      <c r="B2093" s="188" t="n">
        <v>1.19674485399713</v>
      </c>
      <c r="C2093" s="188" t="n">
        <v>1.67544279559599</v>
      </c>
      <c r="D2093" s="188" t="n">
        <v>2.39348970799427</v>
      </c>
      <c r="E2093" s="188" t="n">
        <v>2.25</v>
      </c>
      <c r="F2093" s="108" t="inlineStr">
        <is>
          <t>2025 X Modal Combined spectra</t>
        </is>
      </c>
    </row>
    <row r="2094" ht="15" customHeight="1" s="109">
      <c r="A2094" s="188" t="n">
        <v>1.045</v>
      </c>
      <c r="B2094" s="188" t="n">
        <v>1.19617224880383</v>
      </c>
      <c r="C2094" s="188" t="n">
        <v>1.67464114832537</v>
      </c>
      <c r="D2094" s="188" t="n">
        <v>2.39234449760767</v>
      </c>
      <c r="E2094" s="188" t="n">
        <v>2.25</v>
      </c>
      <c r="F2094" s="108" t="inlineStr">
        <is>
          <t>2025 X Modal Combined spectra</t>
        </is>
      </c>
    </row>
    <row r="2095" ht="15" customHeight="1" s="109">
      <c r="A2095" s="188" t="n">
        <v>1.0455</v>
      </c>
      <c r="B2095" s="188" t="n">
        <v>1.19560019129604</v>
      </c>
      <c r="C2095" s="188" t="n">
        <v>1.67384026781445</v>
      </c>
      <c r="D2095" s="188" t="n">
        <v>2.39120038259207</v>
      </c>
      <c r="E2095" s="188" t="n">
        <v>2.25</v>
      </c>
      <c r="F2095" s="108" t="inlineStr">
        <is>
          <t>2025 X Modal Combined spectra</t>
        </is>
      </c>
    </row>
    <row r="2096" ht="15" customHeight="1" s="109">
      <c r="A2096" s="188" t="n">
        <v>1.046</v>
      </c>
      <c r="B2096" s="188" t="n">
        <v>1.19502868068834</v>
      </c>
      <c r="C2096" s="188" t="n">
        <v>1.67304015296368</v>
      </c>
      <c r="D2096" s="188" t="n">
        <v>2.39005736137669</v>
      </c>
      <c r="E2096" s="188" t="n">
        <v>2.25</v>
      </c>
      <c r="F2096" s="108" t="inlineStr">
        <is>
          <t>2025 X Modal Combined spectra</t>
        </is>
      </c>
    </row>
    <row r="2097" ht="15" customHeight="1" s="109">
      <c r="A2097" s="188" t="n">
        <v>1.0465</v>
      </c>
      <c r="B2097" s="188" t="n">
        <v>1.19445771619685</v>
      </c>
      <c r="C2097" s="188" t="n">
        <v>1.67224080267559</v>
      </c>
      <c r="D2097" s="188" t="n">
        <v>2.38891543239371</v>
      </c>
      <c r="E2097" s="188" t="n">
        <v>2.25</v>
      </c>
      <c r="F2097" s="108" t="inlineStr">
        <is>
          <t>2025 X Modal Combined spectra</t>
        </is>
      </c>
    </row>
    <row r="2098" ht="15" customHeight="1" s="109">
      <c r="A2098" s="188" t="n">
        <v>1.047</v>
      </c>
      <c r="B2098" s="188" t="n">
        <v>1.19388729703917</v>
      </c>
      <c r="C2098" s="188" t="n">
        <v>1.67144221585483</v>
      </c>
      <c r="D2098" s="188" t="n">
        <v>2.38777459407833</v>
      </c>
      <c r="E2098" s="188" t="n">
        <v>2.25</v>
      </c>
      <c r="F2098" s="108" t="inlineStr">
        <is>
          <t>2025 X Modal Combined spectra</t>
        </is>
      </c>
    </row>
    <row r="2099" ht="15" customHeight="1" s="109">
      <c r="A2099" s="188" t="n">
        <v>1.0475</v>
      </c>
      <c r="B2099" s="188" t="n">
        <v>1.19331742243437</v>
      </c>
      <c r="C2099" s="188" t="n">
        <v>1.67064439140812</v>
      </c>
      <c r="D2099" s="188" t="n">
        <v>2.38663484486875</v>
      </c>
      <c r="E2099" s="188" t="n">
        <v>2.25</v>
      </c>
      <c r="F2099" s="108" t="inlineStr">
        <is>
          <t>2025 X Modal Combined spectra</t>
        </is>
      </c>
    </row>
    <row r="2100" ht="15" customHeight="1" s="109">
      <c r="A2100" s="188" t="n">
        <v>1.048</v>
      </c>
      <c r="B2100" s="188" t="n">
        <v>1.19274809160306</v>
      </c>
      <c r="C2100" s="188" t="n">
        <v>1.66984732824428</v>
      </c>
      <c r="D2100" s="188" t="n">
        <v>2.38549618320612</v>
      </c>
      <c r="E2100" s="188" t="n">
        <v>2.25</v>
      </c>
      <c r="F2100" s="108" t="inlineStr">
        <is>
          <t>2025 X Modal Combined spectra</t>
        </is>
      </c>
    </row>
    <row r="2101" ht="15" customHeight="1" s="109">
      <c r="A2101" s="188" t="n">
        <v>1.0485</v>
      </c>
      <c r="B2101" s="188" t="n">
        <v>1.19217930376729</v>
      </c>
      <c r="C2101" s="188" t="n">
        <v>1.66905102527421</v>
      </c>
      <c r="D2101" s="188" t="n">
        <v>2.38435860753459</v>
      </c>
      <c r="E2101" s="188" t="n">
        <v>2.25</v>
      </c>
      <c r="F2101" s="108" t="inlineStr">
        <is>
          <t>2025 X Modal Combined spectra</t>
        </is>
      </c>
    </row>
    <row r="2102" ht="15" customHeight="1" s="109">
      <c r="A2102" s="188" t="n">
        <v>1.049</v>
      </c>
      <c r="B2102" s="188" t="n">
        <v>1.19161105815063</v>
      </c>
      <c r="C2102" s="188" t="n">
        <v>1.66825548141088</v>
      </c>
      <c r="D2102" s="188" t="n">
        <v>2.38322211630125</v>
      </c>
      <c r="E2102" s="188" t="n">
        <v>2.25</v>
      </c>
      <c r="F2102" s="108" t="inlineStr">
        <is>
          <t>2025 X Modal Combined spectra</t>
        </is>
      </c>
    </row>
    <row r="2103" ht="15" customHeight="1" s="109">
      <c r="A2103" s="188" t="n">
        <v>1.0495</v>
      </c>
      <c r="B2103" s="188" t="n">
        <v>1.19104335397809</v>
      </c>
      <c r="C2103" s="188" t="n">
        <v>1.66746069556933</v>
      </c>
      <c r="D2103" s="188" t="n">
        <v>2.38208670795618</v>
      </c>
      <c r="E2103" s="188" t="n">
        <v>2.25</v>
      </c>
      <c r="F2103" s="108" t="inlineStr">
        <is>
          <t>2025 X Modal Combined spectra</t>
        </is>
      </c>
    </row>
    <row r="2104" ht="15" customHeight="1" s="109">
      <c r="A2104" s="188" t="n">
        <v>1.04999999999999</v>
      </c>
      <c r="B2104" s="188" t="n">
        <v>1.1904761904762</v>
      </c>
      <c r="C2104" s="188" t="n">
        <v>1.66666666666668</v>
      </c>
      <c r="D2104" s="188" t="n">
        <v>2.38095238095239</v>
      </c>
      <c r="E2104" s="188" t="n">
        <v>2.25</v>
      </c>
      <c r="F2104" s="108" t="inlineStr">
        <is>
          <t>2025 X Modal Combined spectra</t>
        </is>
      </c>
    </row>
    <row r="2105" ht="15" customHeight="1" s="109">
      <c r="A2105" s="188" t="n">
        <v>1.05049999999999</v>
      </c>
      <c r="B2105" s="188" t="n">
        <v>1.18990956687292</v>
      </c>
      <c r="C2105" s="188" t="n">
        <v>1.66587339362209</v>
      </c>
      <c r="D2105" s="188" t="n">
        <v>2.37981913374585</v>
      </c>
      <c r="E2105" s="188" t="n">
        <v>2.25</v>
      </c>
      <c r="F2105" s="108" t="inlineStr">
        <is>
          <t>2025 X Modal Combined spectra</t>
        </is>
      </c>
    </row>
    <row r="2106" ht="15" customHeight="1" s="109">
      <c r="A2106" s="188" t="n">
        <v>1.05099999999999</v>
      </c>
      <c r="B2106" s="188" t="n">
        <v>1.18934348239772</v>
      </c>
      <c r="C2106" s="188" t="n">
        <v>1.66508087535681</v>
      </c>
      <c r="D2106" s="188" t="n">
        <v>2.37868696479545</v>
      </c>
      <c r="E2106" s="188" t="n">
        <v>2.25</v>
      </c>
      <c r="F2106" s="108" t="inlineStr">
        <is>
          <t>2025 X Modal Combined spectra</t>
        </is>
      </c>
    </row>
    <row r="2107" ht="15" customHeight="1" s="109">
      <c r="A2107" s="188" t="n">
        <v>1.05149999999999</v>
      </c>
      <c r="B2107" s="188" t="n">
        <v>1.18877793628151</v>
      </c>
      <c r="C2107" s="188" t="n">
        <v>1.66428911079411</v>
      </c>
      <c r="D2107" s="188" t="n">
        <v>2.37755587256302</v>
      </c>
      <c r="E2107" s="188" t="n">
        <v>2.25</v>
      </c>
      <c r="F2107" s="108" t="inlineStr">
        <is>
          <t>2025 X Modal Combined spectra</t>
        </is>
      </c>
    </row>
    <row r="2108" ht="15" customHeight="1" s="109">
      <c r="A2108" s="188" t="n">
        <v>1.05199999999999</v>
      </c>
      <c r="B2108" s="188" t="n">
        <v>1.18821292775666</v>
      </c>
      <c r="C2108" s="188" t="n">
        <v>1.66349809885932</v>
      </c>
      <c r="D2108" s="188" t="n">
        <v>2.37642585551332</v>
      </c>
      <c r="E2108" s="188" t="n">
        <v>2.25</v>
      </c>
      <c r="F2108" s="108" t="inlineStr">
        <is>
          <t>2025 X Modal Combined spectra</t>
        </is>
      </c>
    </row>
    <row r="2109" ht="15" customHeight="1" s="109">
      <c r="A2109" s="188" t="n">
        <v>1.05249999999999</v>
      </c>
      <c r="B2109" s="188" t="n">
        <v>1.18764845605701</v>
      </c>
      <c r="C2109" s="188" t="n">
        <v>1.66270783847982</v>
      </c>
      <c r="D2109" s="188" t="n">
        <v>2.37529691211403</v>
      </c>
      <c r="E2109" s="188" t="n">
        <v>2.25</v>
      </c>
      <c r="F2109" s="108" t="inlineStr">
        <is>
          <t>2025 X Modal Combined spectra</t>
        </is>
      </c>
    </row>
    <row r="2110" ht="15" customHeight="1" s="109">
      <c r="A2110" s="188" t="n">
        <v>1.05299999999999</v>
      </c>
      <c r="B2110" s="188" t="n">
        <v>1.18708452041786</v>
      </c>
      <c r="C2110" s="188" t="n">
        <v>1.66191832858501</v>
      </c>
      <c r="D2110" s="188" t="n">
        <v>2.37416904083572</v>
      </c>
      <c r="E2110" s="188" t="n">
        <v>2.25</v>
      </c>
      <c r="F2110" s="108" t="inlineStr">
        <is>
          <t>2025 X Modal Combined spectra</t>
        </is>
      </c>
    </row>
    <row r="2111" ht="15" customHeight="1" s="109">
      <c r="A2111" s="188" t="n">
        <v>1.05349999999999</v>
      </c>
      <c r="B2111" s="188" t="n">
        <v>1.18652112007594</v>
      </c>
      <c r="C2111" s="188" t="n">
        <v>1.66112956810632</v>
      </c>
      <c r="D2111" s="188" t="n">
        <v>2.37304224015189</v>
      </c>
      <c r="E2111" s="188" t="n">
        <v>2.25</v>
      </c>
      <c r="F2111" s="108" t="inlineStr">
        <is>
          <t>2025 X Modal Combined spectra</t>
        </is>
      </c>
    </row>
    <row r="2112" ht="15" customHeight="1" s="109">
      <c r="A2112" s="188" t="n">
        <v>1.05399999999999</v>
      </c>
      <c r="B2112" s="188" t="n">
        <v>1.18595825426946</v>
      </c>
      <c r="C2112" s="188" t="n">
        <v>1.66034155597724</v>
      </c>
      <c r="D2112" s="188" t="n">
        <v>2.37191650853891</v>
      </c>
      <c r="E2112" s="188" t="n">
        <v>2.25</v>
      </c>
      <c r="F2112" s="108" t="inlineStr">
        <is>
          <t>2025 X Modal Combined spectra</t>
        </is>
      </c>
    </row>
    <row r="2113" ht="15" customHeight="1" s="109">
      <c r="A2113" s="188" t="n">
        <v>1.05449999999999</v>
      </c>
      <c r="B2113" s="188" t="n">
        <v>1.18539592223803</v>
      </c>
      <c r="C2113" s="188" t="n">
        <v>1.65955429113325</v>
      </c>
      <c r="D2113" s="188" t="n">
        <v>2.37079184447607</v>
      </c>
      <c r="E2113" s="188" t="n">
        <v>2.25</v>
      </c>
      <c r="F2113" s="108" t="inlineStr">
        <is>
          <t>2025 X Modal Combined spectra</t>
        </is>
      </c>
    </row>
    <row r="2114" ht="15" customHeight="1" s="109">
      <c r="A2114" s="188" t="n">
        <v>1.05499999999999</v>
      </c>
      <c r="B2114" s="188" t="n">
        <v>1.18483412322276</v>
      </c>
      <c r="C2114" s="188" t="n">
        <v>1.65876777251186</v>
      </c>
      <c r="D2114" s="188" t="n">
        <v>2.36966824644551</v>
      </c>
      <c r="E2114" s="188" t="n">
        <v>2.25</v>
      </c>
      <c r="F2114" s="108" t="inlineStr">
        <is>
          <t>2025 X Modal Combined spectra</t>
        </is>
      </c>
    </row>
    <row r="2115" ht="15" customHeight="1" s="109">
      <c r="A2115" s="188" t="n">
        <v>1.05549999999999</v>
      </c>
      <c r="B2115" s="188" t="n">
        <v>1.18427285646614</v>
      </c>
      <c r="C2115" s="188" t="n">
        <v>1.65798199905259</v>
      </c>
      <c r="D2115" s="188" t="n">
        <v>2.36854571293227</v>
      </c>
      <c r="E2115" s="188" t="n">
        <v>2.25</v>
      </c>
      <c r="F2115" s="108" t="inlineStr">
        <is>
          <t>2025 X Modal Combined spectra</t>
        </is>
      </c>
    </row>
    <row r="2116" ht="15" customHeight="1" s="109">
      <c r="A2116" s="188" t="n">
        <v>1.05599999999999</v>
      </c>
      <c r="B2116" s="188" t="n">
        <v>1.18371212121213</v>
      </c>
      <c r="C2116" s="188" t="n">
        <v>1.65719696969698</v>
      </c>
      <c r="D2116" s="188" t="n">
        <v>2.36742424242426</v>
      </c>
      <c r="E2116" s="188" t="n">
        <v>2.25</v>
      </c>
      <c r="F2116" s="108" t="inlineStr">
        <is>
          <t>2025 X Modal Combined spectra</t>
        </is>
      </c>
    </row>
    <row r="2117" ht="15" customHeight="1" s="109">
      <c r="A2117" s="188" t="n">
        <v>1.05649999999999</v>
      </c>
      <c r="B2117" s="188" t="n">
        <v>1.18315191670611</v>
      </c>
      <c r="C2117" s="188" t="n">
        <v>1.65641268338856</v>
      </c>
      <c r="D2117" s="188" t="n">
        <v>2.36630383341222</v>
      </c>
      <c r="E2117" s="188" t="n">
        <v>2.25</v>
      </c>
      <c r="F2117" s="108" t="inlineStr">
        <is>
          <t>2025 X Modal Combined spectra</t>
        </is>
      </c>
    </row>
    <row r="2118" ht="15" customHeight="1" s="109">
      <c r="A2118" s="188" t="n">
        <v>1.05699999999999</v>
      </c>
      <c r="B2118" s="188" t="n">
        <v>1.1825922421949</v>
      </c>
      <c r="C2118" s="188" t="n">
        <v>1.65562913907286</v>
      </c>
      <c r="D2118" s="188" t="n">
        <v>2.3651844843898</v>
      </c>
      <c r="E2118" s="188" t="n">
        <v>2.25</v>
      </c>
      <c r="F2118" s="108" t="inlineStr">
        <is>
          <t>2025 X Modal Combined spectra</t>
        </is>
      </c>
    </row>
    <row r="2119" ht="15" customHeight="1" s="109">
      <c r="A2119" s="188" t="n">
        <v>1.05749999999999</v>
      </c>
      <c r="B2119" s="188" t="n">
        <v>1.18203309692672</v>
      </c>
      <c r="C2119" s="188" t="n">
        <v>1.65484633569741</v>
      </c>
      <c r="D2119" s="188" t="n">
        <v>2.36406619385344</v>
      </c>
      <c r="E2119" s="188" t="n">
        <v>2.25</v>
      </c>
      <c r="F2119" s="108" t="inlineStr">
        <is>
          <t>2025 X Modal Combined spectra</t>
        </is>
      </c>
    </row>
    <row r="2120" ht="15" customHeight="1" s="109">
      <c r="A2120" s="188" t="n">
        <v>1.05799999999999</v>
      </c>
      <c r="B2120" s="188" t="n">
        <v>1.18147448015124</v>
      </c>
      <c r="C2120" s="188" t="n">
        <v>1.65406427221173</v>
      </c>
      <c r="D2120" s="188" t="n">
        <v>2.36294896030247</v>
      </c>
      <c r="E2120" s="188" t="n">
        <v>2.25</v>
      </c>
      <c r="F2120" s="108" t="inlineStr">
        <is>
          <t>2025 X Modal Combined spectra</t>
        </is>
      </c>
    </row>
    <row r="2121" ht="15" customHeight="1" s="109">
      <c r="A2121" s="188" t="n">
        <v>1.05849999999999</v>
      </c>
      <c r="B2121" s="188" t="n">
        <v>1.18091639111952</v>
      </c>
      <c r="C2121" s="188" t="n">
        <v>1.65328294756732</v>
      </c>
      <c r="D2121" s="188" t="n">
        <v>2.36183278223903</v>
      </c>
      <c r="E2121" s="188" t="n">
        <v>2.25</v>
      </c>
      <c r="F2121" s="108" t="inlineStr">
        <is>
          <t>2025 X Modal Combined spectra</t>
        </is>
      </c>
    </row>
    <row r="2122" ht="15" customHeight="1" s="109">
      <c r="A2122" s="188" t="n">
        <v>1.05899999999999</v>
      </c>
      <c r="B2122" s="188" t="n">
        <v>1.18035882908405</v>
      </c>
      <c r="C2122" s="188" t="n">
        <v>1.65250236071767</v>
      </c>
      <c r="D2122" s="188" t="n">
        <v>2.3607176581681</v>
      </c>
      <c r="E2122" s="188" t="n">
        <v>2.25</v>
      </c>
      <c r="F2122" s="108" t="inlineStr">
        <is>
          <t>2025 X Modal Combined spectra</t>
        </is>
      </c>
    </row>
    <row r="2123" ht="15" customHeight="1" s="109">
      <c r="A2123" s="188" t="n">
        <v>1.05949999999999</v>
      </c>
      <c r="B2123" s="188" t="n">
        <v>1.17980179329873</v>
      </c>
      <c r="C2123" s="188" t="n">
        <v>1.65172251061823</v>
      </c>
      <c r="D2123" s="188" t="n">
        <v>2.35960358659747</v>
      </c>
      <c r="E2123" s="188" t="n">
        <v>2.25</v>
      </c>
      <c r="F2123" s="108" t="inlineStr">
        <is>
          <t>2025 X Modal Combined spectra</t>
        </is>
      </c>
    </row>
    <row r="2124" ht="15" customHeight="1" s="109">
      <c r="A2124" s="188" t="n">
        <v>1.05999999999999</v>
      </c>
      <c r="B2124" s="188" t="n">
        <v>1.17924528301888</v>
      </c>
      <c r="C2124" s="188" t="n">
        <v>1.65094339622643</v>
      </c>
      <c r="D2124" s="188" t="n">
        <v>2.35849056603775</v>
      </c>
      <c r="E2124" s="188" t="n">
        <v>2.25</v>
      </c>
      <c r="F2124" s="108" t="inlineStr">
        <is>
          <t>2025 X Modal Combined spectra</t>
        </is>
      </c>
    </row>
    <row r="2125" ht="15" customHeight="1" s="109">
      <c r="A2125" s="188" t="n">
        <v>1.06049999999999</v>
      </c>
      <c r="B2125" s="188" t="n">
        <v>1.17868929750119</v>
      </c>
      <c r="C2125" s="188" t="n">
        <v>1.65016501650166</v>
      </c>
      <c r="D2125" s="188" t="n">
        <v>2.35737859500237</v>
      </c>
      <c r="E2125" s="188" t="n">
        <v>2.25</v>
      </c>
      <c r="F2125" s="108" t="inlineStr">
        <is>
          <t>2025 X Modal Combined spectra</t>
        </is>
      </c>
    </row>
    <row r="2126" ht="15" customHeight="1" s="109">
      <c r="A2126" s="188" t="n">
        <v>1.06099999999999</v>
      </c>
      <c r="B2126" s="188" t="n">
        <v>1.17813383600378</v>
      </c>
      <c r="C2126" s="188" t="n">
        <v>1.64938737040529</v>
      </c>
      <c r="D2126" s="188" t="n">
        <v>2.35626767200756</v>
      </c>
      <c r="E2126" s="188" t="n">
        <v>2.25</v>
      </c>
      <c r="F2126" s="108" t="inlineStr">
        <is>
          <t>2025 X Modal Combined spectra</t>
        </is>
      </c>
    </row>
    <row r="2127" ht="15" customHeight="1" s="109">
      <c r="A2127" s="188" t="n">
        <v>1.06149999999999</v>
      </c>
      <c r="B2127" s="188" t="n">
        <v>1.17757889778616</v>
      </c>
      <c r="C2127" s="188" t="n">
        <v>1.64861045690062</v>
      </c>
      <c r="D2127" s="188" t="n">
        <v>2.35515779557232</v>
      </c>
      <c r="E2127" s="188" t="n">
        <v>2.25</v>
      </c>
      <c r="F2127" s="108" t="inlineStr">
        <is>
          <t>2025 X Modal Combined spectra</t>
        </is>
      </c>
    </row>
    <row r="2128" ht="15" customHeight="1" s="109">
      <c r="A2128" s="188" t="n">
        <v>1.06199999999999</v>
      </c>
      <c r="B2128" s="188" t="n">
        <v>1.17702448210924</v>
      </c>
      <c r="C2128" s="188" t="n">
        <v>1.64783427495293</v>
      </c>
      <c r="D2128" s="188" t="n">
        <v>2.35404896421847</v>
      </c>
      <c r="E2128" s="188" t="n">
        <v>2.25</v>
      </c>
      <c r="F2128" s="108" t="inlineStr">
        <is>
          <t>2025 X Modal Combined spectra</t>
        </is>
      </c>
    </row>
    <row r="2129" ht="15" customHeight="1" s="109">
      <c r="A2129" s="188" t="n">
        <v>1.06249999999999</v>
      </c>
      <c r="B2129" s="188" t="n">
        <v>1.1764705882353</v>
      </c>
      <c r="C2129" s="188" t="n">
        <v>1.64705882352942</v>
      </c>
      <c r="D2129" s="188" t="n">
        <v>2.3529411764706</v>
      </c>
      <c r="E2129" s="188" t="n">
        <v>2.25</v>
      </c>
      <c r="F2129" s="108" t="inlineStr">
        <is>
          <t>2025 X Modal Combined spectra</t>
        </is>
      </c>
    </row>
    <row r="2130" ht="15" customHeight="1" s="109">
      <c r="A2130" s="188" t="n">
        <v>1.06299999999999</v>
      </c>
      <c r="B2130" s="188" t="n">
        <v>1.17591721542804</v>
      </c>
      <c r="C2130" s="188" t="n">
        <v>1.64628410159926</v>
      </c>
      <c r="D2130" s="188" t="n">
        <v>2.35183443085608</v>
      </c>
      <c r="E2130" s="188" t="n">
        <v>2.25</v>
      </c>
      <c r="F2130" s="108" t="inlineStr">
        <is>
          <t>2025 X Modal Combined spectra</t>
        </is>
      </c>
    </row>
    <row r="2131" ht="15" customHeight="1" s="109">
      <c r="A2131" s="188" t="n">
        <v>1.06349999999999</v>
      </c>
      <c r="B2131" s="188" t="n">
        <v>1.17536436295252</v>
      </c>
      <c r="C2131" s="188" t="n">
        <v>1.64551010813353</v>
      </c>
      <c r="D2131" s="188" t="n">
        <v>2.35072872590505</v>
      </c>
      <c r="E2131" s="188" t="n">
        <v>2.25</v>
      </c>
      <c r="F2131" s="108" t="inlineStr">
        <is>
          <t>2025 X Modal Combined spectra</t>
        </is>
      </c>
    </row>
    <row r="2132" ht="15" customHeight="1" s="109">
      <c r="A2132" s="188" t="n">
        <v>1.06399999999999</v>
      </c>
      <c r="B2132" s="188" t="n">
        <v>1.1748120300752</v>
      </c>
      <c r="C2132" s="188" t="n">
        <v>1.64473684210527</v>
      </c>
      <c r="D2132" s="188" t="n">
        <v>2.34962406015039</v>
      </c>
      <c r="E2132" s="188" t="n">
        <v>2.25</v>
      </c>
      <c r="F2132" s="108" t="inlineStr">
        <is>
          <t>2025 X Modal Combined spectra</t>
        </is>
      </c>
    </row>
    <row r="2133" ht="15" customHeight="1" s="109">
      <c r="A2133" s="188" t="n">
        <v>1.06449999999999</v>
      </c>
      <c r="B2133" s="188" t="n">
        <v>1.17426021606389</v>
      </c>
      <c r="C2133" s="188" t="n">
        <v>1.64396430248944</v>
      </c>
      <c r="D2133" s="188" t="n">
        <v>2.34852043212778</v>
      </c>
      <c r="E2133" s="188" t="n">
        <v>2.25</v>
      </c>
      <c r="F2133" s="108" t="inlineStr">
        <is>
          <t>2025 X Modal Combined spectra</t>
        </is>
      </c>
    </row>
    <row r="2134" ht="15" customHeight="1" s="109">
      <c r="A2134" s="188" t="n">
        <v>1.06499999999999</v>
      </c>
      <c r="B2134" s="188" t="n">
        <v>1.1737089201878</v>
      </c>
      <c r="C2134" s="188" t="n">
        <v>1.64319248826292</v>
      </c>
      <c r="D2134" s="188" t="n">
        <v>2.3474178403756</v>
      </c>
      <c r="E2134" s="188" t="n">
        <v>2.25</v>
      </c>
      <c r="F2134" s="108" t="inlineStr">
        <is>
          <t>2025 X Modal Combined spectra</t>
        </is>
      </c>
    </row>
    <row r="2135" ht="15" customHeight="1" s="109">
      <c r="A2135" s="188" t="n">
        <v>1.06549999999999</v>
      </c>
      <c r="B2135" s="188" t="n">
        <v>1.17315814171751</v>
      </c>
      <c r="C2135" s="188" t="n">
        <v>1.64242139840452</v>
      </c>
      <c r="D2135" s="188" t="n">
        <v>2.34631628343502</v>
      </c>
      <c r="E2135" s="188" t="n">
        <v>2.25</v>
      </c>
      <c r="F2135" s="108" t="inlineStr">
        <is>
          <t>2025 X Modal Combined spectra</t>
        </is>
      </c>
    </row>
    <row r="2136" ht="15" customHeight="1" s="109">
      <c r="A2136" s="188" t="n">
        <v>1.06599999999999</v>
      </c>
      <c r="B2136" s="188" t="n">
        <v>1.17260787992496</v>
      </c>
      <c r="C2136" s="188" t="n">
        <v>1.64165103189495</v>
      </c>
      <c r="D2136" s="188" t="n">
        <v>2.34521575984992</v>
      </c>
      <c r="E2136" s="188" t="n">
        <v>2.25</v>
      </c>
      <c r="F2136" s="108" t="inlineStr">
        <is>
          <t>2025 X Modal Combined spectra</t>
        </is>
      </c>
    </row>
    <row r="2137" ht="15" customHeight="1" s="109">
      <c r="A2137" s="188" t="n">
        <v>1.06649999999999</v>
      </c>
      <c r="B2137" s="188" t="n">
        <v>1.17205813408346</v>
      </c>
      <c r="C2137" s="188" t="n">
        <v>1.64088138771684</v>
      </c>
      <c r="D2137" s="188" t="n">
        <v>2.34411626816692</v>
      </c>
      <c r="E2137" s="188" t="n">
        <v>2.25</v>
      </c>
      <c r="F2137" s="108" t="inlineStr">
        <is>
          <t>2025 X Modal Combined spectra</t>
        </is>
      </c>
    </row>
    <row r="2138" ht="15" customHeight="1" s="109">
      <c r="A2138" s="188" t="n">
        <v>1.06699999999999</v>
      </c>
      <c r="B2138" s="188" t="n">
        <v>1.17150890346767</v>
      </c>
      <c r="C2138" s="188" t="n">
        <v>1.64011246485474</v>
      </c>
      <c r="D2138" s="188" t="n">
        <v>2.34301780693535</v>
      </c>
      <c r="E2138" s="188" t="n">
        <v>2.25</v>
      </c>
      <c r="F2138" s="108" t="inlineStr">
        <is>
          <t>2025 X Modal Combined spectra</t>
        </is>
      </c>
    </row>
    <row r="2139" ht="15" customHeight="1" s="109">
      <c r="A2139" s="188" t="n">
        <v>1.06749999999999</v>
      </c>
      <c r="B2139" s="188" t="n">
        <v>1.17096018735364</v>
      </c>
      <c r="C2139" s="188" t="n">
        <v>1.63934426229509</v>
      </c>
      <c r="D2139" s="188" t="n">
        <v>2.34192037470728</v>
      </c>
      <c r="E2139" s="188" t="n">
        <v>2.25</v>
      </c>
      <c r="F2139" s="108" t="inlineStr">
        <is>
          <t>2025 X Modal Combined spectra</t>
        </is>
      </c>
    </row>
    <row r="2140" ht="15" customHeight="1" s="109">
      <c r="A2140" s="188" t="n">
        <v>1.06799999999999</v>
      </c>
      <c r="B2140" s="188" t="n">
        <v>1.17041198501874</v>
      </c>
      <c r="C2140" s="188" t="n">
        <v>1.63857677902623</v>
      </c>
      <c r="D2140" s="188" t="n">
        <v>2.34082397003747</v>
      </c>
      <c r="E2140" s="188" t="n">
        <v>2.25</v>
      </c>
      <c r="F2140" s="108" t="inlineStr">
        <is>
          <t>2025 X Modal Combined spectra</t>
        </is>
      </c>
    </row>
    <row r="2141" ht="15" customHeight="1" s="109">
      <c r="A2141" s="188" t="n">
        <v>1.06849999999999</v>
      </c>
      <c r="B2141" s="188" t="n">
        <v>1.1698642957417</v>
      </c>
      <c r="C2141" s="188" t="n">
        <v>1.63781001403838</v>
      </c>
      <c r="D2141" s="188" t="n">
        <v>2.33972859148341</v>
      </c>
      <c r="E2141" s="188" t="n">
        <v>2.25</v>
      </c>
      <c r="F2141" s="108" t="inlineStr">
        <is>
          <t>2025 X Modal Combined spectra</t>
        </is>
      </c>
    </row>
    <row r="2142" ht="15" customHeight="1" s="109">
      <c r="A2142" s="188" t="n">
        <v>1.06899999999999</v>
      </c>
      <c r="B2142" s="188" t="n">
        <v>1.16931711880263</v>
      </c>
      <c r="C2142" s="188" t="n">
        <v>1.63704396632368</v>
      </c>
      <c r="D2142" s="188" t="n">
        <v>2.33863423760526</v>
      </c>
      <c r="E2142" s="188" t="n">
        <v>2.25</v>
      </c>
      <c r="F2142" s="108" t="inlineStr">
        <is>
          <t>2025 X Modal Combined spectra</t>
        </is>
      </c>
    </row>
    <row r="2143" ht="15" customHeight="1" s="109">
      <c r="A2143" s="188" t="n">
        <v>1.06949999999999</v>
      </c>
      <c r="B2143" s="188" t="n">
        <v>1.16877045348294</v>
      </c>
      <c r="C2143" s="188" t="n">
        <v>1.63627863487612</v>
      </c>
      <c r="D2143" s="188" t="n">
        <v>2.33754090696589</v>
      </c>
      <c r="E2143" s="188" t="n">
        <v>2.25</v>
      </c>
      <c r="F2143" s="108" t="inlineStr">
        <is>
          <t>2025 X Modal Combined spectra</t>
        </is>
      </c>
    </row>
    <row r="2144" ht="15" customHeight="1" s="109">
      <c r="A2144" s="188" t="n">
        <v>1.06999999999999</v>
      </c>
      <c r="B2144" s="188" t="n">
        <v>1.16822429906543</v>
      </c>
      <c r="C2144" s="188" t="n">
        <v>1.6355140186916</v>
      </c>
      <c r="D2144" s="188" t="n">
        <v>2.33644859813086</v>
      </c>
      <c r="E2144" s="188" t="n">
        <v>2.25</v>
      </c>
      <c r="F2144" s="108" t="inlineStr">
        <is>
          <t>2025 X Modal Combined spectra</t>
        </is>
      </c>
    </row>
    <row r="2145" ht="15" customHeight="1" s="109">
      <c r="A2145" s="188" t="n">
        <v>1.07049999999999</v>
      </c>
      <c r="B2145" s="188" t="n">
        <v>1.1676786548342</v>
      </c>
      <c r="C2145" s="188" t="n">
        <v>1.63475011676788</v>
      </c>
      <c r="D2145" s="188" t="n">
        <v>2.3353573096684</v>
      </c>
      <c r="E2145" s="188" t="n">
        <v>2.25</v>
      </c>
      <c r="F2145" s="108" t="inlineStr">
        <is>
          <t>2025 X Modal Combined spectra</t>
        </is>
      </c>
    </row>
    <row r="2146" ht="15" customHeight="1" s="109">
      <c r="A2146" s="188" t="n">
        <v>1.07099999999999</v>
      </c>
      <c r="B2146" s="188" t="n">
        <v>1.16713352007471</v>
      </c>
      <c r="C2146" s="188" t="n">
        <v>1.63398692810459</v>
      </c>
      <c r="D2146" s="188" t="n">
        <v>2.33426704014941</v>
      </c>
      <c r="E2146" s="188" t="n">
        <v>2.25</v>
      </c>
      <c r="F2146" s="108" t="inlineStr">
        <is>
          <t>2025 X Modal Combined spectra</t>
        </is>
      </c>
    </row>
    <row r="2147" ht="15" customHeight="1" s="109">
      <c r="A2147" s="188" t="n">
        <v>1.07149999999999</v>
      </c>
      <c r="B2147" s="188" t="n">
        <v>1.16658889407374</v>
      </c>
      <c r="C2147" s="188" t="n">
        <v>1.63322445170323</v>
      </c>
      <c r="D2147" s="188" t="n">
        <v>2.33317778814747</v>
      </c>
      <c r="E2147" s="188" t="n">
        <v>2.25</v>
      </c>
      <c r="F2147" s="108" t="inlineStr">
        <is>
          <t>2025 X Modal Combined spectra</t>
        </is>
      </c>
    </row>
    <row r="2148" ht="15" customHeight="1" s="109">
      <c r="A2148" s="188" t="n">
        <v>1.07199999999999</v>
      </c>
      <c r="B2148" s="188" t="n">
        <v>1.16604477611941</v>
      </c>
      <c r="C2148" s="188" t="n">
        <v>1.63246268656718</v>
      </c>
      <c r="D2148" s="188" t="n">
        <v>2.33208955223882</v>
      </c>
      <c r="E2148" s="188" t="n">
        <v>2.25</v>
      </c>
      <c r="F2148" s="108" t="inlineStr">
        <is>
          <t>2025 X Modal Combined spectra</t>
        </is>
      </c>
    </row>
    <row r="2149" ht="15" customHeight="1" s="109">
      <c r="A2149" s="188" t="n">
        <v>1.07249999999999</v>
      </c>
      <c r="B2149" s="188" t="n">
        <v>1.16550116550117</v>
      </c>
      <c r="C2149" s="188" t="n">
        <v>1.63170163170164</v>
      </c>
      <c r="D2149" s="188" t="n">
        <v>2.33100233100235</v>
      </c>
      <c r="E2149" s="188" t="n">
        <v>2.25</v>
      </c>
      <c r="F2149" s="108" t="inlineStr">
        <is>
          <t>2025 X Modal Combined spectra</t>
        </is>
      </c>
    </row>
    <row r="2150" ht="15" customHeight="1" s="109">
      <c r="A2150" s="188" t="n">
        <v>1.07299999999999</v>
      </c>
      <c r="B2150" s="188" t="n">
        <v>1.1649580615098</v>
      </c>
      <c r="C2150" s="188" t="n">
        <v>1.63094128611371</v>
      </c>
      <c r="D2150" s="188" t="n">
        <v>2.32991612301959</v>
      </c>
      <c r="E2150" s="188" t="n">
        <v>2.25</v>
      </c>
      <c r="F2150" s="108" t="inlineStr">
        <is>
          <t>2025 X Modal Combined spectra</t>
        </is>
      </c>
    </row>
    <row r="2151" ht="15" customHeight="1" s="109">
      <c r="A2151" s="188" t="n">
        <v>1.07349999999999</v>
      </c>
      <c r="B2151" s="188" t="n">
        <v>1.16441546343736</v>
      </c>
      <c r="C2151" s="188" t="n">
        <v>1.63018164881231</v>
      </c>
      <c r="D2151" s="188" t="n">
        <v>2.32883092687473</v>
      </c>
      <c r="E2151" s="188" t="n">
        <v>2.25</v>
      </c>
      <c r="F2151" s="108" t="inlineStr">
        <is>
          <t>2025 X Modal Combined spectra</t>
        </is>
      </c>
    </row>
    <row r="2152" ht="15" customHeight="1" s="109">
      <c r="A2152" s="188" t="n">
        <v>1.07399999999999</v>
      </c>
      <c r="B2152" s="188" t="n">
        <v>1.16387337057729</v>
      </c>
      <c r="C2152" s="188" t="n">
        <v>1.62942271880821</v>
      </c>
      <c r="D2152" s="188" t="n">
        <v>2.32774674115458</v>
      </c>
      <c r="E2152" s="188" t="n">
        <v>2.25</v>
      </c>
      <c r="F2152" s="108" t="inlineStr">
        <is>
          <t>2025 X Modal Combined spectra</t>
        </is>
      </c>
    </row>
    <row r="2153" ht="15" customHeight="1" s="109">
      <c r="A2153" s="188" t="n">
        <v>1.07449999999999</v>
      </c>
      <c r="B2153" s="188" t="n">
        <v>1.1633317822243</v>
      </c>
      <c r="C2153" s="188" t="n">
        <v>1.62866449511402</v>
      </c>
      <c r="D2153" s="188" t="n">
        <v>2.3266635644486</v>
      </c>
      <c r="E2153" s="188" t="n">
        <v>2.25</v>
      </c>
      <c r="F2153" s="108" t="inlineStr">
        <is>
          <t>2025 X Modal Combined spectra</t>
        </is>
      </c>
    </row>
    <row r="2154" ht="15" customHeight="1" s="109">
      <c r="A2154" s="188" t="n">
        <v>1.07499999999999</v>
      </c>
      <c r="B2154" s="188" t="n">
        <v>1.16279069767443</v>
      </c>
      <c r="C2154" s="188" t="n">
        <v>1.6279069767442</v>
      </c>
      <c r="D2154" s="188" t="n">
        <v>2.32558139534886</v>
      </c>
      <c r="E2154" s="188" t="n">
        <v>2.25</v>
      </c>
      <c r="F2154" s="108" t="inlineStr">
        <is>
          <t>2025 X Modal Combined spectra</t>
        </is>
      </c>
    </row>
    <row r="2155" ht="15" customHeight="1" s="109">
      <c r="A2155" s="188" t="n">
        <v>1.07549999999999</v>
      </c>
      <c r="B2155" s="188" t="n">
        <v>1.16225011622502</v>
      </c>
      <c r="C2155" s="188" t="n">
        <v>1.62715016271503</v>
      </c>
      <c r="D2155" s="188" t="n">
        <v>2.32450023245004</v>
      </c>
      <c r="E2155" s="188" t="n">
        <v>2.25</v>
      </c>
      <c r="F2155" s="108" t="inlineStr">
        <is>
          <t>2025 X Modal Combined spectra</t>
        </is>
      </c>
    </row>
    <row r="2156" ht="15" customHeight="1" s="109">
      <c r="A2156" s="188" t="n">
        <v>1.07599999999999</v>
      </c>
      <c r="B2156" s="188" t="n">
        <v>1.16171003717473</v>
      </c>
      <c r="C2156" s="188" t="n">
        <v>1.62639405204462</v>
      </c>
      <c r="D2156" s="188" t="n">
        <v>2.32342007434946</v>
      </c>
      <c r="E2156" s="188" t="n">
        <v>2.25</v>
      </c>
      <c r="F2156" s="108" t="inlineStr">
        <is>
          <t>2025 X Modal Combined spectra</t>
        </is>
      </c>
    </row>
    <row r="2157" ht="15" customHeight="1" s="109">
      <c r="A2157" s="188" t="n">
        <v>1.07649999999999</v>
      </c>
      <c r="B2157" s="188" t="n">
        <v>1.16117045982351</v>
      </c>
      <c r="C2157" s="188" t="n">
        <v>1.62563864375292</v>
      </c>
      <c r="D2157" s="188" t="n">
        <v>2.32234091964702</v>
      </c>
      <c r="E2157" s="188" t="n">
        <v>2.25</v>
      </c>
      <c r="F2157" s="108" t="inlineStr">
        <is>
          <t>2025 X Modal Combined spectra</t>
        </is>
      </c>
    </row>
    <row r="2158" ht="15" customHeight="1" s="109">
      <c r="A2158" s="188" t="n">
        <v>1.07699999999999</v>
      </c>
      <c r="B2158" s="188" t="n">
        <v>1.16063138347262</v>
      </c>
      <c r="C2158" s="188" t="n">
        <v>1.62488393686167</v>
      </c>
      <c r="D2158" s="188" t="n">
        <v>2.32126276694524</v>
      </c>
      <c r="E2158" s="188" t="n">
        <v>2.25</v>
      </c>
      <c r="F2158" s="108" t="inlineStr">
        <is>
          <t>2025 X Modal Combined spectra</t>
        </is>
      </c>
    </row>
    <row r="2159" ht="15" customHeight="1" s="109">
      <c r="A2159" s="188" t="n">
        <v>1.07749999999999</v>
      </c>
      <c r="B2159" s="188" t="n">
        <v>1.1600928074246</v>
      </c>
      <c r="C2159" s="188" t="n">
        <v>1.62412993039444</v>
      </c>
      <c r="D2159" s="188" t="n">
        <v>2.32018561484921</v>
      </c>
      <c r="E2159" s="188" t="n">
        <v>2.25</v>
      </c>
      <c r="F2159" s="108" t="inlineStr">
        <is>
          <t>2025 X Modal Combined spectra</t>
        </is>
      </c>
    </row>
    <row r="2160" ht="15" customHeight="1" s="109">
      <c r="A2160" s="188" t="n">
        <v>1.07799999999999</v>
      </c>
      <c r="B2160" s="188" t="n">
        <v>1.15955473098331</v>
      </c>
      <c r="C2160" s="188" t="n">
        <v>1.62337662337664</v>
      </c>
      <c r="D2160" s="188" t="n">
        <v>2.31910946196662</v>
      </c>
      <c r="E2160" s="188" t="n">
        <v>2.25</v>
      </c>
      <c r="F2160" s="108" t="inlineStr">
        <is>
          <t>2025 X Modal Combined spectra</t>
        </is>
      </c>
    </row>
    <row r="2161" ht="15" customHeight="1" s="109">
      <c r="A2161" s="188" t="n">
        <v>1.07849999999999</v>
      </c>
      <c r="B2161" s="188" t="n">
        <v>1.15901715345388</v>
      </c>
      <c r="C2161" s="188" t="n">
        <v>1.62262401483543</v>
      </c>
      <c r="D2161" s="188" t="n">
        <v>2.31803430690776</v>
      </c>
      <c r="E2161" s="188" t="n">
        <v>2.25</v>
      </c>
      <c r="F2161" s="108" t="inlineStr">
        <is>
          <t>2025 X Modal Combined spectra</t>
        </is>
      </c>
    </row>
    <row r="2162" ht="15" customHeight="1" s="109">
      <c r="A2162" s="188" t="n">
        <v>1.07899999999999</v>
      </c>
      <c r="B2162" s="188" t="n">
        <v>1.15848007414273</v>
      </c>
      <c r="C2162" s="188" t="n">
        <v>1.62187210379983</v>
      </c>
      <c r="D2162" s="188" t="n">
        <v>2.31696014828547</v>
      </c>
      <c r="E2162" s="188" t="n">
        <v>2.25</v>
      </c>
      <c r="F2162" s="108" t="inlineStr">
        <is>
          <t>2025 X Modal Combined spectra</t>
        </is>
      </c>
    </row>
    <row r="2163" ht="15" customHeight="1" s="109">
      <c r="A2163" s="188" t="n">
        <v>1.07949999999999</v>
      </c>
      <c r="B2163" s="188" t="n">
        <v>1.15794349235758</v>
      </c>
      <c r="C2163" s="188" t="n">
        <v>1.62112088930062</v>
      </c>
      <c r="D2163" s="188" t="n">
        <v>2.31588698471517</v>
      </c>
      <c r="E2163" s="188" t="n">
        <v>2.25</v>
      </c>
      <c r="F2163" s="108" t="inlineStr">
        <is>
          <t>2025 X Modal Combined spectra</t>
        </is>
      </c>
    </row>
    <row r="2164" ht="15" customHeight="1" s="109">
      <c r="A2164" s="188" t="n">
        <v>1.07999999999999</v>
      </c>
      <c r="B2164" s="188" t="n">
        <v>1.15740740740742</v>
      </c>
      <c r="C2164" s="188" t="n">
        <v>1.62037037037038</v>
      </c>
      <c r="D2164" s="188" t="n">
        <v>2.31481481481483</v>
      </c>
      <c r="E2164" s="188" t="n">
        <v>2.25</v>
      </c>
      <c r="F2164" s="108" t="inlineStr">
        <is>
          <t>2025 X Modal Combined spectra</t>
        </is>
      </c>
    </row>
    <row r="2165" ht="15" customHeight="1" s="109">
      <c r="A2165" s="188" t="n">
        <v>1.08049999999999</v>
      </c>
      <c r="B2165" s="188" t="n">
        <v>1.15687181860251</v>
      </c>
      <c r="C2165" s="188" t="n">
        <v>1.61962054604351</v>
      </c>
      <c r="D2165" s="188" t="n">
        <v>2.31374363720502</v>
      </c>
      <c r="E2165" s="188" t="n">
        <v>2.25</v>
      </c>
      <c r="F2165" s="108" t="inlineStr">
        <is>
          <t>2025 X Modal Combined spectra</t>
        </is>
      </c>
    </row>
    <row r="2166" ht="15" customHeight="1" s="109">
      <c r="A2166" s="188" t="n">
        <v>1.08099999999999</v>
      </c>
      <c r="B2166" s="188" t="n">
        <v>1.1563367252544</v>
      </c>
      <c r="C2166" s="188" t="n">
        <v>1.61887141535617</v>
      </c>
      <c r="D2166" s="188" t="n">
        <v>2.31267345050881</v>
      </c>
      <c r="E2166" s="188" t="n">
        <v>2.25</v>
      </c>
      <c r="F2166" s="108" t="inlineStr">
        <is>
          <t>2025 X Modal Combined spectra</t>
        </is>
      </c>
    </row>
    <row r="2167" ht="15" customHeight="1" s="109">
      <c r="A2167" s="188" t="n">
        <v>1.08149999999999</v>
      </c>
      <c r="B2167" s="188" t="n">
        <v>1.15580212667592</v>
      </c>
      <c r="C2167" s="188" t="n">
        <v>1.61812297734629</v>
      </c>
      <c r="D2167" s="188" t="n">
        <v>2.31160425335185</v>
      </c>
      <c r="E2167" s="188" t="n">
        <v>2.25</v>
      </c>
      <c r="F2167" s="108" t="inlineStr">
        <is>
          <t>2025 X Modal Combined spectra</t>
        </is>
      </c>
    </row>
    <row r="2168" ht="15" customHeight="1" s="109">
      <c r="A2168" s="188" t="n">
        <v>1.08199999999999</v>
      </c>
      <c r="B2168" s="188" t="n">
        <v>1.15526802218116</v>
      </c>
      <c r="C2168" s="188" t="n">
        <v>1.61737523105362</v>
      </c>
      <c r="D2168" s="188" t="n">
        <v>2.31053604436231</v>
      </c>
      <c r="E2168" s="188" t="n">
        <v>2.25</v>
      </c>
      <c r="F2168" s="108" t="inlineStr">
        <is>
          <t>2025 X Modal Combined spectra</t>
        </is>
      </c>
    </row>
    <row r="2169" ht="15" customHeight="1" s="109">
      <c r="A2169" s="188" t="n">
        <v>1.08249999999999</v>
      </c>
      <c r="B2169" s="188" t="n">
        <v>1.15473441108546</v>
      </c>
      <c r="C2169" s="188" t="n">
        <v>1.61662817551964</v>
      </c>
      <c r="D2169" s="188" t="n">
        <v>2.30946882217092</v>
      </c>
      <c r="E2169" s="188" t="n">
        <v>2.25</v>
      </c>
      <c r="F2169" s="108" t="inlineStr">
        <is>
          <t>2025 X Modal Combined spectra</t>
        </is>
      </c>
    </row>
    <row r="2170" ht="15" customHeight="1" s="109">
      <c r="A2170" s="188" t="n">
        <v>1.08299999999999</v>
      </c>
      <c r="B2170" s="188" t="n">
        <v>1.15420129270546</v>
      </c>
      <c r="C2170" s="188" t="n">
        <v>1.61588180978764</v>
      </c>
      <c r="D2170" s="188" t="n">
        <v>2.30840258541092</v>
      </c>
      <c r="E2170" s="188" t="n">
        <v>2.25</v>
      </c>
      <c r="F2170" s="108" t="inlineStr">
        <is>
          <t>2025 X Modal Combined spectra</t>
        </is>
      </c>
    </row>
    <row r="2171" ht="15" customHeight="1" s="109">
      <c r="A2171" s="188" t="n">
        <v>1.08349999999999</v>
      </c>
      <c r="B2171" s="188" t="n">
        <v>1.15366866635903</v>
      </c>
      <c r="C2171" s="188" t="n">
        <v>1.61513613290264</v>
      </c>
      <c r="D2171" s="188" t="n">
        <v>2.30733733271806</v>
      </c>
      <c r="E2171" s="188" t="n">
        <v>2.25</v>
      </c>
      <c r="F2171" s="108" t="inlineStr">
        <is>
          <t>2025 X Modal Combined spectra</t>
        </is>
      </c>
    </row>
    <row r="2172" ht="15" customHeight="1" s="109">
      <c r="A2172" s="188" t="n">
        <v>1.08399999999999</v>
      </c>
      <c r="B2172" s="188" t="n">
        <v>1.15313653136532</v>
      </c>
      <c r="C2172" s="188" t="n">
        <v>1.61439114391145</v>
      </c>
      <c r="D2172" s="188" t="n">
        <v>2.30627306273065</v>
      </c>
      <c r="E2172" s="188" t="n">
        <v>2.25</v>
      </c>
      <c r="F2172" s="108" t="inlineStr">
        <is>
          <t>2025 X Modal Combined spectra</t>
        </is>
      </c>
    </row>
    <row r="2173" ht="15" customHeight="1" s="109">
      <c r="A2173" s="188" t="n">
        <v>1.08449999999999</v>
      </c>
      <c r="B2173" s="188" t="n">
        <v>1.15260488704473</v>
      </c>
      <c r="C2173" s="188" t="n">
        <v>1.61364684186262</v>
      </c>
      <c r="D2173" s="188" t="n">
        <v>2.30520977408946</v>
      </c>
      <c r="E2173" s="188" t="n">
        <v>2.25</v>
      </c>
      <c r="F2173" s="108" t="inlineStr">
        <is>
          <t>2025 X Modal Combined spectra</t>
        </is>
      </c>
    </row>
    <row r="2174" ht="15" customHeight="1" s="109">
      <c r="A2174" s="188" t="n">
        <v>1.08499999999999</v>
      </c>
      <c r="B2174" s="188" t="n">
        <v>1.1520737327189</v>
      </c>
      <c r="C2174" s="188" t="n">
        <v>1.61290322580647</v>
      </c>
      <c r="D2174" s="188" t="n">
        <v>2.30414746543781</v>
      </c>
      <c r="E2174" s="188" t="n">
        <v>2.25</v>
      </c>
      <c r="F2174" s="108" t="inlineStr">
        <is>
          <t>2025 X Modal Combined spectra</t>
        </is>
      </c>
    </row>
    <row r="2175" ht="15" customHeight="1" s="109">
      <c r="A2175" s="188" t="n">
        <v>1.08549999999999</v>
      </c>
      <c r="B2175" s="188" t="n">
        <v>1.15154306771074</v>
      </c>
      <c r="C2175" s="188" t="n">
        <v>1.61216029479504</v>
      </c>
      <c r="D2175" s="188" t="n">
        <v>2.30308613542149</v>
      </c>
      <c r="E2175" s="188" t="n">
        <v>2.25</v>
      </c>
      <c r="F2175" s="108" t="inlineStr">
        <is>
          <t>2025 X Modal Combined spectra</t>
        </is>
      </c>
    </row>
    <row r="2176" ht="15" customHeight="1" s="109">
      <c r="A2176" s="188" t="n">
        <v>1.08599999999999</v>
      </c>
      <c r="B2176" s="188" t="n">
        <v>1.15101289134439</v>
      </c>
      <c r="C2176" s="188" t="n">
        <v>1.61141804788215</v>
      </c>
      <c r="D2176" s="188" t="n">
        <v>2.30202578268879</v>
      </c>
      <c r="E2176" s="188" t="n">
        <v>2.25</v>
      </c>
      <c r="F2176" s="108" t="inlineStr">
        <is>
          <t>2025 X Modal Combined spectra</t>
        </is>
      </c>
    </row>
    <row r="2177" ht="15" customHeight="1" s="109">
      <c r="A2177" s="188" t="n">
        <v>1.08649999999999</v>
      </c>
      <c r="B2177" s="188" t="n">
        <v>1.15048320294525</v>
      </c>
      <c r="C2177" s="188" t="n">
        <v>1.61067648412335</v>
      </c>
      <c r="D2177" s="188" t="n">
        <v>2.30096640589049</v>
      </c>
      <c r="E2177" s="188" t="n">
        <v>2.25</v>
      </c>
      <c r="F2177" s="108" t="inlineStr">
        <is>
          <t>2025 X Modal Combined spectra</t>
        </is>
      </c>
    </row>
    <row r="2178" ht="15" customHeight="1" s="109">
      <c r="A2178" s="188" t="n">
        <v>1.08699999999999</v>
      </c>
      <c r="B2178" s="188" t="n">
        <v>1.14995400183994</v>
      </c>
      <c r="C2178" s="188" t="n">
        <v>1.60993560257591</v>
      </c>
      <c r="D2178" s="188" t="n">
        <v>2.29990800367987</v>
      </c>
      <c r="E2178" s="188" t="n">
        <v>2.25</v>
      </c>
      <c r="F2178" s="108" t="inlineStr">
        <is>
          <t>2025 X Modal Combined spectra</t>
        </is>
      </c>
    </row>
    <row r="2179" ht="15" customHeight="1" s="109">
      <c r="A2179" s="188" t="n">
        <v>1.08749999999999</v>
      </c>
      <c r="B2179" s="188" t="n">
        <v>1.14942528735633</v>
      </c>
      <c r="C2179" s="188" t="n">
        <v>1.60919540229887</v>
      </c>
      <c r="D2179" s="188" t="n">
        <v>2.29885057471266</v>
      </c>
      <c r="E2179" s="188" t="n">
        <v>2.25</v>
      </c>
      <c r="F2179" s="108" t="inlineStr">
        <is>
          <t>2025 X Modal Combined spectra</t>
        </is>
      </c>
    </row>
    <row r="2180" ht="15" customHeight="1" s="109">
      <c r="A2180" s="188" t="n">
        <v>1.08799999999999</v>
      </c>
      <c r="B2180" s="188" t="n">
        <v>1.14889705882354</v>
      </c>
      <c r="C2180" s="188" t="n">
        <v>1.60845588235296</v>
      </c>
      <c r="D2180" s="188" t="n">
        <v>2.29779411764708</v>
      </c>
      <c r="E2180" s="188" t="n">
        <v>2.25</v>
      </c>
      <c r="F2180" s="108" t="inlineStr">
        <is>
          <t>2025 X Modal Combined spectra</t>
        </is>
      </c>
    </row>
    <row r="2181" ht="15" customHeight="1" s="109">
      <c r="A2181" s="188" t="n">
        <v>1.08849999999999</v>
      </c>
      <c r="B2181" s="188" t="n">
        <v>1.1483693155719</v>
      </c>
      <c r="C2181" s="188" t="n">
        <v>1.60771704180066</v>
      </c>
      <c r="D2181" s="188" t="n">
        <v>2.2967386311438</v>
      </c>
      <c r="E2181" s="188" t="n">
        <v>2.25</v>
      </c>
      <c r="F2181" s="108" t="inlineStr">
        <is>
          <t>2025 X Modal Combined spectra</t>
        </is>
      </c>
    </row>
    <row r="2182" ht="15" customHeight="1" s="109">
      <c r="A2182" s="188" t="n">
        <v>1.08899999999999</v>
      </c>
      <c r="B2182" s="188" t="n">
        <v>1.14784205693298</v>
      </c>
      <c r="C2182" s="188" t="n">
        <v>1.60697887970617</v>
      </c>
      <c r="D2182" s="188" t="n">
        <v>2.29568411386595</v>
      </c>
      <c r="E2182" s="188" t="n">
        <v>2.25</v>
      </c>
      <c r="F2182" s="108" t="inlineStr">
        <is>
          <t>2025 X Modal Combined spectra</t>
        </is>
      </c>
    </row>
    <row r="2183" ht="15" customHeight="1" s="109">
      <c r="A2183" s="188" t="n">
        <v>1.08949999999999</v>
      </c>
      <c r="B2183" s="188" t="n">
        <v>1.14731528223957</v>
      </c>
      <c r="C2183" s="188" t="n">
        <v>1.6062413951354</v>
      </c>
      <c r="D2183" s="188" t="n">
        <v>2.29463056447914</v>
      </c>
      <c r="E2183" s="188" t="n">
        <v>2.25</v>
      </c>
      <c r="F2183" s="108" t="inlineStr">
        <is>
          <t>2025 X Modal Combined spectra</t>
        </is>
      </c>
    </row>
    <row r="2184" ht="15" customHeight="1" s="109">
      <c r="A2184" s="188" t="n">
        <v>1.08999999999999</v>
      </c>
      <c r="B2184" s="188" t="n">
        <v>1.1467889908257</v>
      </c>
      <c r="C2184" s="188" t="n">
        <v>1.60550458715598</v>
      </c>
      <c r="D2184" s="188" t="n">
        <v>2.2935779816514</v>
      </c>
      <c r="E2184" s="188" t="n">
        <v>2.25</v>
      </c>
      <c r="F2184" s="108" t="inlineStr">
        <is>
          <t>2025 X Modal Combined spectra</t>
        </is>
      </c>
    </row>
    <row r="2185" ht="15" customHeight="1" s="109">
      <c r="A2185" s="188" t="n">
        <v>1.09049999999999</v>
      </c>
      <c r="B2185" s="188" t="n">
        <v>1.1462631820266</v>
      </c>
      <c r="C2185" s="188" t="n">
        <v>1.60476845483725</v>
      </c>
      <c r="D2185" s="188" t="n">
        <v>2.29252636405321</v>
      </c>
      <c r="E2185" s="188" t="n">
        <v>2.25</v>
      </c>
      <c r="F2185" s="108" t="inlineStr">
        <is>
          <t>2025 X Modal Combined spectra</t>
        </is>
      </c>
    </row>
    <row r="2186" ht="15" customHeight="1" s="109">
      <c r="A2186" s="188" t="n">
        <v>1.09099999999999</v>
      </c>
      <c r="B2186" s="188" t="n">
        <v>1.14573785517875</v>
      </c>
      <c r="C2186" s="188" t="n">
        <v>1.60403299725024</v>
      </c>
      <c r="D2186" s="188" t="n">
        <v>2.29147571035749</v>
      </c>
      <c r="E2186" s="188" t="n">
        <v>2.25</v>
      </c>
      <c r="F2186" s="108" t="inlineStr">
        <is>
          <t>2025 X Modal Combined spectra</t>
        </is>
      </c>
    </row>
    <row r="2187" ht="15" customHeight="1" s="109">
      <c r="A2187" s="188" t="n">
        <v>1.09149999999999</v>
      </c>
      <c r="B2187" s="188" t="n">
        <v>1.1452130096198</v>
      </c>
      <c r="C2187" s="188" t="n">
        <v>1.60329821346772</v>
      </c>
      <c r="D2187" s="188" t="n">
        <v>2.2904260192396</v>
      </c>
      <c r="E2187" s="188" t="n">
        <v>2.25</v>
      </c>
      <c r="F2187" s="108" t="inlineStr">
        <is>
          <t>2025 X Modal Combined spectra</t>
        </is>
      </c>
    </row>
    <row r="2188" ht="15" customHeight="1" s="109">
      <c r="A2188" s="188" t="n">
        <v>1.09199999999999</v>
      </c>
      <c r="B2188" s="188" t="n">
        <v>1.14468864468866</v>
      </c>
      <c r="C2188" s="188" t="n">
        <v>1.60256410256412</v>
      </c>
      <c r="D2188" s="188" t="n">
        <v>2.28937728937731</v>
      </c>
      <c r="E2188" s="188" t="n">
        <v>2.25</v>
      </c>
      <c r="F2188" s="108" t="inlineStr">
        <is>
          <t>2025 X Modal Combined spectra</t>
        </is>
      </c>
    </row>
    <row r="2189" ht="15" customHeight="1" s="109">
      <c r="A2189" s="188" t="n">
        <v>1.09249999999999</v>
      </c>
      <c r="B2189" s="188" t="n">
        <v>1.14416475972541</v>
      </c>
      <c r="C2189" s="188" t="n">
        <v>1.60183066361558</v>
      </c>
      <c r="D2189" s="188" t="n">
        <v>2.28832951945082</v>
      </c>
      <c r="E2189" s="188" t="n">
        <v>2.25</v>
      </c>
      <c r="F2189" s="108" t="inlineStr">
        <is>
          <t>2025 X Modal Combined spectra</t>
        </is>
      </c>
    </row>
    <row r="2190" ht="15" customHeight="1" s="109">
      <c r="A2190" s="188" t="n">
        <v>1.09299999999999</v>
      </c>
      <c r="B2190" s="188" t="n">
        <v>1.14364135407137</v>
      </c>
      <c r="C2190" s="188" t="n">
        <v>1.60109789569992</v>
      </c>
      <c r="D2190" s="188" t="n">
        <v>2.28728270814275</v>
      </c>
      <c r="E2190" s="188" t="n">
        <v>2.25</v>
      </c>
      <c r="F2190" s="108" t="inlineStr">
        <is>
          <t>2025 X Modal Combined spectra</t>
        </is>
      </c>
    </row>
    <row r="2191" ht="15" customHeight="1" s="109">
      <c r="A2191" s="188" t="n">
        <v>1.09349999999999</v>
      </c>
      <c r="B2191" s="188" t="n">
        <v>1.14311842706906</v>
      </c>
      <c r="C2191" s="188" t="n">
        <v>1.60036579789668</v>
      </c>
      <c r="D2191" s="188" t="n">
        <v>2.28623685413811</v>
      </c>
      <c r="E2191" s="188" t="n">
        <v>2.25</v>
      </c>
      <c r="F2191" s="108" t="inlineStr">
        <is>
          <t>2025 X Modal Combined spectra</t>
        </is>
      </c>
    </row>
    <row r="2192" ht="15" customHeight="1" s="109">
      <c r="A2192" s="188" t="n">
        <v>1.09399999999999</v>
      </c>
      <c r="B2192" s="188" t="n">
        <v>1.14259597806217</v>
      </c>
      <c r="C2192" s="188" t="n">
        <v>1.59963436928704</v>
      </c>
      <c r="D2192" s="188" t="n">
        <v>2.28519195612434</v>
      </c>
      <c r="E2192" s="188" t="n">
        <v>2.25</v>
      </c>
      <c r="F2192" s="108" t="inlineStr">
        <is>
          <t>2025 X Modal Combined spectra</t>
        </is>
      </c>
    </row>
    <row r="2193" ht="15" customHeight="1" s="109">
      <c r="A2193" s="188" t="n">
        <v>1.09449999999999</v>
      </c>
      <c r="B2193" s="188" t="n">
        <v>1.14207400639563</v>
      </c>
      <c r="C2193" s="188" t="n">
        <v>1.59890360895388</v>
      </c>
      <c r="D2193" s="188" t="n">
        <v>2.28414801279125</v>
      </c>
      <c r="E2193" s="188" t="n">
        <v>2.25</v>
      </c>
      <c r="F2193" s="108" t="inlineStr">
        <is>
          <t>2025 X Modal Combined spectra</t>
        </is>
      </c>
    </row>
    <row r="2194" ht="15" customHeight="1" s="109">
      <c r="A2194" s="188" t="n">
        <v>1.09499999999999</v>
      </c>
      <c r="B2194" s="188" t="n">
        <v>1.14155251141554</v>
      </c>
      <c r="C2194" s="188" t="n">
        <v>1.59817351598175</v>
      </c>
      <c r="D2194" s="188" t="n">
        <v>2.28310502283107</v>
      </c>
      <c r="E2194" s="188" t="n">
        <v>2.25</v>
      </c>
      <c r="F2194" s="108" t="inlineStr">
        <is>
          <t>2025 X Modal Combined spectra</t>
        </is>
      </c>
    </row>
    <row r="2195" ht="15" customHeight="1" s="109">
      <c r="A2195" s="188" t="n">
        <v>1.09549999999999</v>
      </c>
      <c r="B2195" s="188" t="n">
        <v>1.1410314924692</v>
      </c>
      <c r="C2195" s="188" t="n">
        <v>1.59744408945688</v>
      </c>
      <c r="D2195" s="188" t="n">
        <v>2.28206298493841</v>
      </c>
      <c r="E2195" s="188" t="n">
        <v>2.25</v>
      </c>
      <c r="F2195" s="108" t="inlineStr">
        <is>
          <t>2025 X Modal Combined spectra</t>
        </is>
      </c>
    </row>
    <row r="2196" ht="15" customHeight="1" s="109">
      <c r="A2196" s="188" t="n">
        <v>1.09599999999999</v>
      </c>
      <c r="B2196" s="188" t="n">
        <v>1.14051094890512</v>
      </c>
      <c r="C2196" s="188" t="n">
        <v>1.59671532846717</v>
      </c>
      <c r="D2196" s="188" t="n">
        <v>2.28102189781024</v>
      </c>
      <c r="E2196" s="188" t="n">
        <v>2.25</v>
      </c>
      <c r="F2196" s="108" t="inlineStr">
        <is>
          <t>2025 X Modal Combined spectra</t>
        </is>
      </c>
    </row>
    <row r="2197" ht="15" customHeight="1" s="109">
      <c r="A2197" s="188" t="n">
        <v>1.09649999999999</v>
      </c>
      <c r="B2197" s="188" t="n">
        <v>1.13999088007297</v>
      </c>
      <c r="C2197" s="188" t="n">
        <v>1.59598723210216</v>
      </c>
      <c r="D2197" s="188" t="n">
        <v>2.27998176014594</v>
      </c>
      <c r="E2197" s="188" t="n">
        <v>2.25</v>
      </c>
      <c r="F2197" s="108" t="inlineStr">
        <is>
          <t>2025 X Modal Combined spectra</t>
        </is>
      </c>
    </row>
    <row r="2198" ht="15" customHeight="1" s="109">
      <c r="A2198" s="188" t="n">
        <v>1.09699999999999</v>
      </c>
      <c r="B2198" s="188" t="n">
        <v>1.13947128532362</v>
      </c>
      <c r="C2198" s="188" t="n">
        <v>1.59525979945307</v>
      </c>
      <c r="D2198" s="188" t="n">
        <v>2.27894257064724</v>
      </c>
      <c r="E2198" s="188" t="n">
        <v>2.25</v>
      </c>
      <c r="F2198" s="108" t="inlineStr">
        <is>
          <t>2025 X Modal Combined spectra</t>
        </is>
      </c>
    </row>
    <row r="2199" ht="15" customHeight="1" s="109">
      <c r="A2199" s="188" t="n">
        <v>1.09749999999999</v>
      </c>
      <c r="B2199" s="188" t="n">
        <v>1.13895216400912</v>
      </c>
      <c r="C2199" s="188" t="n">
        <v>1.59453302961277</v>
      </c>
      <c r="D2199" s="188" t="n">
        <v>2.27790432801825</v>
      </c>
      <c r="E2199" s="188" t="n">
        <v>2.25</v>
      </c>
      <c r="F2199" s="108" t="inlineStr">
        <is>
          <t>2025 X Modal Combined spectra</t>
        </is>
      </c>
    </row>
    <row r="2200" ht="15" customHeight="1" s="109">
      <c r="A2200" s="188" t="n">
        <v>1.09799999999999</v>
      </c>
      <c r="B2200" s="188" t="n">
        <v>1.13843351548271</v>
      </c>
      <c r="C2200" s="188" t="n">
        <v>1.59380692167579</v>
      </c>
      <c r="D2200" s="188" t="n">
        <v>2.27686703096541</v>
      </c>
      <c r="E2200" s="188" t="n">
        <v>2.25</v>
      </c>
      <c r="F2200" s="108" t="inlineStr">
        <is>
          <t>2025 X Modal Combined spectra</t>
        </is>
      </c>
    </row>
    <row r="2201" ht="15" customHeight="1" s="109">
      <c r="A2201" s="188" t="n">
        <v>1.09849999999999</v>
      </c>
      <c r="B2201" s="188" t="n">
        <v>1.13791533909878</v>
      </c>
      <c r="C2201" s="188" t="n">
        <v>1.5930814747383</v>
      </c>
      <c r="D2201" s="188" t="n">
        <v>2.27583067819757</v>
      </c>
      <c r="E2201" s="188" t="n">
        <v>2.25</v>
      </c>
      <c r="F2201" s="108" t="inlineStr">
        <is>
          <t>2025 X Modal Combined spectra</t>
        </is>
      </c>
    </row>
    <row r="2202" ht="15" customHeight="1" s="109">
      <c r="A2202" s="188" t="n">
        <v>1.09899999999999</v>
      </c>
      <c r="B2202" s="188" t="n">
        <v>1.13739763421293</v>
      </c>
      <c r="C2202" s="188" t="n">
        <v>1.59235668789811</v>
      </c>
      <c r="D2202" s="188" t="n">
        <v>2.27479526842586</v>
      </c>
      <c r="E2202" s="188" t="n">
        <v>2.25</v>
      </c>
      <c r="F2202" s="108" t="inlineStr">
        <is>
          <t>2025 X Modal Combined spectra</t>
        </is>
      </c>
    </row>
    <row r="2203" ht="15" customHeight="1" s="109">
      <c r="A2203" s="188" t="n">
        <v>1.09949999999999</v>
      </c>
      <c r="B2203" s="188" t="n">
        <v>1.13688040018191</v>
      </c>
      <c r="C2203" s="188" t="n">
        <v>1.59163256025468</v>
      </c>
      <c r="D2203" s="188" t="n">
        <v>2.27376080036382</v>
      </c>
      <c r="E2203" s="188" t="n">
        <v>2.25</v>
      </c>
      <c r="F2203" s="108" t="inlineStr">
        <is>
          <t>2025 X Modal Combined spectra</t>
        </is>
      </c>
    </row>
    <row r="2204" ht="15" customHeight="1" s="109">
      <c r="A2204" s="188" t="n">
        <v>1.09999999999999</v>
      </c>
      <c r="B2204" s="188" t="n">
        <v>1.13636363636365</v>
      </c>
      <c r="C2204" s="188" t="n">
        <v>1.59090909090911</v>
      </c>
      <c r="D2204" s="188" t="n">
        <v>2.2727272727273</v>
      </c>
      <c r="E2204" s="188" t="n">
        <v>2.25</v>
      </c>
      <c r="F2204" s="108" t="inlineStr">
        <is>
          <t>2025 X Modal Combined spectra</t>
        </is>
      </c>
    </row>
    <row r="2205" ht="15" customHeight="1" s="109">
      <c r="A2205" s="188" t="n">
        <v>1.10049999999999</v>
      </c>
      <c r="B2205" s="188" t="n">
        <v>1.13584734211723</v>
      </c>
      <c r="C2205" s="188" t="n">
        <v>1.59018627896412</v>
      </c>
      <c r="D2205" s="188" t="n">
        <v>2.27169468423446</v>
      </c>
      <c r="E2205" s="188" t="n">
        <v>2.25</v>
      </c>
      <c r="F2205" s="108" t="inlineStr">
        <is>
          <t>2025 X Modal Combined spectra</t>
        </is>
      </c>
    </row>
    <row r="2206" ht="15" customHeight="1" s="109">
      <c r="A2206" s="188" t="n">
        <v>1.10099999999999</v>
      </c>
      <c r="B2206" s="188" t="n">
        <v>1.13533151680292</v>
      </c>
      <c r="C2206" s="188" t="n">
        <v>1.58946412352409</v>
      </c>
      <c r="D2206" s="188" t="n">
        <v>2.27066303360584</v>
      </c>
      <c r="E2206" s="188" t="n">
        <v>2.25</v>
      </c>
      <c r="F2206" s="108" t="inlineStr">
        <is>
          <t>2025 X Modal Combined spectra</t>
        </is>
      </c>
    </row>
    <row r="2207" ht="15" customHeight="1" s="109">
      <c r="A2207" s="188" t="n">
        <v>1.10149999999999</v>
      </c>
      <c r="B2207" s="188" t="n">
        <v>1.13481615978213</v>
      </c>
      <c r="C2207" s="188" t="n">
        <v>1.58874262369498</v>
      </c>
      <c r="D2207" s="188" t="n">
        <v>2.26963231956425</v>
      </c>
      <c r="E2207" s="188" t="n">
        <v>2.25</v>
      </c>
      <c r="F2207" s="108" t="inlineStr">
        <is>
          <t>2025 X Modal Combined spectra</t>
        </is>
      </c>
    </row>
    <row r="2208" ht="15" customHeight="1" s="109">
      <c r="A2208" s="188" t="n">
        <v>1.10199999999999</v>
      </c>
      <c r="B2208" s="188" t="n">
        <v>1.13430127041743</v>
      </c>
      <c r="C2208" s="188" t="n">
        <v>1.58802177858441</v>
      </c>
      <c r="D2208" s="188" t="n">
        <v>2.26860254083487</v>
      </c>
      <c r="E2208" s="188" t="n">
        <v>2.25</v>
      </c>
      <c r="F2208" s="108" t="inlineStr">
        <is>
          <t>2025 X Modal Combined spectra</t>
        </is>
      </c>
    </row>
    <row r="2209" ht="15" customHeight="1" s="109">
      <c r="A2209" s="188" t="n">
        <v>1.10249999999999</v>
      </c>
      <c r="B2209" s="188" t="n">
        <v>1.13378684807257</v>
      </c>
      <c r="C2209" s="188" t="n">
        <v>1.5873015873016</v>
      </c>
      <c r="D2209" s="188" t="n">
        <v>2.26757369614515</v>
      </c>
      <c r="E2209" s="188" t="n">
        <v>2.25</v>
      </c>
      <c r="F2209" s="108" t="inlineStr">
        <is>
          <t>2025 X Modal Combined spectra</t>
        </is>
      </c>
    </row>
    <row r="2210" ht="15" customHeight="1" s="109">
      <c r="A2210" s="188" t="n">
        <v>1.10299999999999</v>
      </c>
      <c r="B2210" s="188" t="n">
        <v>1.13327289211243</v>
      </c>
      <c r="C2210" s="188" t="n">
        <v>1.58658204895741</v>
      </c>
      <c r="D2210" s="188" t="n">
        <v>2.26654578422486</v>
      </c>
      <c r="E2210" s="188" t="n">
        <v>2.25</v>
      </c>
      <c r="F2210" s="108" t="inlineStr">
        <is>
          <t>2025 X Modal Combined spectra</t>
        </is>
      </c>
    </row>
    <row r="2211" ht="15" customHeight="1" s="109">
      <c r="A2211" s="188" t="n">
        <v>1.10349999999999</v>
      </c>
      <c r="B2211" s="188" t="n">
        <v>1.13275940190305</v>
      </c>
      <c r="C2211" s="188" t="n">
        <v>1.58586316266427</v>
      </c>
      <c r="D2211" s="188" t="n">
        <v>2.2655188038061</v>
      </c>
      <c r="E2211" s="188" t="n">
        <v>2.25</v>
      </c>
      <c r="F2211" s="108" t="inlineStr">
        <is>
          <t>2025 X Modal Combined spectra</t>
        </is>
      </c>
    </row>
    <row r="2212" ht="15" customHeight="1" s="109">
      <c r="A2212" s="188" t="n">
        <v>1.10399999999999</v>
      </c>
      <c r="B2212" s="188" t="n">
        <v>1.13224637681161</v>
      </c>
      <c r="C2212" s="188" t="n">
        <v>1.58514492753625</v>
      </c>
      <c r="D2212" s="188" t="n">
        <v>2.26449275362321</v>
      </c>
      <c r="E2212" s="188" t="n">
        <v>2.25</v>
      </c>
      <c r="F2212" s="108" t="inlineStr">
        <is>
          <t>2025 X Modal Combined spectra</t>
        </is>
      </c>
    </row>
    <row r="2213" ht="15" customHeight="1" s="109">
      <c r="A2213" s="188" t="n">
        <v>1.10449999999999</v>
      </c>
      <c r="B2213" s="188" t="n">
        <v>1.13173381620644</v>
      </c>
      <c r="C2213" s="188" t="n">
        <v>1.58442734268902</v>
      </c>
      <c r="D2213" s="188" t="n">
        <v>2.26346763241288</v>
      </c>
      <c r="E2213" s="188" t="n">
        <v>2.25</v>
      </c>
      <c r="F2213" s="108" t="inlineStr">
        <is>
          <t>2025 X Modal Combined spectra</t>
        </is>
      </c>
    </row>
    <row r="2214" ht="15" customHeight="1" s="109">
      <c r="A2214" s="188" t="n">
        <v>1.10499999999999</v>
      </c>
      <c r="B2214" s="188" t="n">
        <v>1.13122171945703</v>
      </c>
      <c r="C2214" s="188" t="n">
        <v>1.58371040723984</v>
      </c>
      <c r="D2214" s="188" t="n">
        <v>2.26244343891405</v>
      </c>
      <c r="E2214" s="188" t="n">
        <v>2.25</v>
      </c>
      <c r="F2214" s="108" t="inlineStr">
        <is>
          <t>2025 X Modal Combined spectra</t>
        </is>
      </c>
    </row>
    <row r="2215" ht="15" customHeight="1" s="109">
      <c r="A2215" s="188" t="n">
        <v>1.10549999999999</v>
      </c>
      <c r="B2215" s="188" t="n">
        <v>1.13071008593398</v>
      </c>
      <c r="C2215" s="188" t="n">
        <v>1.58299412030757</v>
      </c>
      <c r="D2215" s="188" t="n">
        <v>2.26142017186796</v>
      </c>
      <c r="E2215" s="188" t="n">
        <v>2.25</v>
      </c>
      <c r="F2215" s="108" t="inlineStr">
        <is>
          <t>2025 X Modal Combined spectra</t>
        </is>
      </c>
    </row>
    <row r="2216" ht="15" customHeight="1" s="109">
      <c r="A2216" s="188" t="n">
        <v>1.10599999999999</v>
      </c>
      <c r="B2216" s="188" t="n">
        <v>1.13019891500905</v>
      </c>
      <c r="C2216" s="188" t="n">
        <v>1.58227848101268</v>
      </c>
      <c r="D2216" s="188" t="n">
        <v>2.26039783001811</v>
      </c>
      <c r="E2216" s="188" t="n">
        <v>2.25</v>
      </c>
      <c r="F2216" s="108" t="inlineStr">
        <is>
          <t>2025 X Modal Combined spectra</t>
        </is>
      </c>
    </row>
    <row r="2217" ht="15" customHeight="1" s="109">
      <c r="A2217" s="188" t="n">
        <v>1.10649999999999</v>
      </c>
      <c r="B2217" s="188" t="n">
        <v>1.12968820605514</v>
      </c>
      <c r="C2217" s="188" t="n">
        <v>1.5815634884772</v>
      </c>
      <c r="D2217" s="188" t="n">
        <v>2.25937641211028</v>
      </c>
      <c r="E2217" s="188" t="n">
        <v>2.25</v>
      </c>
      <c r="F2217" s="108" t="inlineStr">
        <is>
          <t>2025 X Modal Combined spectra</t>
        </is>
      </c>
    </row>
    <row r="2218" ht="15" customHeight="1" s="109">
      <c r="A2218" s="188" t="n">
        <v>1.10699999999999</v>
      </c>
      <c r="B2218" s="188" t="n">
        <v>1.12917795844626</v>
      </c>
      <c r="C2218" s="188" t="n">
        <v>1.58084914182477</v>
      </c>
      <c r="D2218" s="188" t="n">
        <v>2.25835591689253</v>
      </c>
      <c r="E2218" s="188" t="n">
        <v>2.25</v>
      </c>
      <c r="F2218" s="108" t="inlineStr">
        <is>
          <t>2025 X Modal Combined spectra</t>
        </is>
      </c>
    </row>
    <row r="2219" ht="15" customHeight="1" s="109">
      <c r="A2219" s="188" t="n">
        <v>1.10749999999999</v>
      </c>
      <c r="B2219" s="188" t="n">
        <v>1.12866817155757</v>
      </c>
      <c r="C2219" s="188" t="n">
        <v>1.5801354401806</v>
      </c>
      <c r="D2219" s="188" t="n">
        <v>2.25733634311515</v>
      </c>
      <c r="E2219" s="188" t="n">
        <v>2.25</v>
      </c>
      <c r="F2219" s="108" t="inlineStr">
        <is>
          <t>2025 X Modal Combined spectra</t>
        </is>
      </c>
    </row>
    <row r="2220" ht="15" customHeight="1" s="109">
      <c r="A2220" s="188" t="n">
        <v>1.10799999999999</v>
      </c>
      <c r="B2220" s="188" t="n">
        <v>1.12815884476536</v>
      </c>
      <c r="C2220" s="188" t="n">
        <v>1.5794223826715</v>
      </c>
      <c r="D2220" s="188" t="n">
        <v>2.25631768953071</v>
      </c>
      <c r="E2220" s="188" t="n">
        <v>2.25</v>
      </c>
      <c r="F2220" s="108" t="inlineStr">
        <is>
          <t>2025 X Modal Combined spectra</t>
        </is>
      </c>
    </row>
    <row r="2221" ht="15" customHeight="1" s="109">
      <c r="A2221" s="188" t="n">
        <v>1.10849999999999</v>
      </c>
      <c r="B2221" s="188" t="n">
        <v>1.12764997744701</v>
      </c>
      <c r="C2221" s="188" t="n">
        <v>1.57870996842582</v>
      </c>
      <c r="D2221" s="188" t="n">
        <v>2.25529995489403</v>
      </c>
      <c r="E2221" s="188" t="n">
        <v>2.25</v>
      </c>
      <c r="F2221" s="108" t="inlineStr">
        <is>
          <t>2025 X Modal Combined spectra</t>
        </is>
      </c>
    </row>
    <row r="2222" ht="15" customHeight="1" s="109">
      <c r="A2222" s="188" t="n">
        <v>1.10899999999999</v>
      </c>
      <c r="B2222" s="188" t="n">
        <v>1.12714156898108</v>
      </c>
      <c r="C2222" s="188" t="n">
        <v>1.57799819657351</v>
      </c>
      <c r="D2222" s="188" t="n">
        <v>2.25428313796215</v>
      </c>
      <c r="E2222" s="188" t="n">
        <v>2.25</v>
      </c>
      <c r="F2222" s="108" t="inlineStr">
        <is>
          <t>2025 X Modal Combined spectra</t>
        </is>
      </c>
    </row>
    <row r="2223" ht="15" customHeight="1" s="109">
      <c r="A2223" s="188" t="n">
        <v>1.10949999999999</v>
      </c>
      <c r="B2223" s="188" t="n">
        <v>1.1266336187472</v>
      </c>
      <c r="C2223" s="188" t="n">
        <v>1.57728706624607</v>
      </c>
      <c r="D2223" s="188" t="n">
        <v>2.25326723749439</v>
      </c>
      <c r="E2223" s="188" t="n">
        <v>2.25</v>
      </c>
      <c r="F2223" s="108" t="inlineStr">
        <is>
          <t>2025 X Modal Combined spectra</t>
        </is>
      </c>
    </row>
    <row r="2224" ht="15" customHeight="1" s="109">
      <c r="A2224" s="188" t="n">
        <v>1.10999999999999</v>
      </c>
      <c r="B2224" s="188" t="n">
        <v>1.12612612612614</v>
      </c>
      <c r="C2224" s="188" t="n">
        <v>1.57657657657659</v>
      </c>
      <c r="D2224" s="188" t="n">
        <v>2.25225225225228</v>
      </c>
      <c r="E2224" s="188" t="n">
        <v>2.25</v>
      </c>
      <c r="F2224" s="108" t="inlineStr">
        <is>
          <t>2025 X Modal Combined spectra</t>
        </is>
      </c>
    </row>
    <row r="2225" ht="15" customHeight="1" s="109">
      <c r="A2225" s="188" t="n">
        <v>1.11049999999999</v>
      </c>
      <c r="B2225" s="188" t="n">
        <v>1.12561909049979</v>
      </c>
      <c r="C2225" s="188" t="n">
        <v>1.5758667266997</v>
      </c>
      <c r="D2225" s="188" t="n">
        <v>2.25123818099957</v>
      </c>
      <c r="E2225" s="188" t="n">
        <v>2.25</v>
      </c>
      <c r="F2225" s="108" t="inlineStr">
        <is>
          <t>2025 X Modal Combined spectra</t>
        </is>
      </c>
    </row>
    <row r="2226" ht="15" customHeight="1" s="109">
      <c r="A2226" s="188" t="n">
        <v>1.11099999999999</v>
      </c>
      <c r="B2226" s="188" t="n">
        <v>1.12511251125114</v>
      </c>
      <c r="C2226" s="188" t="n">
        <v>1.57515751575159</v>
      </c>
      <c r="D2226" s="188" t="n">
        <v>2.25022502250228</v>
      </c>
      <c r="E2226" s="188" t="n">
        <v>2.25</v>
      </c>
      <c r="F2226" s="108" t="inlineStr">
        <is>
          <t>2025 X Modal Combined spectra</t>
        </is>
      </c>
    </row>
    <row r="2227" ht="15" customHeight="1" s="109">
      <c r="A2227" s="188" t="n">
        <v>1.11149999999999</v>
      </c>
      <c r="B2227" s="188" t="n">
        <v>1.1246063877643</v>
      </c>
      <c r="C2227" s="188" t="n">
        <v>1.57444894287001</v>
      </c>
      <c r="D2227" s="188" t="n">
        <v>2.24921277552859</v>
      </c>
      <c r="E2227" s="188" t="n">
        <v>2.25</v>
      </c>
      <c r="F2227" s="108" t="inlineStr">
        <is>
          <t>2025 X Modal Combined spectra</t>
        </is>
      </c>
    </row>
    <row r="2228" ht="15" customHeight="1" s="109">
      <c r="A2228" s="188" t="n">
        <v>1.11199999999999</v>
      </c>
      <c r="B2228" s="188" t="n">
        <v>1.12410071942447</v>
      </c>
      <c r="C2228" s="188" t="n">
        <v>1.57374100719426</v>
      </c>
      <c r="D2228" s="188" t="n">
        <v>2.24820143884895</v>
      </c>
      <c r="E2228" s="188" t="n">
        <v>2.25</v>
      </c>
      <c r="F2228" s="108" t="inlineStr">
        <is>
          <t>2025 X Modal Combined spectra</t>
        </is>
      </c>
    </row>
    <row r="2229" ht="15" customHeight="1" s="109">
      <c r="A2229" s="188" t="n">
        <v>1.11249999999999</v>
      </c>
      <c r="B2229" s="188" t="n">
        <v>1.12359550561799</v>
      </c>
      <c r="C2229" s="188" t="n">
        <v>1.57303370786519</v>
      </c>
      <c r="D2229" s="188" t="n">
        <v>2.24719101123598</v>
      </c>
      <c r="E2229" s="188" t="n">
        <v>2.25</v>
      </c>
      <c r="F2229" s="108" t="inlineStr">
        <is>
          <t>2025 X Modal Combined spectra</t>
        </is>
      </c>
    </row>
    <row r="2230" ht="15" customHeight="1" s="109">
      <c r="A2230" s="188" t="n">
        <v>1.11299999999999</v>
      </c>
      <c r="B2230" s="188" t="n">
        <v>1.12309074573227</v>
      </c>
      <c r="C2230" s="188" t="n">
        <v>1.57232704402518</v>
      </c>
      <c r="D2230" s="188" t="n">
        <v>2.24618149146454</v>
      </c>
      <c r="E2230" s="188" t="n">
        <v>2.25</v>
      </c>
      <c r="F2230" s="108" t="inlineStr">
        <is>
          <t>2025 X Modal Combined spectra</t>
        </is>
      </c>
    </row>
    <row r="2231" ht="15" customHeight="1" s="109">
      <c r="A2231" s="188" t="n">
        <v>1.11349999999999</v>
      </c>
      <c r="B2231" s="188" t="n">
        <v>1.12258643915583</v>
      </c>
      <c r="C2231" s="188" t="n">
        <v>1.57162101481816</v>
      </c>
      <c r="D2231" s="188" t="n">
        <v>2.24517287831166</v>
      </c>
      <c r="E2231" s="188" t="n">
        <v>2.25</v>
      </c>
      <c r="F2231" s="108" t="inlineStr">
        <is>
          <t>2025 X Modal Combined spectra</t>
        </is>
      </c>
    </row>
    <row r="2232" ht="15" customHeight="1" s="109">
      <c r="A2232" s="188" t="n">
        <v>1.11399999999999</v>
      </c>
      <c r="B2232" s="188" t="n">
        <v>1.12208258527829</v>
      </c>
      <c r="C2232" s="188" t="n">
        <v>1.57091561938961</v>
      </c>
      <c r="D2232" s="188" t="n">
        <v>2.24416517055658</v>
      </c>
      <c r="E2232" s="188" t="n">
        <v>2.25</v>
      </c>
      <c r="F2232" s="108" t="inlineStr">
        <is>
          <t>2025 X Modal Combined spectra</t>
        </is>
      </c>
    </row>
    <row r="2233" ht="15" customHeight="1" s="109">
      <c r="A2233" s="188" t="n">
        <v>1.11449999999999</v>
      </c>
      <c r="B2233" s="188" t="n">
        <v>1.12157918349037</v>
      </c>
      <c r="C2233" s="188" t="n">
        <v>1.57021085688651</v>
      </c>
      <c r="D2233" s="188" t="n">
        <v>2.24315836698073</v>
      </c>
      <c r="E2233" s="188" t="n">
        <v>2.25</v>
      </c>
      <c r="F2233" s="108" t="inlineStr">
        <is>
          <t>2025 X Modal Combined spectra</t>
        </is>
      </c>
    </row>
    <row r="2234" ht="15" customHeight="1" s="109">
      <c r="A2234" s="188" t="n">
        <v>1.11499999999999</v>
      </c>
      <c r="B2234" s="188" t="n">
        <v>1.12107623318387</v>
      </c>
      <c r="C2234" s="188" t="n">
        <v>1.56950672645742</v>
      </c>
      <c r="D2234" s="188" t="n">
        <v>2.24215246636774</v>
      </c>
      <c r="E2234" s="188" t="n">
        <v>2.25</v>
      </c>
      <c r="F2234" s="108" t="inlineStr">
        <is>
          <t>2025 X Modal Combined spectra</t>
        </is>
      </c>
    </row>
    <row r="2235" ht="15" customHeight="1" s="109">
      <c r="A2235" s="188" t="n">
        <v>1.11549999999999</v>
      </c>
      <c r="B2235" s="188" t="n">
        <v>1.12057373375169</v>
      </c>
      <c r="C2235" s="188" t="n">
        <v>1.56880322725237</v>
      </c>
      <c r="D2235" s="188" t="n">
        <v>2.24114746750339</v>
      </c>
      <c r="E2235" s="188" t="n">
        <v>2.25</v>
      </c>
      <c r="F2235" s="108" t="inlineStr">
        <is>
          <t>2025 X Modal Combined spectra</t>
        </is>
      </c>
    </row>
    <row r="2236" ht="15" customHeight="1" s="109">
      <c r="A2236" s="188" t="n">
        <v>1.11599999999999</v>
      </c>
      <c r="B2236" s="188" t="n">
        <v>1.12007168458783</v>
      </c>
      <c r="C2236" s="188" t="n">
        <v>1.56810035842296</v>
      </c>
      <c r="D2236" s="188" t="n">
        <v>2.24014336917565</v>
      </c>
      <c r="E2236" s="188" t="n">
        <v>2.25</v>
      </c>
      <c r="F2236" s="108" t="inlineStr">
        <is>
          <t>2025 X Modal Combined spectra</t>
        </is>
      </c>
    </row>
    <row r="2237" ht="15" customHeight="1" s="109">
      <c r="A2237" s="188" t="n">
        <v>1.11649999999999</v>
      </c>
      <c r="B2237" s="188" t="n">
        <v>1.11957008508734</v>
      </c>
      <c r="C2237" s="188" t="n">
        <v>1.56739811912228</v>
      </c>
      <c r="D2237" s="188" t="n">
        <v>2.23914017017468</v>
      </c>
      <c r="E2237" s="188" t="n">
        <v>2.25</v>
      </c>
      <c r="F2237" s="108" t="inlineStr">
        <is>
          <t>2025 X Modal Combined spectra</t>
        </is>
      </c>
    </row>
    <row r="2238" ht="15" customHeight="1" s="109">
      <c r="A2238" s="188" t="n">
        <v>1.11699999999999</v>
      </c>
      <c r="B2238" s="188" t="n">
        <v>1.11906893464639</v>
      </c>
      <c r="C2238" s="188" t="n">
        <v>1.56669650850494</v>
      </c>
      <c r="D2238" s="188" t="n">
        <v>2.23813786929277</v>
      </c>
      <c r="E2238" s="188" t="n">
        <v>2.25</v>
      </c>
      <c r="F2238" s="108" t="inlineStr">
        <is>
          <t>2025 X Modal Combined spectra</t>
        </is>
      </c>
    </row>
    <row r="2239" ht="15" customHeight="1" s="109">
      <c r="A2239" s="188" t="n">
        <v>1.11749999999999</v>
      </c>
      <c r="B2239" s="188" t="n">
        <v>1.11856823266221</v>
      </c>
      <c r="C2239" s="188" t="n">
        <v>1.56599552572709</v>
      </c>
      <c r="D2239" s="188" t="n">
        <v>2.23713646532441</v>
      </c>
      <c r="E2239" s="188" t="n">
        <v>2.25</v>
      </c>
      <c r="F2239" s="108" t="inlineStr">
        <is>
          <t>2025 X Modal Combined spectra</t>
        </is>
      </c>
    </row>
    <row r="2240" ht="15" customHeight="1" s="109">
      <c r="A2240" s="188" t="n">
        <v>1.11799999999999</v>
      </c>
      <c r="B2240" s="188" t="n">
        <v>1.11806797853311</v>
      </c>
      <c r="C2240" s="188" t="n">
        <v>1.56529516994635</v>
      </c>
      <c r="D2240" s="188" t="n">
        <v>2.23613595706622</v>
      </c>
      <c r="E2240" s="188" t="n">
        <v>2.25</v>
      </c>
      <c r="F2240" s="108" t="inlineStr">
        <is>
          <t>2025 X Modal Combined spectra</t>
        </is>
      </c>
    </row>
    <row r="2241" ht="15" customHeight="1" s="109">
      <c r="A2241" s="188" t="n">
        <v>1.11849999999999</v>
      </c>
      <c r="B2241" s="188" t="n">
        <v>1.11756817165848</v>
      </c>
      <c r="C2241" s="188" t="n">
        <v>1.56459544032188</v>
      </c>
      <c r="D2241" s="188" t="n">
        <v>2.23513634331697</v>
      </c>
      <c r="E2241" s="188" t="n">
        <v>2.25</v>
      </c>
      <c r="F2241" s="108" t="inlineStr">
        <is>
          <t>2025 X Modal Combined spectra</t>
        </is>
      </c>
    </row>
    <row r="2242" ht="15" customHeight="1" s="109">
      <c r="A2242" s="188" t="n">
        <v>1.11899999999999</v>
      </c>
      <c r="B2242" s="188" t="n">
        <v>1.1170688114388</v>
      </c>
      <c r="C2242" s="188" t="n">
        <v>1.56389633601432</v>
      </c>
      <c r="D2242" s="188" t="n">
        <v>2.2341376228776</v>
      </c>
      <c r="E2242" s="188" t="n">
        <v>2.25</v>
      </c>
      <c r="F2242" s="108" t="inlineStr">
        <is>
          <t>2025 X Modal Combined spectra</t>
        </is>
      </c>
    </row>
    <row r="2243" ht="15" customHeight="1" s="109">
      <c r="A2243" s="188" t="n">
        <v>1.11949999999999</v>
      </c>
      <c r="B2243" s="188" t="n">
        <v>1.11656989727558</v>
      </c>
      <c r="C2243" s="188" t="n">
        <v>1.56319785618582</v>
      </c>
      <c r="D2243" s="188" t="n">
        <v>2.23313979455117</v>
      </c>
      <c r="E2243" s="188" t="n">
        <v>2.25</v>
      </c>
      <c r="F2243" s="108" t="inlineStr">
        <is>
          <t>2025 X Modal Combined spectra</t>
        </is>
      </c>
    </row>
    <row r="2244" ht="15" customHeight="1" s="109">
      <c r="A2244" s="188" t="n">
        <v>1.11999999999999</v>
      </c>
      <c r="B2244" s="188" t="n">
        <v>1.11607142857144</v>
      </c>
      <c r="C2244" s="188" t="n">
        <v>1.56250000000002</v>
      </c>
      <c r="D2244" s="188" t="n">
        <v>2.23214285714288</v>
      </c>
      <c r="E2244" s="188" t="n">
        <v>2.25</v>
      </c>
      <c r="F2244" s="108" t="inlineStr">
        <is>
          <t>2025 X Modal Combined spectra</t>
        </is>
      </c>
    </row>
    <row r="2245" ht="15" customHeight="1" s="109">
      <c r="A2245" s="188" t="n">
        <v>1.12049999999999</v>
      </c>
      <c r="B2245" s="188" t="n">
        <v>1.11557340473005</v>
      </c>
      <c r="C2245" s="188" t="n">
        <v>1.56180276662206</v>
      </c>
      <c r="D2245" s="188" t="n">
        <v>2.23114680946009</v>
      </c>
      <c r="E2245" s="188" t="n">
        <v>2.25</v>
      </c>
      <c r="F2245" s="108" t="inlineStr">
        <is>
          <t>2025 X Modal Combined spectra</t>
        </is>
      </c>
    </row>
    <row r="2246" ht="15" customHeight="1" s="109">
      <c r="A2246" s="188" t="n">
        <v>1.12099999999999</v>
      </c>
      <c r="B2246" s="188" t="n">
        <v>1.11507582515612</v>
      </c>
      <c r="C2246" s="188" t="n">
        <v>1.56110615521857</v>
      </c>
      <c r="D2246" s="188" t="n">
        <v>2.23015165031225</v>
      </c>
      <c r="E2246" s="188" t="n">
        <v>2.25</v>
      </c>
      <c r="F2246" s="108" t="inlineStr">
        <is>
          <t>2025 X Modal Combined spectra</t>
        </is>
      </c>
    </row>
    <row r="2247" ht="15" customHeight="1" s="109">
      <c r="A2247" s="188" t="n">
        <v>1.12149999999999</v>
      </c>
      <c r="B2247" s="188" t="n">
        <v>1.11457868925548</v>
      </c>
      <c r="C2247" s="188" t="n">
        <v>1.56041016495766</v>
      </c>
      <c r="D2247" s="188" t="n">
        <v>2.22915737851095</v>
      </c>
      <c r="E2247" s="188" t="n">
        <v>2.25</v>
      </c>
      <c r="F2247" s="108" t="inlineStr">
        <is>
          <t>2025 X Modal Combined spectra</t>
        </is>
      </c>
    </row>
    <row r="2248" ht="15" customHeight="1" s="109">
      <c r="A2248" s="188" t="n">
        <v>1.12199999999999</v>
      </c>
      <c r="B2248" s="188" t="n">
        <v>1.11408199643495</v>
      </c>
      <c r="C2248" s="188" t="n">
        <v>1.55971479500893</v>
      </c>
      <c r="D2248" s="188" t="n">
        <v>2.2281639928699</v>
      </c>
      <c r="E2248" s="188" t="n">
        <v>2.25</v>
      </c>
      <c r="F2248" s="108" t="inlineStr">
        <is>
          <t>2025 X Modal Combined spectra</t>
        </is>
      </c>
    </row>
    <row r="2249" ht="15" customHeight="1" s="109">
      <c r="A2249" s="188" t="n">
        <v>1.12249999999999</v>
      </c>
      <c r="B2249" s="188" t="n">
        <v>1.11358574610246</v>
      </c>
      <c r="C2249" s="188" t="n">
        <v>1.55902004454345</v>
      </c>
      <c r="D2249" s="188" t="n">
        <v>2.22717149220493</v>
      </c>
      <c r="E2249" s="188" t="n">
        <v>2.25</v>
      </c>
      <c r="F2249" s="108" t="inlineStr">
        <is>
          <t>2025 X Modal Combined spectra</t>
        </is>
      </c>
    </row>
    <row r="2250" ht="15" customHeight="1" s="109">
      <c r="A2250" s="188" t="n">
        <v>1.12299999999999</v>
      </c>
      <c r="B2250" s="188" t="n">
        <v>1.11308993766698</v>
      </c>
      <c r="C2250" s="188" t="n">
        <v>1.55832591273377</v>
      </c>
      <c r="D2250" s="188" t="n">
        <v>2.22617987533395</v>
      </c>
      <c r="E2250" s="188" t="n">
        <v>2.25</v>
      </c>
      <c r="F2250" s="108" t="inlineStr">
        <is>
          <t>2025 X Modal Combined spectra</t>
        </is>
      </c>
    </row>
    <row r="2251" ht="15" customHeight="1" s="109">
      <c r="A2251" s="188" t="n">
        <v>1.12349999999999</v>
      </c>
      <c r="B2251" s="188" t="n">
        <v>1.11259457053851</v>
      </c>
      <c r="C2251" s="188" t="n">
        <v>1.55763239875391</v>
      </c>
      <c r="D2251" s="188" t="n">
        <v>2.22518914107702</v>
      </c>
      <c r="E2251" s="188" t="n">
        <v>2.25</v>
      </c>
      <c r="F2251" s="108" t="inlineStr">
        <is>
          <t>2025 X Modal Combined spectra</t>
        </is>
      </c>
    </row>
    <row r="2252" ht="15" customHeight="1" s="109">
      <c r="A2252" s="188" t="n">
        <v>1.12399999999999</v>
      </c>
      <c r="B2252" s="188" t="n">
        <v>1.11209964412813</v>
      </c>
      <c r="C2252" s="188" t="n">
        <v>1.55693950177938</v>
      </c>
      <c r="D2252" s="188" t="n">
        <v>2.22419928825626</v>
      </c>
      <c r="E2252" s="188" t="n">
        <v>2.25</v>
      </c>
      <c r="F2252" s="108" t="inlineStr">
        <is>
          <t>2025 X Modal Combined spectra</t>
        </is>
      </c>
    </row>
    <row r="2253" ht="15" customHeight="1" s="109">
      <c r="A2253" s="188" t="n">
        <v>1.12449999999999</v>
      </c>
      <c r="B2253" s="188" t="n">
        <v>1.11160515784795</v>
      </c>
      <c r="C2253" s="188" t="n">
        <v>1.55624722098712</v>
      </c>
      <c r="D2253" s="188" t="n">
        <v>2.22321031569589</v>
      </c>
      <c r="E2253" s="188" t="n">
        <v>2.25</v>
      </c>
      <c r="F2253" s="108" t="inlineStr">
        <is>
          <t>2025 X Modal Combined spectra</t>
        </is>
      </c>
    </row>
    <row r="2254" ht="15" customHeight="1" s="109">
      <c r="A2254" s="188" t="n">
        <v>1.12499999999999</v>
      </c>
      <c r="B2254" s="188" t="n">
        <v>1.11111111111113</v>
      </c>
      <c r="C2254" s="188" t="n">
        <v>1.55555555555557</v>
      </c>
      <c r="D2254" s="188" t="n">
        <v>2.22222222222225</v>
      </c>
      <c r="E2254" s="188" t="n">
        <v>2.25</v>
      </c>
      <c r="F2254" s="108" t="inlineStr">
        <is>
          <t>2025 X Modal Combined spectra</t>
        </is>
      </c>
    </row>
    <row r="2255" ht="15" customHeight="1" s="109">
      <c r="A2255" s="188" t="n">
        <v>1.12549999999999</v>
      </c>
      <c r="B2255" s="188" t="n">
        <v>1.11061750333187</v>
      </c>
      <c r="C2255" s="188" t="n">
        <v>1.55486450466461</v>
      </c>
      <c r="D2255" s="188" t="n">
        <v>2.22123500666373</v>
      </c>
      <c r="E2255" s="188" t="n">
        <v>2.25</v>
      </c>
      <c r="F2255" s="108" t="inlineStr">
        <is>
          <t>2025 X Modal Combined spectra</t>
        </is>
      </c>
    </row>
    <row r="2256" ht="15" customHeight="1" s="109">
      <c r="A2256" s="188" t="n">
        <v>1.12599999999999</v>
      </c>
      <c r="B2256" s="188" t="n">
        <v>1.11012433392541</v>
      </c>
      <c r="C2256" s="188" t="n">
        <v>1.55417406749558</v>
      </c>
      <c r="D2256" s="188" t="n">
        <v>2.22024866785083</v>
      </c>
      <c r="E2256" s="188" t="n">
        <v>2.25</v>
      </c>
      <c r="F2256" s="108" t="inlineStr">
        <is>
          <t>2025 X Modal Combined spectra</t>
        </is>
      </c>
    </row>
    <row r="2257" ht="15" customHeight="1" s="109">
      <c r="A2257" s="188" t="n">
        <v>1.12649999999999</v>
      </c>
      <c r="B2257" s="188" t="n">
        <v>1.10963160230805</v>
      </c>
      <c r="C2257" s="188" t="n">
        <v>1.55348424323127</v>
      </c>
      <c r="D2257" s="188" t="n">
        <v>2.2192632046161</v>
      </c>
      <c r="E2257" s="188" t="n">
        <v>2.25</v>
      </c>
      <c r="F2257" s="108" t="inlineStr">
        <is>
          <t>2025 X Modal Combined spectra</t>
        </is>
      </c>
    </row>
    <row r="2258" ht="15" customHeight="1" s="109">
      <c r="A2258" s="188" t="n">
        <v>1.12699999999999</v>
      </c>
      <c r="B2258" s="188" t="n">
        <v>1.10913930789709</v>
      </c>
      <c r="C2258" s="188" t="n">
        <v>1.55279503105592</v>
      </c>
      <c r="D2258" s="188" t="n">
        <v>2.21827861579417</v>
      </c>
      <c r="E2258" s="188" t="n">
        <v>2.25</v>
      </c>
      <c r="F2258" s="108" t="inlineStr">
        <is>
          <t>2025 X Modal Combined spectra</t>
        </is>
      </c>
    </row>
    <row r="2259" ht="15" customHeight="1" s="109">
      <c r="A2259" s="188" t="n">
        <v>1.12749999999999</v>
      </c>
      <c r="B2259" s="188" t="n">
        <v>1.10864745011088</v>
      </c>
      <c r="C2259" s="188" t="n">
        <v>1.55210643015523</v>
      </c>
      <c r="D2259" s="188" t="n">
        <v>2.21729490022176</v>
      </c>
      <c r="E2259" s="188" t="n">
        <v>2.25</v>
      </c>
      <c r="F2259" s="108" t="inlineStr">
        <is>
          <t>2025 X Modal Combined spectra</t>
        </is>
      </c>
    </row>
    <row r="2260" ht="15" customHeight="1" s="109">
      <c r="A2260" s="188" t="n">
        <v>1.12799999999999</v>
      </c>
      <c r="B2260" s="188" t="n">
        <v>1.10815602836881</v>
      </c>
      <c r="C2260" s="188" t="n">
        <v>1.55141843971633</v>
      </c>
      <c r="D2260" s="188" t="n">
        <v>2.21631205673762</v>
      </c>
      <c r="E2260" s="188" t="n">
        <v>2.25</v>
      </c>
      <c r="F2260" s="108" t="inlineStr">
        <is>
          <t>2025 X Modal Combined spectra</t>
        </is>
      </c>
    </row>
    <row r="2261" ht="15" customHeight="1" s="109">
      <c r="A2261" s="188" t="n">
        <v>1.12849999999999</v>
      </c>
      <c r="B2261" s="188" t="n">
        <v>1.10766504209129</v>
      </c>
      <c r="C2261" s="188" t="n">
        <v>1.5507310589278</v>
      </c>
      <c r="D2261" s="188" t="n">
        <v>2.21533008418257</v>
      </c>
      <c r="E2261" s="188" t="n">
        <v>2.25</v>
      </c>
      <c r="F2261" s="108" t="inlineStr">
        <is>
          <t>2025 X Modal Combined spectra</t>
        </is>
      </c>
    </row>
    <row r="2262" ht="15" customHeight="1" s="109">
      <c r="A2262" s="188" t="n">
        <v>1.12899999999999</v>
      </c>
      <c r="B2262" s="188" t="n">
        <v>1.10717449069975</v>
      </c>
      <c r="C2262" s="188" t="n">
        <v>1.55004428697965</v>
      </c>
      <c r="D2262" s="188" t="n">
        <v>2.2143489813995</v>
      </c>
      <c r="E2262" s="188" t="n">
        <v>2.25</v>
      </c>
      <c r="F2262" s="108" t="inlineStr">
        <is>
          <t>2025 X Modal Combined spectra</t>
        </is>
      </c>
    </row>
    <row r="2263" ht="15" customHeight="1" s="109">
      <c r="A2263" s="188" t="n">
        <v>1.12949999999999</v>
      </c>
      <c r="B2263" s="188" t="n">
        <v>1.10668437361666</v>
      </c>
      <c r="C2263" s="188" t="n">
        <v>1.54935812306332</v>
      </c>
      <c r="D2263" s="188" t="n">
        <v>2.21336874723332</v>
      </c>
      <c r="E2263" s="188" t="n">
        <v>2.25</v>
      </c>
      <c r="F2263" s="108" t="inlineStr">
        <is>
          <t>2025 X Modal Combined spectra</t>
        </is>
      </c>
    </row>
    <row r="2264" ht="15" customHeight="1" s="109">
      <c r="A2264" s="188" t="n">
        <v>1.12999999999999</v>
      </c>
      <c r="B2264" s="188" t="n">
        <v>1.1061946902655</v>
      </c>
      <c r="C2264" s="188" t="n">
        <v>1.5486725663717</v>
      </c>
      <c r="D2264" s="188" t="n">
        <v>2.212389380531</v>
      </c>
      <c r="E2264" s="188" t="n">
        <v>2.25</v>
      </c>
      <c r="F2264" s="108" t="inlineStr">
        <is>
          <t>2025 X Modal Combined spectra</t>
        </is>
      </c>
    </row>
    <row r="2265" ht="15" customHeight="1" s="109">
      <c r="A2265" s="188" t="n">
        <v>1.13049999999999</v>
      </c>
      <c r="B2265" s="188" t="n">
        <v>1.10570544007078</v>
      </c>
      <c r="C2265" s="188" t="n">
        <v>1.54798761609909</v>
      </c>
      <c r="D2265" s="188" t="n">
        <v>2.21141088014156</v>
      </c>
      <c r="E2265" s="188" t="n">
        <v>2.25</v>
      </c>
      <c r="F2265" s="108" t="inlineStr">
        <is>
          <t>2025 X Modal Combined spectra</t>
        </is>
      </c>
    </row>
    <row r="2266" ht="15" customHeight="1" s="109">
      <c r="A2266" s="188" t="n">
        <v>1.13099999999999</v>
      </c>
      <c r="B2266" s="188" t="n">
        <v>1.10521662245802</v>
      </c>
      <c r="C2266" s="188" t="n">
        <v>1.54730327144122</v>
      </c>
      <c r="D2266" s="188" t="n">
        <v>2.21043324491603</v>
      </c>
      <c r="E2266" s="188" t="n">
        <v>2.25</v>
      </c>
      <c r="F2266" s="108" t="inlineStr">
        <is>
          <t>2025 X Modal Combined spectra</t>
        </is>
      </c>
    </row>
    <row r="2267" ht="15" customHeight="1" s="109">
      <c r="A2267" s="188" t="n">
        <v>1.13149999999999</v>
      </c>
      <c r="B2267" s="188" t="n">
        <v>1.10472823685375</v>
      </c>
      <c r="C2267" s="188" t="n">
        <v>1.54661953159525</v>
      </c>
      <c r="D2267" s="188" t="n">
        <v>2.2094564737075</v>
      </c>
      <c r="E2267" s="188" t="n">
        <v>2.25</v>
      </c>
      <c r="F2267" s="108" t="inlineStr">
        <is>
          <t>2025 X Modal Combined spectra</t>
        </is>
      </c>
    </row>
    <row r="2268" ht="15" customHeight="1" s="109">
      <c r="A2268" s="188" t="n">
        <v>1.13199999999999</v>
      </c>
      <c r="B2268" s="188" t="n">
        <v>1.10424028268553</v>
      </c>
      <c r="C2268" s="188" t="n">
        <v>1.54593639575974</v>
      </c>
      <c r="D2268" s="188" t="n">
        <v>2.20848056537105</v>
      </c>
      <c r="E2268" s="188" t="n">
        <v>2.25</v>
      </c>
      <c r="F2268" s="108" t="inlineStr">
        <is>
          <t>2025 X Modal Combined spectra</t>
        </is>
      </c>
    </row>
    <row r="2269" ht="15" customHeight="1" s="109">
      <c r="A2269" s="188" t="n">
        <v>1.13249999999999</v>
      </c>
      <c r="B2269" s="188" t="n">
        <v>1.10375275938191</v>
      </c>
      <c r="C2269" s="188" t="n">
        <v>1.54525386313468</v>
      </c>
      <c r="D2269" s="188" t="n">
        <v>2.20750551876383</v>
      </c>
      <c r="E2269" s="188" t="n">
        <v>2.25</v>
      </c>
      <c r="F2269" s="108" t="inlineStr">
        <is>
          <t>2025 X Modal Combined spectra</t>
        </is>
      </c>
    </row>
    <row r="2270" ht="15" customHeight="1" s="109">
      <c r="A2270" s="188" t="n">
        <v>1.13299999999999</v>
      </c>
      <c r="B2270" s="188" t="n">
        <v>1.10326566637248</v>
      </c>
      <c r="C2270" s="188" t="n">
        <v>1.54457193292147</v>
      </c>
      <c r="D2270" s="188" t="n">
        <v>2.20653133274495</v>
      </c>
      <c r="E2270" s="188" t="n">
        <v>2.25</v>
      </c>
      <c r="F2270" s="108" t="inlineStr">
        <is>
          <t>2025 X Modal Combined spectra</t>
        </is>
      </c>
    </row>
    <row r="2271" ht="15" customHeight="1" s="109">
      <c r="A2271" s="188" t="n">
        <v>1.13349999999999</v>
      </c>
      <c r="B2271" s="188" t="n">
        <v>1.1027790030878</v>
      </c>
      <c r="C2271" s="188" t="n">
        <v>1.54389060432291</v>
      </c>
      <c r="D2271" s="188" t="n">
        <v>2.20555800617559</v>
      </c>
      <c r="E2271" s="188" t="n">
        <v>2.25</v>
      </c>
      <c r="F2271" s="108" t="inlineStr">
        <is>
          <t>2025 X Modal Combined spectra</t>
        </is>
      </c>
    </row>
    <row r="2272" ht="15" customHeight="1" s="109">
      <c r="A2272" s="188" t="n">
        <v>1.13399999999999</v>
      </c>
      <c r="B2272" s="188" t="n">
        <v>1.10229276895945</v>
      </c>
      <c r="C2272" s="188" t="n">
        <v>1.54320987654323</v>
      </c>
      <c r="D2272" s="188" t="n">
        <v>2.2045855379189</v>
      </c>
      <c r="E2272" s="188" t="n">
        <v>2.25</v>
      </c>
      <c r="F2272" s="108" t="inlineStr">
        <is>
          <t>2025 X Modal Combined spectra</t>
        </is>
      </c>
    </row>
    <row r="2273" ht="15" customHeight="1" s="109">
      <c r="A2273" s="188" t="n">
        <v>1.13449999999999</v>
      </c>
      <c r="B2273" s="188" t="n">
        <v>1.10180696342002</v>
      </c>
      <c r="C2273" s="188" t="n">
        <v>1.54252974878803</v>
      </c>
      <c r="D2273" s="188" t="n">
        <v>2.20361392684005</v>
      </c>
      <c r="E2273" s="188" t="n">
        <v>2.25</v>
      </c>
      <c r="F2273" s="108" t="inlineStr">
        <is>
          <t>2025 X Modal Combined spectra</t>
        </is>
      </c>
    </row>
    <row r="2274" ht="15" customHeight="1" s="109">
      <c r="A2274" s="188" t="n">
        <v>1.13499999999999</v>
      </c>
      <c r="B2274" s="188" t="n">
        <v>1.1013215859031</v>
      </c>
      <c r="C2274" s="188" t="n">
        <v>1.54185022026434</v>
      </c>
      <c r="D2274" s="188" t="n">
        <v>2.2026431718062</v>
      </c>
      <c r="E2274" s="188" t="n">
        <v>2.25</v>
      </c>
      <c r="F2274" s="108" t="inlineStr">
        <is>
          <t>2025 X Modal Combined spectra</t>
        </is>
      </c>
    </row>
    <row r="2275" ht="15" customHeight="1" s="109">
      <c r="A2275" s="188" t="n">
        <v>1.13549999999999</v>
      </c>
      <c r="B2275" s="188" t="n">
        <v>1.10083663584326</v>
      </c>
      <c r="C2275" s="188" t="n">
        <v>1.54117129018056</v>
      </c>
      <c r="D2275" s="188" t="n">
        <v>2.20167327168651</v>
      </c>
      <c r="E2275" s="188" t="n">
        <v>2.25</v>
      </c>
      <c r="F2275" s="108" t="inlineStr">
        <is>
          <t>2025 X Modal Combined spectra</t>
        </is>
      </c>
    </row>
    <row r="2276" ht="15" customHeight="1" s="109">
      <c r="A2276" s="188" t="n">
        <v>1.13599999999999</v>
      </c>
      <c r="B2276" s="188" t="n">
        <v>1.10035211267607</v>
      </c>
      <c r="C2276" s="188" t="n">
        <v>1.5404929577465</v>
      </c>
      <c r="D2276" s="188" t="n">
        <v>2.20070422535214</v>
      </c>
      <c r="E2276" s="188" t="n">
        <v>2.25</v>
      </c>
      <c r="F2276" s="108" t="inlineStr">
        <is>
          <t>2025 X Modal Combined spectra</t>
        </is>
      </c>
    </row>
    <row r="2277" ht="15" customHeight="1" s="109">
      <c r="A2277" s="188" t="n">
        <v>1.13649999999999</v>
      </c>
      <c r="B2277" s="188" t="n">
        <v>1.09986801583811</v>
      </c>
      <c r="C2277" s="188" t="n">
        <v>1.53981522217336</v>
      </c>
      <c r="D2277" s="188" t="n">
        <v>2.19973603167623</v>
      </c>
      <c r="E2277" s="188" t="n">
        <v>2.25</v>
      </c>
      <c r="F2277" s="108" t="inlineStr">
        <is>
          <t>2025 X Modal Combined spectra</t>
        </is>
      </c>
    </row>
    <row r="2278" ht="15" customHeight="1" s="109">
      <c r="A2278" s="188" t="n">
        <v>1.13699999999999</v>
      </c>
      <c r="B2278" s="188" t="n">
        <v>1.09938434476695</v>
      </c>
      <c r="C2278" s="188" t="n">
        <v>1.53913808267372</v>
      </c>
      <c r="D2278" s="188" t="n">
        <v>2.19876868953389</v>
      </c>
      <c r="E2278" s="188" t="n">
        <v>2.25</v>
      </c>
      <c r="F2278" s="108" t="inlineStr">
        <is>
          <t>2025 X Modal Combined spectra</t>
        </is>
      </c>
    </row>
    <row r="2279" ht="15" customHeight="1" s="109">
      <c r="A2279" s="188" t="n">
        <v>1.13749999999999</v>
      </c>
      <c r="B2279" s="188" t="n">
        <v>1.09890109890111</v>
      </c>
      <c r="C2279" s="188" t="n">
        <v>1.53846153846156</v>
      </c>
      <c r="D2279" s="188" t="n">
        <v>2.19780219780223</v>
      </c>
      <c r="E2279" s="188" t="n">
        <v>2.25</v>
      </c>
      <c r="F2279" s="108" t="inlineStr">
        <is>
          <t>2025 X Modal Combined spectra</t>
        </is>
      </c>
    </row>
    <row r="2280" ht="15" customHeight="1" s="109">
      <c r="A2280" s="188" t="n">
        <v>1.13799999999999</v>
      </c>
      <c r="B2280" s="188" t="n">
        <v>1.09841827768016</v>
      </c>
      <c r="C2280" s="188" t="n">
        <v>1.53778558875222</v>
      </c>
      <c r="D2280" s="188" t="n">
        <v>2.19683655536031</v>
      </c>
      <c r="E2280" s="188" t="n">
        <v>2.25</v>
      </c>
      <c r="F2280" s="108" t="inlineStr">
        <is>
          <t>2025 X Modal Combined spectra</t>
        </is>
      </c>
    </row>
    <row r="2281" ht="15" customHeight="1" s="109">
      <c r="A2281" s="188" t="n">
        <v>1.13849999999999</v>
      </c>
      <c r="B2281" s="188" t="n">
        <v>1.09793588054459</v>
      </c>
      <c r="C2281" s="188" t="n">
        <v>1.53711023276243</v>
      </c>
      <c r="D2281" s="188" t="n">
        <v>2.19587176108918</v>
      </c>
      <c r="E2281" s="188" t="n">
        <v>2.25</v>
      </c>
      <c r="F2281" s="108" t="inlineStr">
        <is>
          <t>2025 X Modal Combined spectra</t>
        </is>
      </c>
    </row>
    <row r="2282" ht="15" customHeight="1" s="109">
      <c r="A2282" s="188" t="n">
        <v>1.13899999999999</v>
      </c>
      <c r="B2282" s="188" t="n">
        <v>1.09745390693592</v>
      </c>
      <c r="C2282" s="188" t="n">
        <v>1.53643546971029</v>
      </c>
      <c r="D2282" s="188" t="n">
        <v>2.19490781387185</v>
      </c>
      <c r="E2282" s="188" t="n">
        <v>2.25</v>
      </c>
      <c r="F2282" s="108" t="inlineStr">
        <is>
          <t>2025 X Modal Combined spectra</t>
        </is>
      </c>
    </row>
    <row r="2283" ht="15" customHeight="1" s="109">
      <c r="A2283" s="188" t="n">
        <v>1.13949999999999</v>
      </c>
      <c r="B2283" s="188" t="n">
        <v>1.09697235629664</v>
      </c>
      <c r="C2283" s="188" t="n">
        <v>1.53576129881529</v>
      </c>
      <c r="D2283" s="188" t="n">
        <v>2.19394471259327</v>
      </c>
      <c r="E2283" s="188" t="n">
        <v>2.25</v>
      </c>
      <c r="F2283" s="108" t="inlineStr">
        <is>
          <t>2025 X Modal Combined spectra</t>
        </is>
      </c>
    </row>
    <row r="2284" ht="15" customHeight="1" s="109">
      <c r="A2284" s="188" t="n">
        <v>1.13999999999999</v>
      </c>
      <c r="B2284" s="188" t="n">
        <v>1.09649122807019</v>
      </c>
      <c r="C2284" s="188" t="n">
        <v>1.53508771929827</v>
      </c>
      <c r="D2284" s="188" t="n">
        <v>2.19298245614038</v>
      </c>
      <c r="E2284" s="188" t="n">
        <v>2.25</v>
      </c>
      <c r="F2284" s="108" t="inlineStr">
        <is>
          <t>2025 X Modal Combined spectra</t>
        </is>
      </c>
    </row>
    <row r="2285" ht="15" customHeight="1" s="109">
      <c r="A2285" s="188" t="n">
        <v>1.14049999999999</v>
      </c>
      <c r="B2285" s="188" t="n">
        <v>1.09601052170102</v>
      </c>
      <c r="C2285" s="188" t="n">
        <v>1.53441473038143</v>
      </c>
      <c r="D2285" s="188" t="n">
        <v>2.19202104340205</v>
      </c>
      <c r="E2285" s="188" t="n">
        <v>2.25</v>
      </c>
      <c r="F2285" s="108" t="inlineStr">
        <is>
          <t>2025 X Modal Combined spectra</t>
        </is>
      </c>
    </row>
    <row r="2286" ht="15" customHeight="1" s="109">
      <c r="A2286" s="188" t="n">
        <v>1.14099999999998</v>
      </c>
      <c r="B2286" s="188" t="n">
        <v>1.09553023663455</v>
      </c>
      <c r="C2286" s="188" t="n">
        <v>1.53374233128836</v>
      </c>
      <c r="D2286" s="188" t="n">
        <v>2.19106047326909</v>
      </c>
      <c r="E2286" s="188" t="n">
        <v>2.25</v>
      </c>
      <c r="F2286" s="108" t="inlineStr">
        <is>
          <t>2025 X Modal Combined spectra</t>
        </is>
      </c>
    </row>
    <row r="2287" ht="15" customHeight="1" s="109">
      <c r="A2287" s="188" t="n">
        <v>1.14149999999998</v>
      </c>
      <c r="B2287" s="188" t="n">
        <v>1.09505037231714</v>
      </c>
      <c r="C2287" s="188" t="n">
        <v>1.533070521244</v>
      </c>
      <c r="D2287" s="188" t="n">
        <v>2.19010074463428</v>
      </c>
      <c r="E2287" s="188" t="n">
        <v>2.25</v>
      </c>
      <c r="F2287" s="108" t="inlineStr">
        <is>
          <t>2025 X Modal Combined spectra</t>
        </is>
      </c>
    </row>
    <row r="2288" ht="15" customHeight="1" s="109">
      <c r="A2288" s="188" t="n">
        <v>1.14199999999998</v>
      </c>
      <c r="B2288" s="188" t="n">
        <v>1.09457092819616</v>
      </c>
      <c r="C2288" s="188" t="n">
        <v>1.53239929947463</v>
      </c>
      <c r="D2288" s="188" t="n">
        <v>2.18914185639232</v>
      </c>
      <c r="E2288" s="188" t="n">
        <v>2.25</v>
      </c>
      <c r="F2288" s="108" t="inlineStr">
        <is>
          <t>2025 X Modal Combined spectra</t>
        </is>
      </c>
    </row>
    <row r="2289" ht="15" customHeight="1" s="109">
      <c r="A2289" s="188" t="n">
        <v>1.14249999999998</v>
      </c>
      <c r="B2289" s="188" t="n">
        <v>1.09409190371993</v>
      </c>
      <c r="C2289" s="188" t="n">
        <v>1.5317286652079</v>
      </c>
      <c r="D2289" s="188" t="n">
        <v>2.18818380743986</v>
      </c>
      <c r="E2289" s="188" t="n">
        <v>2.25</v>
      </c>
      <c r="F2289" s="108" t="inlineStr">
        <is>
          <t>2025 X Modal Combined spectra</t>
        </is>
      </c>
    </row>
    <row r="2290" ht="15" customHeight="1" s="109">
      <c r="A2290" s="188" t="n">
        <v>1.14299999999998</v>
      </c>
      <c r="B2290" s="188" t="n">
        <v>1.09361329833772</v>
      </c>
      <c r="C2290" s="188" t="n">
        <v>1.53105861767281</v>
      </c>
      <c r="D2290" s="188" t="n">
        <v>2.18722659667545</v>
      </c>
      <c r="E2290" s="188" t="n">
        <v>2.25</v>
      </c>
      <c r="F2290" s="108" t="inlineStr">
        <is>
          <t>2025 X Modal Combined spectra</t>
        </is>
      </c>
    </row>
    <row r="2291" ht="15" customHeight="1" s="109">
      <c r="A2291" s="188" t="n">
        <v>1.14349999999998</v>
      </c>
      <c r="B2291" s="188" t="n">
        <v>1.0931351114998</v>
      </c>
      <c r="C2291" s="188" t="n">
        <v>1.53038915609972</v>
      </c>
      <c r="D2291" s="188" t="n">
        <v>2.18627022299959</v>
      </c>
      <c r="E2291" s="188" t="n">
        <v>2.25</v>
      </c>
      <c r="F2291" s="108" t="inlineStr">
        <is>
          <t>2025 X Modal Combined spectra</t>
        </is>
      </c>
    </row>
    <row r="2292" ht="15" customHeight="1" s="109">
      <c r="A2292" s="188" t="n">
        <v>1.14399999999998</v>
      </c>
      <c r="B2292" s="188" t="n">
        <v>1.09265734265736</v>
      </c>
      <c r="C2292" s="188" t="n">
        <v>1.5297202797203</v>
      </c>
      <c r="D2292" s="188" t="n">
        <v>2.18531468531472</v>
      </c>
      <c r="E2292" s="188" t="n">
        <v>2.25</v>
      </c>
      <c r="F2292" s="108" t="inlineStr">
        <is>
          <t>2025 X Modal Combined spectra</t>
        </is>
      </c>
    </row>
    <row r="2293" ht="15" customHeight="1" s="109">
      <c r="A2293" s="188" t="n">
        <v>1.14449999999998</v>
      </c>
      <c r="B2293" s="188" t="n">
        <v>1.09217999126258</v>
      </c>
      <c r="C2293" s="188" t="n">
        <v>1.52905198776761</v>
      </c>
      <c r="D2293" s="188" t="n">
        <v>2.18435998252515</v>
      </c>
      <c r="E2293" s="188" t="n">
        <v>2.25</v>
      </c>
      <c r="F2293" s="108" t="inlineStr">
        <is>
          <t>2025 X Modal Combined spectra</t>
        </is>
      </c>
    </row>
    <row r="2294" ht="15" customHeight="1" s="109">
      <c r="A2294" s="188" t="n">
        <v>1.14499999999998</v>
      </c>
      <c r="B2294" s="188" t="n">
        <v>1.09170305676857</v>
      </c>
      <c r="C2294" s="188" t="n">
        <v>1.528384279476</v>
      </c>
      <c r="D2294" s="188" t="n">
        <v>2.18340611353715</v>
      </c>
      <c r="E2294" s="188" t="n">
        <v>2.25</v>
      </c>
      <c r="F2294" s="108" t="inlineStr">
        <is>
          <t>2025 X Modal Combined spectra</t>
        </is>
      </c>
    </row>
    <row r="2295" ht="15" customHeight="1" s="109">
      <c r="A2295" s="188" t="n">
        <v>1.14549999999998</v>
      </c>
      <c r="B2295" s="188" t="n">
        <v>1.09122653862944</v>
      </c>
      <c r="C2295" s="188" t="n">
        <v>1.52771715408121</v>
      </c>
      <c r="D2295" s="188" t="n">
        <v>2.18245307725887</v>
      </c>
      <c r="E2295" s="188" t="n">
        <v>2.25</v>
      </c>
      <c r="F2295" s="108" t="inlineStr">
        <is>
          <t>2025 X Modal Combined spectra</t>
        </is>
      </c>
    </row>
    <row r="2296" ht="15" customHeight="1" s="109">
      <c r="A2296" s="188" t="n">
        <v>1.14599999999998</v>
      </c>
      <c r="B2296" s="188" t="n">
        <v>1.09075043630019</v>
      </c>
      <c r="C2296" s="188" t="n">
        <v>1.52705061082027</v>
      </c>
      <c r="D2296" s="188" t="n">
        <v>2.18150087260038</v>
      </c>
      <c r="E2296" s="188" t="n">
        <v>2.25</v>
      </c>
      <c r="F2296" s="108" t="inlineStr">
        <is>
          <t>2025 X Modal Combined spectra</t>
        </is>
      </c>
    </row>
    <row r="2297" ht="15" customHeight="1" s="109">
      <c r="A2297" s="188" t="n">
        <v>1.14649999999998</v>
      </c>
      <c r="B2297" s="188" t="n">
        <v>1.09027474923682</v>
      </c>
      <c r="C2297" s="188" t="n">
        <v>1.52638464893155</v>
      </c>
      <c r="D2297" s="188" t="n">
        <v>2.18054949847365</v>
      </c>
      <c r="E2297" s="188" t="n">
        <v>2.25</v>
      </c>
      <c r="F2297" s="108" t="inlineStr">
        <is>
          <t>2025 X Modal Combined spectra</t>
        </is>
      </c>
    </row>
    <row r="2298" ht="15" customHeight="1" s="109">
      <c r="A2298" s="188" t="n">
        <v>1.14699999999998</v>
      </c>
      <c r="B2298" s="188" t="n">
        <v>1.08979947689627</v>
      </c>
      <c r="C2298" s="188" t="n">
        <v>1.52571926765477</v>
      </c>
      <c r="D2298" s="188" t="n">
        <v>2.17959895379253</v>
      </c>
      <c r="E2298" s="188" t="n">
        <v>2.25</v>
      </c>
      <c r="F2298" s="108" t="inlineStr">
        <is>
          <t>2025 X Modal Combined spectra</t>
        </is>
      </c>
    </row>
    <row r="2299" ht="15" customHeight="1" s="109">
      <c r="A2299" s="188" t="n">
        <v>1.14749999999998</v>
      </c>
      <c r="B2299" s="188" t="n">
        <v>1.0893246187364</v>
      </c>
      <c r="C2299" s="188" t="n">
        <v>1.52505446623096</v>
      </c>
      <c r="D2299" s="188" t="n">
        <v>2.1786492374728</v>
      </c>
      <c r="E2299" s="188" t="n">
        <v>2.25</v>
      </c>
      <c r="F2299" s="108" t="inlineStr">
        <is>
          <t>2025 X Modal Combined spectra</t>
        </is>
      </c>
    </row>
    <row r="2300" ht="15" customHeight="1" s="109">
      <c r="A2300" s="188" t="n">
        <v>1.14799999999998</v>
      </c>
      <c r="B2300" s="188" t="n">
        <v>1.08885017421604</v>
      </c>
      <c r="C2300" s="188" t="n">
        <v>1.52439024390246</v>
      </c>
      <c r="D2300" s="188" t="n">
        <v>2.17770034843209</v>
      </c>
      <c r="E2300" s="188" t="n">
        <v>2.25</v>
      </c>
      <c r="F2300" s="108" t="inlineStr">
        <is>
          <t>2025 X Modal Combined spectra</t>
        </is>
      </c>
    </row>
    <row r="2301" ht="15" customHeight="1" s="109">
      <c r="A2301" s="188" t="n">
        <v>1.14849999999998</v>
      </c>
      <c r="B2301" s="188" t="n">
        <v>1.08837614279497</v>
      </c>
      <c r="C2301" s="188" t="n">
        <v>1.52372659991295</v>
      </c>
      <c r="D2301" s="188" t="n">
        <v>2.17675228558993</v>
      </c>
      <c r="E2301" s="188" t="n">
        <v>2.25</v>
      </c>
      <c r="F2301" s="108" t="inlineStr">
        <is>
          <t>2025 X Modal Combined spectra</t>
        </is>
      </c>
    </row>
    <row r="2302" ht="15" customHeight="1" s="109">
      <c r="A2302" s="188" t="n">
        <v>1.14899999999998</v>
      </c>
      <c r="B2302" s="188" t="n">
        <v>1.08790252393387</v>
      </c>
      <c r="C2302" s="188" t="n">
        <v>1.52306353350742</v>
      </c>
      <c r="D2302" s="188" t="n">
        <v>2.17580504786774</v>
      </c>
      <c r="E2302" s="188" t="n">
        <v>2.25</v>
      </c>
      <c r="F2302" s="108" t="inlineStr">
        <is>
          <t>2025 X Modal Combined spectra</t>
        </is>
      </c>
    </row>
    <row r="2303" ht="15" customHeight="1" s="109">
      <c r="A2303" s="188" t="n">
        <v>1.14949999999998</v>
      </c>
      <c r="B2303" s="188" t="n">
        <v>1.0874293170944</v>
      </c>
      <c r="C2303" s="188" t="n">
        <v>1.52240104393217</v>
      </c>
      <c r="D2303" s="188" t="n">
        <v>2.17485863418881</v>
      </c>
      <c r="E2303" s="188" t="n">
        <v>2.25</v>
      </c>
      <c r="F2303" s="108" t="inlineStr">
        <is>
          <t>2025 X Modal Combined spectra</t>
        </is>
      </c>
    </row>
    <row r="2304" ht="15" customHeight="1" s="109">
      <c r="A2304" s="188" t="n">
        <v>1.14999999999998</v>
      </c>
      <c r="B2304" s="188" t="n">
        <v>1.08695652173915</v>
      </c>
      <c r="C2304" s="188" t="n">
        <v>1.5217391304348</v>
      </c>
      <c r="D2304" s="188" t="n">
        <v>2.17391304347829</v>
      </c>
      <c r="E2304" s="188" t="n">
        <v>2.25</v>
      </c>
      <c r="F2304" s="108" t="inlineStr">
        <is>
          <t>2025 X Modal Combined spectra</t>
        </is>
      </c>
    </row>
    <row r="2305" ht="15" customHeight="1" s="109">
      <c r="A2305" s="188" t="n">
        <v>1.15049999999998</v>
      </c>
      <c r="B2305" s="188" t="n">
        <v>1.08648413733161</v>
      </c>
      <c r="C2305" s="188" t="n">
        <v>1.52107779226426</v>
      </c>
      <c r="D2305" s="188" t="n">
        <v>2.17296827466322</v>
      </c>
      <c r="E2305" s="188" t="n">
        <v>2.25</v>
      </c>
      <c r="F2305" s="108" t="inlineStr">
        <is>
          <t>2025 X Modal Combined spectra</t>
        </is>
      </c>
    </row>
    <row r="2306" ht="15" customHeight="1" s="109">
      <c r="A2306" s="188" t="n">
        <v>1.15099999999998</v>
      </c>
      <c r="B2306" s="188" t="n">
        <v>1.08601216333625</v>
      </c>
      <c r="C2306" s="188" t="n">
        <v>1.52041702867074</v>
      </c>
      <c r="D2306" s="188" t="n">
        <v>2.17202432667249</v>
      </c>
      <c r="E2306" s="188" t="n">
        <v>2.25</v>
      </c>
      <c r="F2306" s="108" t="inlineStr">
        <is>
          <t>2025 X Modal Combined spectra</t>
        </is>
      </c>
    </row>
    <row r="2307" ht="15" customHeight="1" s="109">
      <c r="A2307" s="188" t="n">
        <v>1.15149999999998</v>
      </c>
      <c r="B2307" s="188" t="n">
        <v>1.08554059921843</v>
      </c>
      <c r="C2307" s="188" t="n">
        <v>1.5197568389058</v>
      </c>
      <c r="D2307" s="188" t="n">
        <v>2.17108119843685</v>
      </c>
      <c r="E2307" s="188" t="n">
        <v>2.25</v>
      </c>
      <c r="F2307" s="108" t="inlineStr">
        <is>
          <t>2025 X Modal Combined spectra</t>
        </is>
      </c>
    </row>
    <row r="2308" ht="15" customHeight="1" s="109">
      <c r="A2308" s="188" t="n">
        <v>1.15199999999998</v>
      </c>
      <c r="B2308" s="188" t="n">
        <v>1.08506944444446</v>
      </c>
      <c r="C2308" s="188" t="n">
        <v>1.51909722222224</v>
      </c>
      <c r="D2308" s="188" t="n">
        <v>2.17013888888892</v>
      </c>
      <c r="E2308" s="188" t="n">
        <v>2.25</v>
      </c>
      <c r="F2308" s="108" t="inlineStr">
        <is>
          <t>2025 X Modal Combined spectra</t>
        </is>
      </c>
    </row>
    <row r="2309" ht="15" customHeight="1" s="109">
      <c r="A2309" s="188" t="n">
        <v>1.15249999999998</v>
      </c>
      <c r="B2309" s="188" t="n">
        <v>1.08459869848158</v>
      </c>
      <c r="C2309" s="188" t="n">
        <v>1.51843817787421</v>
      </c>
      <c r="D2309" s="188" t="n">
        <v>2.16919739696316</v>
      </c>
      <c r="E2309" s="188" t="n">
        <v>2.25</v>
      </c>
      <c r="F2309" s="108" t="inlineStr">
        <is>
          <t>2025 X Modal Combined spectra</t>
        </is>
      </c>
    </row>
    <row r="2310" ht="15" customHeight="1" s="109">
      <c r="A2310" s="188" t="n">
        <v>1.15299999999998</v>
      </c>
      <c r="B2310" s="188" t="n">
        <v>1.08412836079793</v>
      </c>
      <c r="C2310" s="188" t="n">
        <v>1.51777970511711</v>
      </c>
      <c r="D2310" s="188" t="n">
        <v>2.16825672159587</v>
      </c>
      <c r="E2310" s="188" t="n">
        <v>2.25</v>
      </c>
      <c r="F2310" s="108" t="inlineStr">
        <is>
          <t>2025 X Modal Combined spectra</t>
        </is>
      </c>
    </row>
    <row r="2311" ht="15" customHeight="1" s="109">
      <c r="A2311" s="188" t="n">
        <v>1.15349999999998</v>
      </c>
      <c r="B2311" s="188" t="n">
        <v>1.08365843086261</v>
      </c>
      <c r="C2311" s="188" t="n">
        <v>1.51712180320765</v>
      </c>
      <c r="D2311" s="188" t="n">
        <v>2.16731686172522</v>
      </c>
      <c r="E2311" s="188" t="n">
        <v>2.25</v>
      </c>
      <c r="F2311" s="108" t="inlineStr">
        <is>
          <t>2025 X Modal Combined spectra</t>
        </is>
      </c>
    </row>
    <row r="2312" ht="15" customHeight="1" s="109">
      <c r="A2312" s="188" t="n">
        <v>1.15399999999998</v>
      </c>
      <c r="B2312" s="188" t="n">
        <v>1.0831889081456</v>
      </c>
      <c r="C2312" s="188" t="n">
        <v>1.51646447140384</v>
      </c>
      <c r="D2312" s="188" t="n">
        <v>2.16637781629119</v>
      </c>
      <c r="E2312" s="188" t="n">
        <v>2.25</v>
      </c>
      <c r="F2312" s="108" t="inlineStr">
        <is>
          <t>2025 X Modal Combined spectra</t>
        </is>
      </c>
    </row>
    <row r="2313" ht="15" customHeight="1" s="109">
      <c r="A2313" s="188" t="n">
        <v>1.15449999999998</v>
      </c>
      <c r="B2313" s="188" t="n">
        <v>1.08271979211782</v>
      </c>
      <c r="C2313" s="188" t="n">
        <v>1.51580770896494</v>
      </c>
      <c r="D2313" s="188" t="n">
        <v>2.16543958423563</v>
      </c>
      <c r="E2313" s="188" t="n">
        <v>2.25</v>
      </c>
      <c r="F2313" s="108" t="inlineStr">
        <is>
          <t>2025 X Modal Combined spectra</t>
        </is>
      </c>
    </row>
    <row r="2314" ht="15" customHeight="1" s="109">
      <c r="A2314" s="188" t="n">
        <v>1.15499999999998</v>
      </c>
      <c r="B2314" s="188" t="n">
        <v>1.0822510822511</v>
      </c>
      <c r="C2314" s="188" t="n">
        <v>1.51515151515154</v>
      </c>
      <c r="D2314" s="188" t="n">
        <v>2.1645021645022</v>
      </c>
      <c r="E2314" s="188" t="n">
        <v>2.25</v>
      </c>
      <c r="F2314" s="108" t="inlineStr">
        <is>
          <t>2025 X Modal Combined spectra</t>
        </is>
      </c>
    </row>
    <row r="2315" ht="15" customHeight="1" s="109">
      <c r="A2315" s="188" t="n">
        <v>1.15549999999998</v>
      </c>
      <c r="B2315" s="188" t="n">
        <v>1.08178277801819</v>
      </c>
      <c r="C2315" s="188" t="n">
        <v>1.51449588922547</v>
      </c>
      <c r="D2315" s="188" t="n">
        <v>2.16356555603638</v>
      </c>
      <c r="E2315" s="188" t="n">
        <v>2.25</v>
      </c>
      <c r="F2315" s="108" t="inlineStr">
        <is>
          <t>2025 X Modal Combined spectra</t>
        </is>
      </c>
    </row>
    <row r="2316" ht="15" customHeight="1" s="109">
      <c r="A2316" s="188" t="n">
        <v>1.15599999999998</v>
      </c>
      <c r="B2316" s="188" t="n">
        <v>1.08131487889275</v>
      </c>
      <c r="C2316" s="188" t="n">
        <v>1.51384083044985</v>
      </c>
      <c r="D2316" s="188" t="n">
        <v>2.1626297577855</v>
      </c>
      <c r="E2316" s="188" t="n">
        <v>2.25</v>
      </c>
      <c r="F2316" s="108" t="inlineStr">
        <is>
          <t>2025 X Modal Combined spectra</t>
        </is>
      </c>
    </row>
    <row r="2317" ht="15" customHeight="1" s="109">
      <c r="A2317" s="188" t="n">
        <v>1.15649999999998</v>
      </c>
      <c r="B2317" s="188" t="n">
        <v>1.08084738434935</v>
      </c>
      <c r="C2317" s="188" t="n">
        <v>1.51318633808908</v>
      </c>
      <c r="D2317" s="188" t="n">
        <v>2.16169476869869</v>
      </c>
      <c r="E2317" s="188" t="n">
        <v>2.25</v>
      </c>
      <c r="F2317" s="108" t="inlineStr">
        <is>
          <t>2025 X Modal Combined spectra</t>
        </is>
      </c>
    </row>
    <row r="2318" ht="15" customHeight="1" s="109">
      <c r="A2318" s="188" t="n">
        <v>1.15699999999998</v>
      </c>
      <c r="B2318" s="188" t="n">
        <v>1.08038029386346</v>
      </c>
      <c r="C2318" s="188" t="n">
        <v>1.51253241140884</v>
      </c>
      <c r="D2318" s="188" t="n">
        <v>2.16076058772691</v>
      </c>
      <c r="E2318" s="188" t="n">
        <v>2.25</v>
      </c>
      <c r="F2318" s="108" t="inlineStr">
        <is>
          <t>2025 X Modal Combined spectra</t>
        </is>
      </c>
    </row>
    <row r="2319" ht="15" customHeight="1" s="109">
      <c r="A2319" s="188" t="n">
        <v>1.15749999999998</v>
      </c>
      <c r="B2319" s="188" t="n">
        <v>1.07991360691146</v>
      </c>
      <c r="C2319" s="188" t="n">
        <v>1.51187904967605</v>
      </c>
      <c r="D2319" s="188" t="n">
        <v>2.15982721382293</v>
      </c>
      <c r="E2319" s="188" t="n">
        <v>2.25</v>
      </c>
      <c r="F2319" s="108" t="inlineStr">
        <is>
          <t>2025 X Modal Combined spectra</t>
        </is>
      </c>
    </row>
    <row r="2320" ht="15" customHeight="1" s="109">
      <c r="A2320" s="188" t="n">
        <v>1.15799999999998</v>
      </c>
      <c r="B2320" s="188" t="n">
        <v>1.07944732297066</v>
      </c>
      <c r="C2320" s="188" t="n">
        <v>1.51122625215892</v>
      </c>
      <c r="D2320" s="188" t="n">
        <v>2.15889464594131</v>
      </c>
      <c r="E2320" s="188" t="n">
        <v>2.25</v>
      </c>
      <c r="F2320" s="108" t="inlineStr">
        <is>
          <t>2025 X Modal Combined spectra</t>
        </is>
      </c>
    </row>
    <row r="2321" ht="15" customHeight="1" s="109">
      <c r="A2321" s="188" t="n">
        <v>1.15849999999998</v>
      </c>
      <c r="B2321" s="188" t="n">
        <v>1.07898144151922</v>
      </c>
      <c r="C2321" s="188" t="n">
        <v>1.51057401812691</v>
      </c>
      <c r="D2321" s="188" t="n">
        <v>2.15796288303844</v>
      </c>
      <c r="E2321" s="188" t="n">
        <v>2.25</v>
      </c>
      <c r="F2321" s="108" t="inlineStr">
        <is>
          <t>2025 X Modal Combined spectra</t>
        </is>
      </c>
    </row>
    <row r="2322" ht="15" customHeight="1" s="109">
      <c r="A2322" s="188" t="n">
        <v>1.15899999999998</v>
      </c>
      <c r="B2322" s="188" t="n">
        <v>1.07851596203626</v>
      </c>
      <c r="C2322" s="188" t="n">
        <v>1.50992234685076</v>
      </c>
      <c r="D2322" s="188" t="n">
        <v>2.15703192407251</v>
      </c>
      <c r="E2322" s="188" t="n">
        <v>2.25</v>
      </c>
      <c r="F2322" s="108" t="inlineStr">
        <is>
          <t>2025 X Modal Combined spectra</t>
        </is>
      </c>
    </row>
    <row r="2323" ht="15" customHeight="1" s="109">
      <c r="A2323" s="188" t="n">
        <v>1.15949999999998</v>
      </c>
      <c r="B2323" s="188" t="n">
        <v>1.07805088400174</v>
      </c>
      <c r="C2323" s="188" t="n">
        <v>1.50927123760244</v>
      </c>
      <c r="D2323" s="188" t="n">
        <v>2.15610176800348</v>
      </c>
      <c r="E2323" s="188" t="n">
        <v>2.25</v>
      </c>
      <c r="F2323" s="108" t="inlineStr">
        <is>
          <t>2025 X Modal Combined spectra</t>
        </is>
      </c>
    </row>
    <row r="2324" ht="15" customHeight="1" s="109">
      <c r="A2324" s="188" t="n">
        <v>1.15999999999998</v>
      </c>
      <c r="B2324" s="188" t="n">
        <v>1.07758620689657</v>
      </c>
      <c r="C2324" s="188" t="n">
        <v>1.5086206896552</v>
      </c>
      <c r="D2324" s="188" t="n">
        <v>2.15517241379314</v>
      </c>
      <c r="E2324" s="188" t="n">
        <v>2.25</v>
      </c>
      <c r="F2324" s="108" t="inlineStr">
        <is>
          <t>2025 X Modal Combined spectra</t>
        </is>
      </c>
    </row>
    <row r="2325" ht="15" customHeight="1" s="109">
      <c r="A2325" s="188" t="n">
        <v>1.16049999999998</v>
      </c>
      <c r="B2325" s="188" t="n">
        <v>1.07712193020252</v>
      </c>
      <c r="C2325" s="188" t="n">
        <v>1.50797070228352</v>
      </c>
      <c r="D2325" s="188" t="n">
        <v>2.15424386040503</v>
      </c>
      <c r="E2325" s="188" t="n">
        <v>2.25</v>
      </c>
      <c r="F2325" s="108" t="inlineStr">
        <is>
          <t>2025 X Modal Combined spectra</t>
        </is>
      </c>
    </row>
    <row r="2326" ht="15" customHeight="1" s="109">
      <c r="A2326" s="188" t="n">
        <v>1.16099999999998</v>
      </c>
      <c r="B2326" s="188" t="n">
        <v>1.07665805340226</v>
      </c>
      <c r="C2326" s="188" t="n">
        <v>1.50732127476316</v>
      </c>
      <c r="D2326" s="188" t="n">
        <v>2.15331610680451</v>
      </c>
      <c r="E2326" s="188" t="n">
        <v>2.25</v>
      </c>
      <c r="F2326" s="108" t="inlineStr">
        <is>
          <t>2025 X Modal Combined spectra</t>
        </is>
      </c>
    </row>
    <row r="2327" ht="15" customHeight="1" s="109">
      <c r="A2327" s="188" t="n">
        <v>1.16149999999998</v>
      </c>
      <c r="B2327" s="188" t="n">
        <v>1.07619457597935</v>
      </c>
      <c r="C2327" s="188" t="n">
        <v>1.5066724063711</v>
      </c>
      <c r="D2327" s="188" t="n">
        <v>2.15238915195871</v>
      </c>
      <c r="E2327" s="188" t="n">
        <v>2.25</v>
      </c>
      <c r="F2327" s="108" t="inlineStr">
        <is>
          <t>2025 X Modal Combined spectra</t>
        </is>
      </c>
    </row>
    <row r="2328" ht="15" customHeight="1" s="109">
      <c r="A2328" s="188" t="n">
        <v>1.16199999999998</v>
      </c>
      <c r="B2328" s="188" t="n">
        <v>1.07573149741826</v>
      </c>
      <c r="C2328" s="188" t="n">
        <v>1.50602409638557</v>
      </c>
      <c r="D2328" s="188" t="n">
        <v>2.15146299483652</v>
      </c>
      <c r="E2328" s="188" t="n">
        <v>2.25</v>
      </c>
      <c r="F2328" s="108" t="inlineStr">
        <is>
          <t>2025 X Modal Combined spectra</t>
        </is>
      </c>
    </row>
    <row r="2329" ht="15" customHeight="1" s="109">
      <c r="A2329" s="188" t="n">
        <v>1.16249999999998</v>
      </c>
      <c r="B2329" s="188" t="n">
        <v>1.07526881720432</v>
      </c>
      <c r="C2329" s="188" t="n">
        <v>1.50537634408605</v>
      </c>
      <c r="D2329" s="188" t="n">
        <v>2.15053763440864</v>
      </c>
      <c r="E2329" s="188" t="n">
        <v>2.25</v>
      </c>
      <c r="F2329" s="108" t="inlineStr">
        <is>
          <t>2025 X Modal Combined spectra</t>
        </is>
      </c>
    </row>
    <row r="2330" ht="15" customHeight="1" s="109">
      <c r="A2330" s="188" t="n">
        <v>1.16299999999998</v>
      </c>
      <c r="B2330" s="188" t="n">
        <v>1.07480653482375</v>
      </c>
      <c r="C2330" s="188" t="n">
        <v>1.50472914875325</v>
      </c>
      <c r="D2330" s="188" t="n">
        <v>2.1496130696475</v>
      </c>
      <c r="E2330" s="188" t="n">
        <v>2.25</v>
      </c>
      <c r="F2330" s="108" t="inlineStr">
        <is>
          <t>2025 X Modal Combined spectra</t>
        </is>
      </c>
    </row>
    <row r="2331" ht="15" customHeight="1" s="109">
      <c r="A2331" s="188" t="n">
        <v>1.16349999999998</v>
      </c>
      <c r="B2331" s="188" t="n">
        <v>1.07434464976366</v>
      </c>
      <c r="C2331" s="188" t="n">
        <v>1.50408250966913</v>
      </c>
      <c r="D2331" s="188" t="n">
        <v>2.14868929952732</v>
      </c>
      <c r="E2331" s="188" t="n">
        <v>2.25</v>
      </c>
      <c r="F2331" s="108" t="inlineStr">
        <is>
          <t>2025 X Modal Combined spectra</t>
        </is>
      </c>
    </row>
    <row r="2332" ht="15" customHeight="1" s="109">
      <c r="A2332" s="188" t="n">
        <v>1.16399999999998</v>
      </c>
      <c r="B2332" s="188" t="n">
        <v>1.07388316151204</v>
      </c>
      <c r="C2332" s="188" t="n">
        <v>1.50343642611686</v>
      </c>
      <c r="D2332" s="188" t="n">
        <v>2.14776632302409</v>
      </c>
      <c r="E2332" s="188" t="n">
        <v>2.25</v>
      </c>
      <c r="F2332" s="108" t="inlineStr">
        <is>
          <t>2025 X Modal Combined spectra</t>
        </is>
      </c>
    </row>
    <row r="2333" ht="15" customHeight="1" s="109">
      <c r="A2333" s="188" t="n">
        <v>1.16449999999998</v>
      </c>
      <c r="B2333" s="188" t="n">
        <v>1.07342206955777</v>
      </c>
      <c r="C2333" s="188" t="n">
        <v>1.50279089738087</v>
      </c>
      <c r="D2333" s="188" t="n">
        <v>2.14684413911553</v>
      </c>
      <c r="E2333" s="188" t="n">
        <v>2.25</v>
      </c>
      <c r="F2333" s="108" t="inlineStr">
        <is>
          <t>2025 X Modal Combined spectra</t>
        </is>
      </c>
    </row>
    <row r="2334" ht="15" customHeight="1" s="109">
      <c r="A2334" s="188" t="n">
        <v>1.16499999999998</v>
      </c>
      <c r="B2334" s="188" t="n">
        <v>1.07296137339058</v>
      </c>
      <c r="C2334" s="188" t="n">
        <v>1.50214592274681</v>
      </c>
      <c r="D2334" s="188" t="n">
        <v>2.14592274678115</v>
      </c>
      <c r="E2334" s="188" t="n">
        <v>2.25</v>
      </c>
      <c r="F2334" s="108" t="inlineStr">
        <is>
          <t>2025 X Modal Combined spectra</t>
        </is>
      </c>
    </row>
    <row r="2335" ht="15" customHeight="1" s="109">
      <c r="A2335" s="188" t="n">
        <v>1.16549999999998</v>
      </c>
      <c r="B2335" s="188" t="n">
        <v>1.07250107250109</v>
      </c>
      <c r="C2335" s="188" t="n">
        <v>1.50150150150153</v>
      </c>
      <c r="D2335" s="188" t="n">
        <v>2.14500214500218</v>
      </c>
      <c r="E2335" s="188" t="n">
        <v>2.25</v>
      </c>
      <c r="F2335" s="108" t="inlineStr">
        <is>
          <t>2025 X Modal Combined spectra</t>
        </is>
      </c>
    </row>
    <row r="2336" ht="15" customHeight="1" s="109">
      <c r="A2336" s="188" t="n">
        <v>1.16599999999998</v>
      </c>
      <c r="B2336" s="188" t="n">
        <v>1.07204116638081</v>
      </c>
      <c r="C2336" s="188" t="n">
        <v>1.50085763293313</v>
      </c>
      <c r="D2336" s="188" t="n">
        <v>2.14408233276161</v>
      </c>
      <c r="E2336" s="188" t="n">
        <v>2.25</v>
      </c>
      <c r="F2336" s="108" t="inlineStr">
        <is>
          <t>2025 X Modal Combined spectra</t>
        </is>
      </c>
    </row>
    <row r="2337" ht="15" customHeight="1" s="109">
      <c r="A2337" s="188" t="n">
        <v>1.16649999999998</v>
      </c>
      <c r="B2337" s="188" t="n">
        <v>1.07158165452209</v>
      </c>
      <c r="C2337" s="188" t="n">
        <v>1.50021431633093</v>
      </c>
      <c r="D2337" s="188" t="n">
        <v>2.14316330904418</v>
      </c>
      <c r="E2337" s="188" t="n">
        <v>2.25</v>
      </c>
      <c r="F2337" s="108" t="inlineStr">
        <is>
          <t>2025 X Modal Combined spectra</t>
        </is>
      </c>
    </row>
    <row r="2338" ht="15" customHeight="1" s="109">
      <c r="A2338" s="188" t="n">
        <v>1.16699999999998</v>
      </c>
      <c r="B2338" s="188" t="n">
        <v>1.07112253641818</v>
      </c>
      <c r="C2338" s="188" t="n">
        <v>1.49957155098546</v>
      </c>
      <c r="D2338" s="188" t="n">
        <v>2.14224507283637</v>
      </c>
      <c r="E2338" s="188" t="n">
        <v>2.25</v>
      </c>
      <c r="F2338" s="108" t="inlineStr">
        <is>
          <t>2025 X Modal Combined spectra</t>
        </is>
      </c>
    </row>
    <row r="2339" ht="15" customHeight="1" s="109">
      <c r="A2339" s="188" t="n">
        <v>1.16749999999998</v>
      </c>
      <c r="B2339" s="188" t="n">
        <v>1.07066381156319</v>
      </c>
      <c r="C2339" s="188" t="n">
        <v>1.49892933618846</v>
      </c>
      <c r="D2339" s="188" t="n">
        <v>2.14132762312637</v>
      </c>
      <c r="E2339" s="188" t="n">
        <v>2.25</v>
      </c>
      <c r="F2339" s="108" t="inlineStr">
        <is>
          <t>2025 X Modal Combined spectra</t>
        </is>
      </c>
    </row>
    <row r="2340" ht="15" customHeight="1" s="109">
      <c r="A2340" s="188" t="n">
        <v>1.16799999999998</v>
      </c>
      <c r="B2340" s="188" t="n">
        <v>1.07020547945207</v>
      </c>
      <c r="C2340" s="188" t="n">
        <v>1.4982876712329</v>
      </c>
      <c r="D2340" s="188" t="n">
        <v>2.14041095890414</v>
      </c>
      <c r="E2340" s="188" t="n">
        <v>2.25</v>
      </c>
      <c r="F2340" s="108" t="inlineStr">
        <is>
          <t>2025 X Modal Combined spectra</t>
        </is>
      </c>
    </row>
    <row r="2341" ht="15" customHeight="1" s="109">
      <c r="A2341" s="188" t="n">
        <v>1.16849999999998</v>
      </c>
      <c r="B2341" s="188" t="n">
        <v>1.06974753958068</v>
      </c>
      <c r="C2341" s="188" t="n">
        <v>1.49764655541295</v>
      </c>
      <c r="D2341" s="188" t="n">
        <v>2.13949507916135</v>
      </c>
      <c r="E2341" s="188" t="n">
        <v>2.25</v>
      </c>
      <c r="F2341" s="108" t="inlineStr">
        <is>
          <t>2025 X Modal Combined spectra</t>
        </is>
      </c>
    </row>
    <row r="2342" ht="15" customHeight="1" s="109">
      <c r="A2342" s="188" t="n">
        <v>1.16899999999998</v>
      </c>
      <c r="B2342" s="188" t="n">
        <v>1.0692899914457</v>
      </c>
      <c r="C2342" s="188" t="n">
        <v>1.49700598802398</v>
      </c>
      <c r="D2342" s="188" t="n">
        <v>2.13857998289139</v>
      </c>
      <c r="E2342" s="188" t="n">
        <v>2.25</v>
      </c>
      <c r="F2342" s="108" t="inlineStr">
        <is>
          <t>2025 X Modal Combined spectra</t>
        </is>
      </c>
    </row>
    <row r="2343" ht="15" customHeight="1" s="109">
      <c r="A2343" s="188" t="n">
        <v>1.16949999999998</v>
      </c>
      <c r="B2343" s="188" t="n">
        <v>1.06883283454469</v>
      </c>
      <c r="C2343" s="188" t="n">
        <v>1.49636596836257</v>
      </c>
      <c r="D2343" s="188" t="n">
        <v>2.13766566908939</v>
      </c>
      <c r="E2343" s="188" t="n">
        <v>2.25</v>
      </c>
      <c r="F2343" s="108" t="inlineStr">
        <is>
          <t>2025 X Modal Combined spectra</t>
        </is>
      </c>
    </row>
    <row r="2344" ht="15" customHeight="1" s="109">
      <c r="A2344" s="188" t="n">
        <v>1.16999999999998</v>
      </c>
      <c r="B2344" s="188" t="n">
        <v>1.06837606837609</v>
      </c>
      <c r="C2344" s="188" t="n">
        <v>1.49572649572652</v>
      </c>
      <c r="D2344" s="188" t="n">
        <v>2.13675213675217</v>
      </c>
      <c r="E2344" s="188" t="n">
        <v>2.25</v>
      </c>
      <c r="F2344" s="108" t="inlineStr">
        <is>
          <t>2025 X Modal Combined spectra</t>
        </is>
      </c>
    </row>
    <row r="2345" ht="15" customHeight="1" s="109">
      <c r="A2345" s="188" t="n">
        <v>1.17049999999998</v>
      </c>
      <c r="B2345" s="188" t="n">
        <v>1.06791969243915</v>
      </c>
      <c r="C2345" s="188" t="n">
        <v>1.4950875694148</v>
      </c>
      <c r="D2345" s="188" t="n">
        <v>2.13583938487829</v>
      </c>
      <c r="E2345" s="188" t="n">
        <v>2.25</v>
      </c>
      <c r="F2345" s="108" t="inlineStr">
        <is>
          <t>2025 X Modal Combined spectra</t>
        </is>
      </c>
    </row>
    <row r="2346" ht="15" customHeight="1" s="109">
      <c r="A2346" s="188" t="n">
        <v>1.17099999999998</v>
      </c>
      <c r="B2346" s="188" t="n">
        <v>1.06746370623401</v>
      </c>
      <c r="C2346" s="188" t="n">
        <v>1.49444918872761</v>
      </c>
      <c r="D2346" s="188" t="n">
        <v>2.13492741246801</v>
      </c>
      <c r="E2346" s="188" t="n">
        <v>2.25</v>
      </c>
      <c r="F2346" s="108" t="inlineStr">
        <is>
          <t>2025 X Modal Combined spectra</t>
        </is>
      </c>
    </row>
    <row r="2347" ht="15" customHeight="1" s="109">
      <c r="A2347" s="188" t="n">
        <v>1.17149999999998</v>
      </c>
      <c r="B2347" s="188" t="n">
        <v>1.06700810926165</v>
      </c>
      <c r="C2347" s="188" t="n">
        <v>1.49381135296631</v>
      </c>
      <c r="D2347" s="188" t="n">
        <v>2.1340162185233</v>
      </c>
      <c r="E2347" s="188" t="n">
        <v>2.25</v>
      </c>
      <c r="F2347" s="108" t="inlineStr">
        <is>
          <t>2025 X Modal Combined spectra</t>
        </is>
      </c>
    </row>
    <row r="2348" ht="15" customHeight="1" s="109">
      <c r="A2348" s="188" t="n">
        <v>1.17199999999998</v>
      </c>
      <c r="B2348" s="188" t="n">
        <v>1.06655290102391</v>
      </c>
      <c r="C2348" s="188" t="n">
        <v>1.49317406143347</v>
      </c>
      <c r="D2348" s="188" t="n">
        <v>2.13310580204782</v>
      </c>
      <c r="E2348" s="188" t="n">
        <v>2.25</v>
      </c>
      <c r="F2348" s="108" t="inlineStr">
        <is>
          <t>2025 X Modal Combined spectra</t>
        </is>
      </c>
    </row>
    <row r="2349" ht="15" customHeight="1" s="109">
      <c r="A2349" s="188" t="n">
        <v>1.17249999999998</v>
      </c>
      <c r="B2349" s="188" t="n">
        <v>1.06609808102347</v>
      </c>
      <c r="C2349" s="188" t="n">
        <v>1.49253731343286</v>
      </c>
      <c r="D2349" s="188" t="n">
        <v>2.13219616204694</v>
      </c>
      <c r="E2349" s="188" t="n">
        <v>2.25</v>
      </c>
      <c r="F2349" s="108" t="inlineStr">
        <is>
          <t>2025 X Modal Combined spectra</t>
        </is>
      </c>
    </row>
    <row r="2350" ht="15" customHeight="1" s="109">
      <c r="A2350" s="188" t="n">
        <v>1.17299999999998</v>
      </c>
      <c r="B2350" s="188" t="n">
        <v>1.06564364876387</v>
      </c>
      <c r="C2350" s="188" t="n">
        <v>1.49190110826942</v>
      </c>
      <c r="D2350" s="188" t="n">
        <v>2.13128729752774</v>
      </c>
      <c r="E2350" s="188" t="n">
        <v>2.25</v>
      </c>
      <c r="F2350" s="108" t="inlineStr">
        <is>
          <t>2025 X Modal Combined spectra</t>
        </is>
      </c>
    </row>
    <row r="2351" ht="15" customHeight="1" s="109">
      <c r="A2351" s="188" t="n">
        <v>1.17349999999998</v>
      </c>
      <c r="B2351" s="188" t="n">
        <v>1.06518960374949</v>
      </c>
      <c r="C2351" s="188" t="n">
        <v>1.49126544524928</v>
      </c>
      <c r="D2351" s="188" t="n">
        <v>2.13037920749897</v>
      </c>
      <c r="E2351" s="188" t="n">
        <v>2.25</v>
      </c>
      <c r="F2351" s="108" t="inlineStr">
        <is>
          <t>2025 X Modal Combined spectra</t>
        </is>
      </c>
    </row>
    <row r="2352" ht="15" customHeight="1" s="109">
      <c r="A2352" s="188" t="n">
        <v>1.17399999999998</v>
      </c>
      <c r="B2352" s="188" t="n">
        <v>1.06473594548554</v>
      </c>
      <c r="C2352" s="188" t="n">
        <v>1.49063032367975</v>
      </c>
      <c r="D2352" s="188" t="n">
        <v>2.12947189097107</v>
      </c>
      <c r="E2352" s="188" t="n">
        <v>2.25</v>
      </c>
      <c r="F2352" s="108" t="inlineStr">
        <is>
          <t>2025 X Modal Combined spectra</t>
        </is>
      </c>
    </row>
    <row r="2353" ht="15" customHeight="1" s="109">
      <c r="A2353" s="188" t="n">
        <v>1.17449999999998</v>
      </c>
      <c r="B2353" s="188" t="n">
        <v>1.06428267347809</v>
      </c>
      <c r="C2353" s="188" t="n">
        <v>1.48999574286933</v>
      </c>
      <c r="D2353" s="188" t="n">
        <v>2.12856534695619</v>
      </c>
      <c r="E2353" s="188" t="n">
        <v>2.25</v>
      </c>
      <c r="F2353" s="108" t="inlineStr">
        <is>
          <t>2025 X Modal Combined spectra</t>
        </is>
      </c>
    </row>
    <row r="2354" ht="15" customHeight="1" s="109">
      <c r="A2354" s="188" t="n">
        <v>1.17499999999998</v>
      </c>
      <c r="B2354" s="188" t="n">
        <v>1.06382978723406</v>
      </c>
      <c r="C2354" s="188" t="n">
        <v>1.48936170212768</v>
      </c>
      <c r="D2354" s="188" t="n">
        <v>2.12765957446812</v>
      </c>
      <c r="E2354" s="188" t="n">
        <v>2.25</v>
      </c>
      <c r="F2354" s="108" t="inlineStr">
        <is>
          <t>2025 X Modal Combined spectra</t>
        </is>
      </c>
    </row>
    <row r="2355" ht="15" customHeight="1" s="109">
      <c r="A2355" s="188" t="n">
        <v>1.17549999999998</v>
      </c>
      <c r="B2355" s="188" t="n">
        <v>1.06337728626118</v>
      </c>
      <c r="C2355" s="188" t="n">
        <v>1.48872820076566</v>
      </c>
      <c r="D2355" s="188" t="n">
        <v>2.12675457252237</v>
      </c>
      <c r="E2355" s="188" t="n">
        <v>2.25</v>
      </c>
      <c r="F2355" s="108" t="inlineStr">
        <is>
          <t>2025 X Modal Combined spectra</t>
        </is>
      </c>
    </row>
    <row r="2356" ht="15" customHeight="1" s="109">
      <c r="A2356" s="188" t="n">
        <v>1.17599999999998</v>
      </c>
      <c r="B2356" s="188" t="n">
        <v>1.06292517006805</v>
      </c>
      <c r="C2356" s="188" t="n">
        <v>1.48809523809526</v>
      </c>
      <c r="D2356" s="188" t="n">
        <v>2.12585034013609</v>
      </c>
      <c r="E2356" s="188" t="n">
        <v>2.25</v>
      </c>
      <c r="F2356" s="108" t="inlineStr">
        <is>
          <t>2025 X Modal Combined spectra</t>
        </is>
      </c>
    </row>
    <row r="2357" ht="15" customHeight="1" s="109">
      <c r="A2357" s="188" t="n">
        <v>1.17649999999998</v>
      </c>
      <c r="B2357" s="188" t="n">
        <v>1.06247343816406</v>
      </c>
      <c r="C2357" s="188" t="n">
        <v>1.48746281342969</v>
      </c>
      <c r="D2357" s="188" t="n">
        <v>2.12494687632813</v>
      </c>
      <c r="E2357" s="188" t="n">
        <v>2.25</v>
      </c>
      <c r="F2357" s="108" t="inlineStr">
        <is>
          <t>2025 X Modal Combined spectra</t>
        </is>
      </c>
    </row>
    <row r="2358" ht="15" customHeight="1" s="109">
      <c r="A2358" s="188" t="n">
        <v>1.17699999999998</v>
      </c>
      <c r="B2358" s="188" t="n">
        <v>1.06202209005949</v>
      </c>
      <c r="C2358" s="188" t="n">
        <v>1.48683092608329</v>
      </c>
      <c r="D2358" s="188" t="n">
        <v>2.12404418011898</v>
      </c>
      <c r="E2358" s="188" t="n">
        <v>2.25</v>
      </c>
      <c r="F2358" s="108" t="inlineStr">
        <is>
          <t>2025 X Modal Combined spectra</t>
        </is>
      </c>
    </row>
    <row r="2359" ht="15" customHeight="1" s="109">
      <c r="A2359" s="188" t="n">
        <v>1.17749999999998</v>
      </c>
      <c r="B2359" s="188" t="n">
        <v>1.06157112526541</v>
      </c>
      <c r="C2359" s="188" t="n">
        <v>1.48619957537157</v>
      </c>
      <c r="D2359" s="188" t="n">
        <v>2.12314225053082</v>
      </c>
      <c r="E2359" s="188" t="n">
        <v>2.25</v>
      </c>
      <c r="F2359" s="108" t="inlineStr">
        <is>
          <t>2025 X Modal Combined spectra</t>
        </is>
      </c>
    </row>
    <row r="2360" ht="15" customHeight="1" s="109">
      <c r="A2360" s="188" t="n">
        <v>1.17799999999998</v>
      </c>
      <c r="B2360" s="188" t="n">
        <v>1.06112054329374</v>
      </c>
      <c r="C2360" s="188" t="n">
        <v>1.48556876061123</v>
      </c>
      <c r="D2360" s="188" t="n">
        <v>2.12224108658747</v>
      </c>
      <c r="E2360" s="188" t="n">
        <v>2.25</v>
      </c>
      <c r="F2360" s="108" t="inlineStr">
        <is>
          <t>2025 X Modal Combined spectra</t>
        </is>
      </c>
    </row>
    <row r="2361" ht="15" customHeight="1" s="109">
      <c r="A2361" s="188" t="n">
        <v>1.17849999999998</v>
      </c>
      <c r="B2361" s="188" t="n">
        <v>1.06067034365721</v>
      </c>
      <c r="C2361" s="188" t="n">
        <v>1.48493848112009</v>
      </c>
      <c r="D2361" s="188" t="n">
        <v>2.12134068731442</v>
      </c>
      <c r="E2361" s="188" t="n">
        <v>2.25</v>
      </c>
      <c r="F2361" s="108" t="inlineStr">
        <is>
          <t>2025 X Modal Combined spectra</t>
        </is>
      </c>
    </row>
    <row r="2362" ht="15" customHeight="1" s="109">
      <c r="A2362" s="188" t="n">
        <v>1.17899999999998</v>
      </c>
      <c r="B2362" s="188" t="n">
        <v>1.0602205258694</v>
      </c>
      <c r="C2362" s="188" t="n">
        <v>1.48430873621716</v>
      </c>
      <c r="D2362" s="188" t="n">
        <v>2.1204410517388</v>
      </c>
      <c r="E2362" s="188" t="n">
        <v>2.25</v>
      </c>
      <c r="F2362" s="108" t="inlineStr">
        <is>
          <t>2025 X Modal Combined spectra</t>
        </is>
      </c>
    </row>
    <row r="2363" ht="15" customHeight="1" s="109">
      <c r="A2363" s="188" t="n">
        <v>1.17949999999998</v>
      </c>
      <c r="B2363" s="188" t="n">
        <v>1.0597710894447</v>
      </c>
      <c r="C2363" s="188" t="n">
        <v>1.48367952522258</v>
      </c>
      <c r="D2363" s="188" t="n">
        <v>2.1195421788894</v>
      </c>
      <c r="E2363" s="188" t="n">
        <v>2.25</v>
      </c>
      <c r="F2363" s="108" t="inlineStr">
        <is>
          <t>2025 X Modal Combined spectra</t>
        </is>
      </c>
    </row>
    <row r="2364" ht="15" customHeight="1" s="109">
      <c r="A2364" s="188" t="n">
        <v>1.17999999999998</v>
      </c>
      <c r="B2364" s="188" t="n">
        <v>1.05932203389832</v>
      </c>
      <c r="C2364" s="188" t="n">
        <v>1.48305084745765</v>
      </c>
      <c r="D2364" s="188" t="n">
        <v>2.11864406779665</v>
      </c>
      <c r="E2364" s="188" t="n">
        <v>2.25</v>
      </c>
      <c r="F2364" s="108" t="inlineStr">
        <is>
          <t>2025 X Modal Combined spectra</t>
        </is>
      </c>
    </row>
    <row r="2365" ht="15" customHeight="1" s="109">
      <c r="A2365" s="188" t="n">
        <v>1.18049999999998</v>
      </c>
      <c r="B2365" s="188" t="n">
        <v>1.05887335874631</v>
      </c>
      <c r="C2365" s="188" t="n">
        <v>1.48242270224484</v>
      </c>
      <c r="D2365" s="188" t="n">
        <v>2.11774671749262</v>
      </c>
      <c r="E2365" s="188" t="n">
        <v>2.25</v>
      </c>
      <c r="F2365" s="108" t="inlineStr">
        <is>
          <t>2025 X Modal Combined spectra</t>
        </is>
      </c>
    </row>
    <row r="2366" ht="15" customHeight="1" s="109">
      <c r="A2366" s="188" t="n">
        <v>1.18099999999998</v>
      </c>
      <c r="B2366" s="188" t="n">
        <v>1.05842506350552</v>
      </c>
      <c r="C2366" s="188" t="n">
        <v>1.48179508890773</v>
      </c>
      <c r="D2366" s="188" t="n">
        <v>2.11685012701104</v>
      </c>
      <c r="E2366" s="188" t="n">
        <v>2.25</v>
      </c>
      <c r="F2366" s="108" t="inlineStr">
        <is>
          <t>2025 X Modal Combined spectra</t>
        </is>
      </c>
    </row>
    <row r="2367" ht="15" customHeight="1" s="109">
      <c r="A2367" s="188" t="n">
        <v>1.18149999999998</v>
      </c>
      <c r="B2367" s="188" t="n">
        <v>1.05797714769363</v>
      </c>
      <c r="C2367" s="188" t="n">
        <v>1.48116800677108</v>
      </c>
      <c r="D2367" s="188" t="n">
        <v>2.11595429538726</v>
      </c>
      <c r="E2367" s="188" t="n">
        <v>2.25</v>
      </c>
      <c r="F2367" s="108" t="inlineStr">
        <is>
          <t>2025 X Modal Combined spectra</t>
        </is>
      </c>
    </row>
    <row r="2368" ht="15" customHeight="1" s="109">
      <c r="A2368" s="188" t="n">
        <v>1.18199999999998</v>
      </c>
      <c r="B2368" s="188" t="n">
        <v>1.05752961082912</v>
      </c>
      <c r="C2368" s="188" t="n">
        <v>1.48054145516077</v>
      </c>
      <c r="D2368" s="188" t="n">
        <v>2.11505922165824</v>
      </c>
      <c r="E2368" s="188" t="n">
        <v>2.25</v>
      </c>
      <c r="F2368" s="108" t="inlineStr">
        <is>
          <t>2025 X Modal Combined spectra</t>
        </is>
      </c>
    </row>
    <row r="2369" ht="15" customHeight="1" s="109">
      <c r="A2369" s="188" t="n">
        <v>1.18249999999998</v>
      </c>
      <c r="B2369" s="188" t="n">
        <v>1.05708245243131</v>
      </c>
      <c r="C2369" s="188" t="n">
        <v>1.47991543340383</v>
      </c>
      <c r="D2369" s="188" t="n">
        <v>2.11416490486262</v>
      </c>
      <c r="E2369" s="188" t="n">
        <v>2.25</v>
      </c>
      <c r="F2369" s="108" t="inlineStr">
        <is>
          <t>2025 X Modal Combined spectra</t>
        </is>
      </c>
    </row>
    <row r="2370" ht="15" customHeight="1" s="109">
      <c r="A2370" s="188" t="n">
        <v>1.18299999999998</v>
      </c>
      <c r="B2370" s="188" t="n">
        <v>1.05663567202031</v>
      </c>
      <c r="C2370" s="188" t="n">
        <v>1.47928994082843</v>
      </c>
      <c r="D2370" s="188" t="n">
        <v>2.11327134404061</v>
      </c>
      <c r="E2370" s="188" t="n">
        <v>2.25</v>
      </c>
      <c r="F2370" s="108" t="inlineStr">
        <is>
          <t>2025 X Modal Combined spectra</t>
        </is>
      </c>
    </row>
    <row r="2371" ht="15" customHeight="1" s="109">
      <c r="A2371" s="188" t="n">
        <v>1.18349999999998</v>
      </c>
      <c r="B2371" s="188" t="n">
        <v>1.05618926911704</v>
      </c>
      <c r="C2371" s="188" t="n">
        <v>1.47866497676386</v>
      </c>
      <c r="D2371" s="188" t="n">
        <v>2.11237853823409</v>
      </c>
      <c r="E2371" s="188" t="n">
        <v>2.25</v>
      </c>
      <c r="F2371" s="108" t="inlineStr">
        <is>
          <t>2025 X Modal Combined spectra</t>
        </is>
      </c>
    </row>
    <row r="2372" ht="15" customHeight="1" s="109">
      <c r="A2372" s="188" t="n">
        <v>1.18399999999998</v>
      </c>
      <c r="B2372" s="188" t="n">
        <v>1.05574324324326</v>
      </c>
      <c r="C2372" s="188" t="n">
        <v>1.47804054054057</v>
      </c>
      <c r="D2372" s="188" t="n">
        <v>2.11148648648652</v>
      </c>
      <c r="E2372" s="188" t="n">
        <v>2.25</v>
      </c>
      <c r="F2372" s="108" t="inlineStr">
        <is>
          <t>2025 X Modal Combined spectra</t>
        </is>
      </c>
    </row>
    <row r="2373" ht="15" customHeight="1" s="109">
      <c r="A2373" s="188" t="n">
        <v>1.18449999999998</v>
      </c>
      <c r="B2373" s="188" t="n">
        <v>1.0552975939215</v>
      </c>
      <c r="C2373" s="188" t="n">
        <v>1.47741663149011</v>
      </c>
      <c r="D2373" s="188" t="n">
        <v>2.11059518784301</v>
      </c>
      <c r="E2373" s="188" t="n">
        <v>2.25</v>
      </c>
      <c r="F2373" s="108" t="inlineStr">
        <is>
          <t>2025 X Modal Combined spectra</t>
        </is>
      </c>
    </row>
    <row r="2374" ht="15" customHeight="1" s="109">
      <c r="A2374" s="188" t="n">
        <v>1.18499999999998</v>
      </c>
      <c r="B2374" s="188" t="n">
        <v>1.05485232067512</v>
      </c>
      <c r="C2374" s="188" t="n">
        <v>1.47679324894517</v>
      </c>
      <c r="D2374" s="188" t="n">
        <v>2.10970464135025</v>
      </c>
      <c r="E2374" s="188" t="n">
        <v>2.25</v>
      </c>
      <c r="F2374" s="108" t="inlineStr">
        <is>
          <t>2025 X Modal Combined spectra</t>
        </is>
      </c>
    </row>
    <row r="2375" ht="15" customHeight="1" s="109">
      <c r="A2375" s="188" t="n">
        <v>1.18549999999998</v>
      </c>
      <c r="B2375" s="188" t="n">
        <v>1.05440742302828</v>
      </c>
      <c r="C2375" s="188" t="n">
        <v>1.47617039223959</v>
      </c>
      <c r="D2375" s="188" t="n">
        <v>2.10881484605655</v>
      </c>
      <c r="E2375" s="188" t="n">
        <v>2.25</v>
      </c>
      <c r="F2375" s="108" t="inlineStr">
        <is>
          <t>2025 X Modal Combined spectra</t>
        </is>
      </c>
    </row>
    <row r="2376" ht="15" customHeight="1" s="109">
      <c r="A2376" s="188" t="n">
        <v>1.18599999999998</v>
      </c>
      <c r="B2376" s="188" t="n">
        <v>1.05396290050592</v>
      </c>
      <c r="C2376" s="188" t="n">
        <v>1.47554806070829</v>
      </c>
      <c r="D2376" s="188" t="n">
        <v>2.10792580101184</v>
      </c>
      <c r="E2376" s="188" t="n">
        <v>2.25</v>
      </c>
      <c r="F2376" s="108" t="inlineStr">
        <is>
          <t>2025 X Modal Combined spectra</t>
        </is>
      </c>
    </row>
    <row r="2377" ht="15" customHeight="1" s="109">
      <c r="A2377" s="188" t="n">
        <v>1.18649999999998</v>
      </c>
      <c r="B2377" s="188" t="n">
        <v>1.05351875263382</v>
      </c>
      <c r="C2377" s="188" t="n">
        <v>1.47492625368734</v>
      </c>
      <c r="D2377" s="188" t="n">
        <v>2.10703750526763</v>
      </c>
      <c r="E2377" s="188" t="n">
        <v>2.25</v>
      </c>
      <c r="F2377" s="108" t="inlineStr">
        <is>
          <t>2025 X Modal Combined spectra</t>
        </is>
      </c>
    </row>
    <row r="2378" ht="15" customHeight="1" s="109">
      <c r="A2378" s="188" t="n">
        <v>1.18699999999998</v>
      </c>
      <c r="B2378" s="188" t="n">
        <v>1.05307497893852</v>
      </c>
      <c r="C2378" s="188" t="n">
        <v>1.47430497051393</v>
      </c>
      <c r="D2378" s="188" t="n">
        <v>2.10614995787704</v>
      </c>
      <c r="E2378" s="188" t="n">
        <v>2.25</v>
      </c>
      <c r="F2378" s="108" t="inlineStr">
        <is>
          <t>2025 X Modal Combined spectra</t>
        </is>
      </c>
    </row>
    <row r="2379" ht="15" customHeight="1" s="109">
      <c r="A2379" s="188" t="n">
        <v>1.18749999999998</v>
      </c>
      <c r="B2379" s="188" t="n">
        <v>1.05263157894739</v>
      </c>
      <c r="C2379" s="188" t="n">
        <v>1.47368421052634</v>
      </c>
      <c r="D2379" s="188" t="n">
        <v>2.10526315789477</v>
      </c>
      <c r="E2379" s="188" t="n">
        <v>2.25</v>
      </c>
      <c r="F2379" s="108" t="inlineStr">
        <is>
          <t>2025 X Modal Combined spectra</t>
        </is>
      </c>
    </row>
    <row r="2380" ht="15" customHeight="1" s="109">
      <c r="A2380" s="188" t="n">
        <v>1.18799999999998</v>
      </c>
      <c r="B2380" s="188" t="n">
        <v>1.05218855218857</v>
      </c>
      <c r="C2380" s="188" t="n">
        <v>1.473063973064</v>
      </c>
      <c r="D2380" s="188" t="n">
        <v>2.10437710437714</v>
      </c>
      <c r="E2380" s="188" t="n">
        <v>2.25</v>
      </c>
      <c r="F2380" s="108" t="inlineStr">
        <is>
          <t>2025 X Modal Combined spectra</t>
        </is>
      </c>
    </row>
    <row r="2381" ht="15" customHeight="1" s="109">
      <c r="A2381" s="188" t="n">
        <v>1.18849999999998</v>
      </c>
      <c r="B2381" s="188" t="n">
        <v>1.05174589819102</v>
      </c>
      <c r="C2381" s="188" t="n">
        <v>1.47244425746742</v>
      </c>
      <c r="D2381" s="188" t="n">
        <v>2.10349179638203</v>
      </c>
      <c r="E2381" s="188" t="n">
        <v>2.25</v>
      </c>
      <c r="F2381" s="108" t="inlineStr">
        <is>
          <t>2025 X Modal Combined spectra</t>
        </is>
      </c>
    </row>
    <row r="2382" ht="15" customHeight="1" s="109">
      <c r="A2382" s="188" t="n">
        <v>1.18899999999998</v>
      </c>
      <c r="B2382" s="188" t="n">
        <v>1.05130361648446</v>
      </c>
      <c r="C2382" s="188" t="n">
        <v>1.47182506307824</v>
      </c>
      <c r="D2382" s="188" t="n">
        <v>2.10260723296892</v>
      </c>
      <c r="E2382" s="188" t="n">
        <v>2.25</v>
      </c>
      <c r="F2382" s="108" t="inlineStr">
        <is>
          <t>2025 X Modal Combined spectra</t>
        </is>
      </c>
    </row>
    <row r="2383" ht="15" customHeight="1" s="109">
      <c r="A2383" s="188" t="n">
        <v>1.18949999999998</v>
      </c>
      <c r="B2383" s="188" t="n">
        <v>1.05086170659943</v>
      </c>
      <c r="C2383" s="188" t="n">
        <v>1.4712063892392</v>
      </c>
      <c r="D2383" s="188" t="n">
        <v>2.10172341319886</v>
      </c>
      <c r="E2383" s="188" t="n">
        <v>2.25</v>
      </c>
      <c r="F2383" s="108" t="inlineStr">
        <is>
          <t>2025 X Modal Combined spectra</t>
        </is>
      </c>
    </row>
    <row r="2384" ht="15" customHeight="1" s="109">
      <c r="A2384" s="188" t="n">
        <v>1.18999999999998</v>
      </c>
      <c r="B2384" s="188" t="n">
        <v>1.05042016806725</v>
      </c>
      <c r="C2384" s="188" t="n">
        <v>1.47058823529414</v>
      </c>
      <c r="D2384" s="188" t="n">
        <v>2.10084033613449</v>
      </c>
      <c r="E2384" s="188" t="n">
        <v>2.25</v>
      </c>
      <c r="F2384" s="108" t="inlineStr">
        <is>
          <t>2025 X Modal Combined spectra</t>
        </is>
      </c>
    </row>
    <row r="2385" ht="15" customHeight="1" s="109">
      <c r="A2385" s="188" t="n">
        <v>1.19049999999998</v>
      </c>
      <c r="B2385" s="188" t="n">
        <v>1.04997900042001</v>
      </c>
      <c r="C2385" s="188" t="n">
        <v>1.46997060058801</v>
      </c>
      <c r="D2385" s="188" t="n">
        <v>2.09995800084002</v>
      </c>
      <c r="E2385" s="188" t="n">
        <v>2.25</v>
      </c>
      <c r="F2385" s="108" t="inlineStr">
        <is>
          <t>2025 X Modal Combined spectra</t>
        </is>
      </c>
    </row>
    <row r="2386" ht="15" customHeight="1" s="109">
      <c r="A2386" s="188" t="n">
        <v>1.19099999999998</v>
      </c>
      <c r="B2386" s="188" t="n">
        <v>1.04953820319062</v>
      </c>
      <c r="C2386" s="188" t="n">
        <v>1.46935348446686</v>
      </c>
      <c r="D2386" s="188" t="n">
        <v>2.09907640638123</v>
      </c>
      <c r="E2386" s="188" t="n">
        <v>2.25</v>
      </c>
      <c r="F2386" s="108" t="inlineStr">
        <is>
          <t>2025 X Modal Combined spectra</t>
        </is>
      </c>
    </row>
    <row r="2387" ht="15" customHeight="1" s="109">
      <c r="A2387" s="188" t="n">
        <v>1.19149999999998</v>
      </c>
      <c r="B2387" s="188" t="n">
        <v>1.04909777591273</v>
      </c>
      <c r="C2387" s="188" t="n">
        <v>1.46873688627783</v>
      </c>
      <c r="D2387" s="188" t="n">
        <v>2.09819555182547</v>
      </c>
      <c r="E2387" s="188" t="n">
        <v>2.25</v>
      </c>
      <c r="F2387" s="108" t="inlineStr">
        <is>
          <t>2025 X Modal Combined spectra</t>
        </is>
      </c>
    </row>
    <row r="2388" ht="15" customHeight="1" s="109">
      <c r="A2388" s="188" t="n">
        <v>1.19199999999998</v>
      </c>
      <c r="B2388" s="188" t="n">
        <v>1.04865771812082</v>
      </c>
      <c r="C2388" s="188" t="n">
        <v>1.46812080536915</v>
      </c>
      <c r="D2388" s="188" t="n">
        <v>2.09731543624165</v>
      </c>
      <c r="E2388" s="188" t="n">
        <v>2.25</v>
      </c>
      <c r="F2388" s="108" t="inlineStr">
        <is>
          <t>2025 X Modal Combined spectra</t>
        </is>
      </c>
    </row>
    <row r="2389" ht="15" customHeight="1" s="109">
      <c r="A2389" s="188" t="n">
        <v>1.19249999999998</v>
      </c>
      <c r="B2389" s="188" t="n">
        <v>1.04821802935012</v>
      </c>
      <c r="C2389" s="188" t="n">
        <v>1.46750524109017</v>
      </c>
      <c r="D2389" s="188" t="n">
        <v>2.09643605870025</v>
      </c>
      <c r="E2389" s="188" t="n">
        <v>2.25</v>
      </c>
      <c r="F2389" s="108" t="inlineStr">
        <is>
          <t>2025 X Modal Combined spectra</t>
        </is>
      </c>
    </row>
    <row r="2390" ht="15" customHeight="1" s="109">
      <c r="A2390" s="188" t="n">
        <v>1.19299999999998</v>
      </c>
      <c r="B2390" s="188" t="n">
        <v>1.04777870913665</v>
      </c>
      <c r="C2390" s="188" t="n">
        <v>1.46689019279131</v>
      </c>
      <c r="D2390" s="188" t="n">
        <v>2.0955574182733</v>
      </c>
      <c r="E2390" s="188" t="n">
        <v>2.25</v>
      </c>
      <c r="F2390" s="108" t="inlineStr">
        <is>
          <t>2025 X Modal Combined spectra</t>
        </is>
      </c>
    </row>
    <row r="2391" ht="15" customHeight="1" s="109">
      <c r="A2391" s="188" t="n">
        <v>1.19349999999998</v>
      </c>
      <c r="B2391" s="188" t="n">
        <v>1.0473397570172</v>
      </c>
      <c r="C2391" s="188" t="n">
        <v>1.46627565982407</v>
      </c>
      <c r="D2391" s="188" t="n">
        <v>2.09467951403439</v>
      </c>
      <c r="E2391" s="188" t="n">
        <v>2.25</v>
      </c>
      <c r="F2391" s="108" t="inlineStr">
        <is>
          <t>2025 X Modal Combined spectra</t>
        </is>
      </c>
    </row>
    <row r="2392" ht="15" customHeight="1" s="109">
      <c r="A2392" s="188" t="n">
        <v>1.19399999999998</v>
      </c>
      <c r="B2392" s="188" t="n">
        <v>1.04690117252933</v>
      </c>
      <c r="C2392" s="188" t="n">
        <v>1.46566164154107</v>
      </c>
      <c r="D2392" s="188" t="n">
        <v>2.09380234505866</v>
      </c>
      <c r="E2392" s="188" t="n">
        <v>2.25</v>
      </c>
      <c r="F2392" s="108" t="inlineStr">
        <is>
          <t>2025 X Modal Combined spectra</t>
        </is>
      </c>
    </row>
    <row r="2393" ht="15" customHeight="1" s="109">
      <c r="A2393" s="188" t="n">
        <v>1.19449999999998</v>
      </c>
      <c r="B2393" s="188" t="n">
        <v>1.0464629552114</v>
      </c>
      <c r="C2393" s="188" t="n">
        <v>1.46504813729597</v>
      </c>
      <c r="D2393" s="188" t="n">
        <v>2.09292591042281</v>
      </c>
      <c r="E2393" s="188" t="n">
        <v>2.25</v>
      </c>
      <c r="F2393" s="108" t="inlineStr">
        <is>
          <t>2025 X Modal Combined spectra</t>
        </is>
      </c>
    </row>
    <row r="2394" ht="15" customHeight="1" s="109">
      <c r="A2394" s="188" t="n">
        <v>1.19499999999998</v>
      </c>
      <c r="B2394" s="188" t="n">
        <v>1.04602510460253</v>
      </c>
      <c r="C2394" s="188" t="n">
        <v>1.46443514644354</v>
      </c>
      <c r="D2394" s="188" t="n">
        <v>2.09205020920506</v>
      </c>
      <c r="E2394" s="188" t="n">
        <v>2.25</v>
      </c>
      <c r="F2394" s="108" t="inlineStr">
        <is>
          <t>2025 X Modal Combined spectra</t>
        </is>
      </c>
    </row>
    <row r="2395" ht="15" customHeight="1" s="109">
      <c r="A2395" s="188" t="n">
        <v>1.19549999999998</v>
      </c>
      <c r="B2395" s="188" t="n">
        <v>1.0455876202426</v>
      </c>
      <c r="C2395" s="188" t="n">
        <v>1.46382266833963</v>
      </c>
      <c r="D2395" s="188" t="n">
        <v>2.09117524048519</v>
      </c>
      <c r="E2395" s="188" t="n">
        <v>2.25</v>
      </c>
      <c r="F2395" s="108" t="inlineStr">
        <is>
          <t>2025 X Modal Combined spectra</t>
        </is>
      </c>
    </row>
    <row r="2396" ht="15" customHeight="1" s="109">
      <c r="A2396" s="188" t="n">
        <v>1.19599999999998</v>
      </c>
      <c r="B2396" s="188" t="n">
        <v>1.04515050167226</v>
      </c>
      <c r="C2396" s="188" t="n">
        <v>1.46321070234116</v>
      </c>
      <c r="D2396" s="188" t="n">
        <v>2.09030100334452</v>
      </c>
      <c r="E2396" s="188" t="n">
        <v>2.25</v>
      </c>
      <c r="F2396" s="108" t="inlineStr">
        <is>
          <t>2025 X Modal Combined spectra</t>
        </is>
      </c>
    </row>
    <row r="2397" ht="15" customHeight="1" s="109">
      <c r="A2397" s="188" t="n">
        <v>1.19649999999998</v>
      </c>
      <c r="B2397" s="188" t="n">
        <v>1.04471374843295</v>
      </c>
      <c r="C2397" s="188" t="n">
        <v>1.46259924780613</v>
      </c>
      <c r="D2397" s="188" t="n">
        <v>2.0894274968659</v>
      </c>
      <c r="E2397" s="188" t="n">
        <v>2.25</v>
      </c>
      <c r="F2397" s="108" t="inlineStr">
        <is>
          <t>2025 X Modal Combined spectra</t>
        </is>
      </c>
    </row>
    <row r="2398" ht="15" customHeight="1" s="109">
      <c r="A2398" s="188" t="n">
        <v>1.19699999999998</v>
      </c>
      <c r="B2398" s="188" t="n">
        <v>1.04427736006685</v>
      </c>
      <c r="C2398" s="188" t="n">
        <v>1.46198830409359</v>
      </c>
      <c r="D2398" s="188" t="n">
        <v>2.08855472013371</v>
      </c>
      <c r="E2398" s="188" t="n">
        <v>2.25</v>
      </c>
      <c r="F2398" s="108" t="inlineStr">
        <is>
          <t>2025 X Modal Combined spectra</t>
        </is>
      </c>
    </row>
    <row r="2399" ht="15" customHeight="1" s="109">
      <c r="A2399" s="188" t="n">
        <v>1.19749999999998</v>
      </c>
      <c r="B2399" s="188" t="n">
        <v>1.04384133611693</v>
      </c>
      <c r="C2399" s="188" t="n">
        <v>1.4613778705637</v>
      </c>
      <c r="D2399" s="188" t="n">
        <v>2.08768267223386</v>
      </c>
      <c r="E2399" s="188" t="n">
        <v>2.25</v>
      </c>
      <c r="F2399" s="108" t="inlineStr">
        <is>
          <t>2025 X Modal Combined spectra</t>
        </is>
      </c>
    </row>
    <row r="2400" ht="15" customHeight="1" s="109">
      <c r="A2400" s="188" t="n">
        <v>1.19799999999998</v>
      </c>
      <c r="B2400" s="188" t="n">
        <v>1.0434056761269</v>
      </c>
      <c r="C2400" s="188" t="n">
        <v>1.46076794657766</v>
      </c>
      <c r="D2400" s="188" t="n">
        <v>2.08681135225379</v>
      </c>
      <c r="E2400" s="188" t="n">
        <v>2.25</v>
      </c>
      <c r="F2400" s="108" t="inlineStr">
        <is>
          <t>2025 X Modal Combined spectra</t>
        </is>
      </c>
    </row>
    <row r="2401" ht="15" customHeight="1" s="109">
      <c r="A2401" s="188" t="n">
        <v>1.19849999999998</v>
      </c>
      <c r="B2401" s="188" t="n">
        <v>1.04297037964124</v>
      </c>
      <c r="C2401" s="188" t="n">
        <v>1.46015853149773</v>
      </c>
      <c r="D2401" s="188" t="n">
        <v>2.08594075928248</v>
      </c>
      <c r="E2401" s="188" t="n">
        <v>2.25</v>
      </c>
      <c r="F2401" s="108" t="inlineStr">
        <is>
          <t>2025 X Modal Combined spectra</t>
        </is>
      </c>
    </row>
    <row r="2402" ht="15" customHeight="1" s="109">
      <c r="A2402" s="188" t="n">
        <v>1.19899999999998</v>
      </c>
      <c r="B2402" s="188" t="n">
        <v>1.04253544620519</v>
      </c>
      <c r="C2402" s="188" t="n">
        <v>1.45954962468727</v>
      </c>
      <c r="D2402" s="188" t="n">
        <v>2.08507089241038</v>
      </c>
      <c r="E2402" s="188" t="n">
        <v>2.25</v>
      </c>
      <c r="F2402" s="108" t="inlineStr">
        <is>
          <t>2025 X Modal Combined spectra</t>
        </is>
      </c>
    </row>
    <row r="2403" ht="15" customHeight="1" s="109">
      <c r="A2403" s="188" t="n">
        <v>1.19949999999998</v>
      </c>
      <c r="B2403" s="188" t="n">
        <v>1.04210087536475</v>
      </c>
      <c r="C2403" s="188" t="n">
        <v>1.45894122551066</v>
      </c>
      <c r="D2403" s="188" t="n">
        <v>2.08420175072951</v>
      </c>
      <c r="E2403" s="188" t="n">
        <v>2.25</v>
      </c>
      <c r="F2403" s="108" t="inlineStr">
        <is>
          <t>2025 X Modal Combined spectra</t>
        </is>
      </c>
    </row>
    <row r="2404" ht="15" customHeight="1" s="109">
      <c r="A2404" s="188" t="n">
        <v>1.19999999999998</v>
      </c>
      <c r="B2404" s="188" t="n">
        <v>1.04166666666669</v>
      </c>
      <c r="C2404" s="188" t="n">
        <v>1.45833333333336</v>
      </c>
      <c r="D2404" s="188" t="n">
        <v>2.08333333333337</v>
      </c>
      <c r="E2404" s="188" t="n">
        <v>2.25</v>
      </c>
      <c r="F2404" s="108" t="inlineStr">
        <is>
          <t>2025 X Modal Combined spectra</t>
        </is>
      </c>
    </row>
    <row r="2405" ht="15" customHeight="1" s="109">
      <c r="A2405" s="188" t="n">
        <v>1.20049999999998</v>
      </c>
      <c r="B2405" s="188" t="n">
        <v>1.0412328196585</v>
      </c>
      <c r="C2405" s="188" t="n">
        <v>1.45772594752189</v>
      </c>
      <c r="D2405" s="188" t="n">
        <v>2.08246563931699</v>
      </c>
      <c r="E2405" s="188" t="n">
        <v>2.25</v>
      </c>
      <c r="F2405" s="108" t="inlineStr">
        <is>
          <t>2025 X Modal Combined spectra</t>
        </is>
      </c>
    </row>
    <row r="2406" ht="15" customHeight="1" s="109">
      <c r="A2406" s="188" t="n">
        <v>1.20099999999998</v>
      </c>
      <c r="B2406" s="188" t="n">
        <v>1.04079933388845</v>
      </c>
      <c r="C2406" s="188" t="n">
        <v>1.45711906744382</v>
      </c>
      <c r="D2406" s="188" t="n">
        <v>2.08159866777689</v>
      </c>
      <c r="E2406" s="188" t="n">
        <v>2.25</v>
      </c>
      <c r="F2406" s="108" t="inlineStr">
        <is>
          <t>2025 X Modal Combined spectra</t>
        </is>
      </c>
    </row>
    <row r="2407" ht="15" customHeight="1" s="109">
      <c r="A2407" s="188" t="n">
        <v>1.20149999999998</v>
      </c>
      <c r="B2407" s="188" t="n">
        <v>1.04036620890555</v>
      </c>
      <c r="C2407" s="188" t="n">
        <v>1.45651269246778</v>
      </c>
      <c r="D2407" s="188" t="n">
        <v>2.08073241781111</v>
      </c>
      <c r="E2407" s="188" t="n">
        <v>2.25</v>
      </c>
      <c r="F2407" s="108" t="inlineStr">
        <is>
          <t>2025 X Modal Combined spectra</t>
        </is>
      </c>
    </row>
    <row r="2408" ht="15" customHeight="1" s="109">
      <c r="A2408" s="188" t="n">
        <v>1.20199999999998</v>
      </c>
      <c r="B2408" s="188" t="n">
        <v>1.03993344425959</v>
      </c>
      <c r="C2408" s="188" t="n">
        <v>1.45590682196342</v>
      </c>
      <c r="D2408" s="188" t="n">
        <v>2.07986688851917</v>
      </c>
      <c r="E2408" s="188" t="n">
        <v>2.25</v>
      </c>
      <c r="F2408" s="108" t="inlineStr">
        <is>
          <t>2025 X Modal Combined spectra</t>
        </is>
      </c>
    </row>
    <row r="2409" ht="15" customHeight="1" s="109">
      <c r="A2409" s="188" t="n">
        <v>1.20249999999998</v>
      </c>
      <c r="B2409" s="188" t="n">
        <v>1.03950103950106</v>
      </c>
      <c r="C2409" s="188" t="n">
        <v>1.45530145530148</v>
      </c>
      <c r="D2409" s="188" t="n">
        <v>2.07900207900212</v>
      </c>
      <c r="E2409" s="188" t="n">
        <v>2.25</v>
      </c>
      <c r="F2409" s="108" t="inlineStr">
        <is>
          <t>2025 X Modal Combined spectra</t>
        </is>
      </c>
    </row>
    <row r="2410" ht="15" customHeight="1" s="109">
      <c r="A2410" s="188" t="n">
        <v>1.20299999999998</v>
      </c>
      <c r="B2410" s="188" t="n">
        <v>1.03906899418123</v>
      </c>
      <c r="C2410" s="188" t="n">
        <v>1.45469659185373</v>
      </c>
      <c r="D2410" s="188" t="n">
        <v>2.07813798836247</v>
      </c>
      <c r="E2410" s="188" t="n">
        <v>2.25</v>
      </c>
      <c r="F2410" s="108" t="inlineStr">
        <is>
          <t>2025 X Modal Combined spectra</t>
        </is>
      </c>
    </row>
    <row r="2411" ht="15" customHeight="1" s="109">
      <c r="A2411" s="188" t="n">
        <v>1.20349999999998</v>
      </c>
      <c r="B2411" s="188" t="n">
        <v>1.03863730785212</v>
      </c>
      <c r="C2411" s="188" t="n">
        <v>1.45409223099296</v>
      </c>
      <c r="D2411" s="188" t="n">
        <v>2.07727461570424</v>
      </c>
      <c r="E2411" s="188" t="n">
        <v>2.25</v>
      </c>
      <c r="F2411" s="108" t="inlineStr">
        <is>
          <t>2025 X Modal Combined spectra</t>
        </is>
      </c>
    </row>
    <row r="2412" ht="15" customHeight="1" s="109">
      <c r="A2412" s="188" t="n">
        <v>1.20399999999998</v>
      </c>
      <c r="B2412" s="188" t="n">
        <v>1.03820598006647</v>
      </c>
      <c r="C2412" s="188" t="n">
        <v>1.45348837209305</v>
      </c>
      <c r="D2412" s="188" t="n">
        <v>2.07641196013293</v>
      </c>
      <c r="E2412" s="188" t="n">
        <v>2.25</v>
      </c>
      <c r="F2412" s="108" t="inlineStr">
        <is>
          <t>2025 X Modal Combined spectra</t>
        </is>
      </c>
    </row>
    <row r="2413" ht="15" customHeight="1" s="109">
      <c r="A2413" s="188" t="n">
        <v>1.20449999999998</v>
      </c>
      <c r="B2413" s="188" t="n">
        <v>1.03777501037777</v>
      </c>
      <c r="C2413" s="188" t="n">
        <v>1.45288501452888</v>
      </c>
      <c r="D2413" s="188" t="n">
        <v>2.07555002075554</v>
      </c>
      <c r="E2413" s="188" t="n">
        <v>2.25</v>
      </c>
      <c r="F2413" s="108" t="inlineStr">
        <is>
          <t>2025 X Modal Combined spectra</t>
        </is>
      </c>
    </row>
    <row r="2414" ht="15" customHeight="1" s="109">
      <c r="A2414" s="188" t="n">
        <v>1.20499999999998</v>
      </c>
      <c r="B2414" s="188" t="n">
        <v>1.03734439834027</v>
      </c>
      <c r="C2414" s="188" t="n">
        <v>1.45228215767638</v>
      </c>
      <c r="D2414" s="188" t="n">
        <v>2.07468879668054</v>
      </c>
      <c r="E2414" s="188" t="n">
        <v>2.25</v>
      </c>
      <c r="F2414" s="108" t="inlineStr">
        <is>
          <t>2025 X Modal Combined spectra</t>
        </is>
      </c>
    </row>
    <row r="2415" ht="15" customHeight="1" s="109">
      <c r="A2415" s="188" t="n">
        <v>1.20549999999998</v>
      </c>
      <c r="B2415" s="188" t="n">
        <v>1.03691414350894</v>
      </c>
      <c r="C2415" s="188" t="n">
        <v>1.45167980091251</v>
      </c>
      <c r="D2415" s="188" t="n">
        <v>2.07382828701787</v>
      </c>
      <c r="E2415" s="188" t="n">
        <v>2.25</v>
      </c>
      <c r="F2415" s="108" t="inlineStr">
        <is>
          <t>2025 X Modal Combined spectra</t>
        </is>
      </c>
    </row>
    <row r="2416" ht="15" customHeight="1" s="109">
      <c r="A2416" s="188" t="n">
        <v>1.20599999999998</v>
      </c>
      <c r="B2416" s="188" t="n">
        <v>1.03648424543949</v>
      </c>
      <c r="C2416" s="188" t="n">
        <v>1.45107794361528</v>
      </c>
      <c r="D2416" s="188" t="n">
        <v>2.07296849087898</v>
      </c>
      <c r="E2416" s="188" t="n">
        <v>2.25</v>
      </c>
      <c r="F2416" s="108" t="inlineStr">
        <is>
          <t>2025 X Modal Combined spectra</t>
        </is>
      </c>
    </row>
    <row r="2417" ht="15" customHeight="1" s="109">
      <c r="A2417" s="188" t="n">
        <v>1.20649999999998</v>
      </c>
      <c r="B2417" s="188" t="n">
        <v>1.03605470368837</v>
      </c>
      <c r="C2417" s="188" t="n">
        <v>1.45047658516372</v>
      </c>
      <c r="D2417" s="188" t="n">
        <v>2.07210940737675</v>
      </c>
      <c r="E2417" s="188" t="n">
        <v>2.25</v>
      </c>
      <c r="F2417" s="108" t="inlineStr">
        <is>
          <t>2025 X Modal Combined spectra</t>
        </is>
      </c>
    </row>
    <row r="2418" ht="15" customHeight="1" s="109">
      <c r="A2418" s="188" t="n">
        <v>1.20699999999998</v>
      </c>
      <c r="B2418" s="188" t="n">
        <v>1.03562551781278</v>
      </c>
      <c r="C2418" s="188" t="n">
        <v>1.44987572493789</v>
      </c>
      <c r="D2418" s="188" t="n">
        <v>2.07125103562556</v>
      </c>
      <c r="E2418" s="188" t="n">
        <v>2.25</v>
      </c>
      <c r="F2418" s="108" t="inlineStr">
        <is>
          <t>2025 X Modal Combined spectra</t>
        </is>
      </c>
    </row>
    <row r="2419" ht="15" customHeight="1" s="109">
      <c r="A2419" s="188" t="n">
        <v>1.20749999999998</v>
      </c>
      <c r="B2419" s="188" t="n">
        <v>1.03519668737062</v>
      </c>
      <c r="C2419" s="188" t="n">
        <v>1.44927536231887</v>
      </c>
      <c r="D2419" s="188" t="n">
        <v>2.07039337474124</v>
      </c>
      <c r="E2419" s="188" t="n">
        <v>2.25</v>
      </c>
      <c r="F2419" s="108" t="inlineStr">
        <is>
          <t>2025 X Modal Combined spectra</t>
        </is>
      </c>
    </row>
    <row r="2420" ht="15" customHeight="1" s="109">
      <c r="A2420" s="188" t="n">
        <v>1.20799999999998</v>
      </c>
      <c r="B2420" s="188" t="n">
        <v>1.03476821192055</v>
      </c>
      <c r="C2420" s="188" t="n">
        <v>1.44867549668877</v>
      </c>
      <c r="D2420" s="188" t="n">
        <v>2.0695364238411</v>
      </c>
      <c r="E2420" s="188" t="n">
        <v>2.25</v>
      </c>
      <c r="F2420" s="108" t="inlineStr">
        <is>
          <t>2025 X Modal Combined spectra</t>
        </is>
      </c>
    </row>
    <row r="2421" ht="15" customHeight="1" s="109">
      <c r="A2421" s="188" t="n">
        <v>1.20849999999998</v>
      </c>
      <c r="B2421" s="188" t="n">
        <v>1.03434009102195</v>
      </c>
      <c r="C2421" s="188" t="n">
        <v>1.44807612743073</v>
      </c>
      <c r="D2421" s="188" t="n">
        <v>2.0686801820439</v>
      </c>
      <c r="E2421" s="188" t="n">
        <v>2.25</v>
      </c>
      <c r="F2421" s="108" t="inlineStr">
        <is>
          <t>2025 X Modal Combined spectra</t>
        </is>
      </c>
    </row>
    <row r="2422" ht="15" customHeight="1" s="109">
      <c r="A2422" s="188" t="n">
        <v>1.20899999999998</v>
      </c>
      <c r="B2422" s="188" t="n">
        <v>1.03391232423493</v>
      </c>
      <c r="C2422" s="188" t="n">
        <v>1.44747725392889</v>
      </c>
      <c r="D2422" s="188" t="n">
        <v>2.06782464846985</v>
      </c>
      <c r="E2422" s="188" t="n">
        <v>2.25</v>
      </c>
      <c r="F2422" s="108" t="inlineStr">
        <is>
          <t>2025 X Modal Combined spectra</t>
        </is>
      </c>
    </row>
    <row r="2423" ht="15" customHeight="1" s="109">
      <c r="A2423" s="188" t="n">
        <v>1.20949999999998</v>
      </c>
      <c r="B2423" s="188" t="n">
        <v>1.03348491112032</v>
      </c>
      <c r="C2423" s="188" t="n">
        <v>1.44687887556844</v>
      </c>
      <c r="D2423" s="188" t="n">
        <v>2.06696982224064</v>
      </c>
      <c r="E2423" s="188" t="n">
        <v>2.25</v>
      </c>
      <c r="F2423" s="108" t="inlineStr">
        <is>
          <t>2025 X Modal Combined spectra</t>
        </is>
      </c>
    </row>
    <row r="2424" ht="15" customHeight="1" s="109">
      <c r="A2424" s="188" t="n">
        <v>1.20999999999998</v>
      </c>
      <c r="B2424" s="188" t="n">
        <v>1.03305785123969</v>
      </c>
      <c r="C2424" s="188" t="n">
        <v>1.44628099173557</v>
      </c>
      <c r="D2424" s="188" t="n">
        <v>2.06611570247938</v>
      </c>
      <c r="E2424" s="188" t="n">
        <v>2.25</v>
      </c>
      <c r="F2424" s="108" t="inlineStr">
        <is>
          <t>2025 X Modal Combined spectra</t>
        </is>
      </c>
    </row>
    <row r="2425" ht="15" customHeight="1" s="109">
      <c r="A2425" s="188" t="n">
        <v>1.21049999999998</v>
      </c>
      <c r="B2425" s="188" t="n">
        <v>1.03263114415533</v>
      </c>
      <c r="C2425" s="188" t="n">
        <v>1.44568360181746</v>
      </c>
      <c r="D2425" s="188" t="n">
        <v>2.06526228831066</v>
      </c>
      <c r="E2425" s="188" t="n">
        <v>2.25</v>
      </c>
      <c r="F2425" s="108" t="inlineStr">
        <is>
          <t>2025 X Modal Combined spectra</t>
        </is>
      </c>
    </row>
    <row r="2426" ht="15" customHeight="1" s="109">
      <c r="A2426" s="188" t="n">
        <v>1.21099999999998</v>
      </c>
      <c r="B2426" s="188" t="n">
        <v>1.03220478943024</v>
      </c>
      <c r="C2426" s="188" t="n">
        <v>1.44508670520234</v>
      </c>
      <c r="D2426" s="188" t="n">
        <v>2.06440957886049</v>
      </c>
      <c r="E2426" s="188" t="n">
        <v>2.25</v>
      </c>
      <c r="F2426" s="108" t="inlineStr">
        <is>
          <t>2025 X Modal Combined spectra</t>
        </is>
      </c>
    </row>
    <row r="2427" ht="15" customHeight="1" s="109">
      <c r="A2427" s="188" t="n">
        <v>1.21149999999998</v>
      </c>
      <c r="B2427" s="188" t="n">
        <v>1.03177878662817</v>
      </c>
      <c r="C2427" s="188" t="n">
        <v>1.44449030127943</v>
      </c>
      <c r="D2427" s="188" t="n">
        <v>2.06355757325633</v>
      </c>
      <c r="E2427" s="188" t="n">
        <v>2.25</v>
      </c>
      <c r="F2427" s="108" t="inlineStr">
        <is>
          <t>2025 X Modal Combined spectra</t>
        </is>
      </c>
    </row>
    <row r="2428" ht="15" customHeight="1" s="109">
      <c r="A2428" s="188" t="n">
        <v>1.21199999999998</v>
      </c>
      <c r="B2428" s="188" t="n">
        <v>1.03135313531355</v>
      </c>
      <c r="C2428" s="188" t="n">
        <v>1.44389438943897</v>
      </c>
      <c r="D2428" s="188" t="n">
        <v>2.0627062706271</v>
      </c>
      <c r="E2428" s="188" t="n">
        <v>2.25</v>
      </c>
      <c r="F2428" s="108" t="inlineStr">
        <is>
          <t>2025 X Modal Combined spectra</t>
        </is>
      </c>
    </row>
    <row r="2429" ht="15" customHeight="1" s="109">
      <c r="A2429" s="188" t="n">
        <v>1.21249999999998</v>
      </c>
      <c r="B2429" s="188" t="n">
        <v>1.03092783505157</v>
      </c>
      <c r="C2429" s="188" t="n">
        <v>1.44329896907219</v>
      </c>
      <c r="D2429" s="188" t="n">
        <v>2.06185567010313</v>
      </c>
      <c r="E2429" s="188" t="n">
        <v>2.25</v>
      </c>
      <c r="F2429" s="108" t="inlineStr">
        <is>
          <t>2025 X Modal Combined spectra</t>
        </is>
      </c>
    </row>
    <row r="2430" ht="15" customHeight="1" s="109">
      <c r="A2430" s="188" t="n">
        <v>1.21299999999998</v>
      </c>
      <c r="B2430" s="188" t="n">
        <v>1.0305028854081</v>
      </c>
      <c r="C2430" s="188" t="n">
        <v>1.44270403957134</v>
      </c>
      <c r="D2430" s="188" t="n">
        <v>2.0610057708162</v>
      </c>
      <c r="E2430" s="188" t="n">
        <v>2.25</v>
      </c>
      <c r="F2430" s="108" t="inlineStr">
        <is>
          <t>2025 X Modal Combined spectra</t>
        </is>
      </c>
    </row>
    <row r="2431" ht="15" customHeight="1" s="109">
      <c r="A2431" s="188" t="n">
        <v>1.21349999999998</v>
      </c>
      <c r="B2431" s="188" t="n">
        <v>1.03007828594975</v>
      </c>
      <c r="C2431" s="188" t="n">
        <v>1.44210960032965</v>
      </c>
      <c r="D2431" s="188" t="n">
        <v>2.0601565718995</v>
      </c>
      <c r="E2431" s="188" t="n">
        <v>2.25</v>
      </c>
      <c r="F2431" s="108" t="inlineStr">
        <is>
          <t>2025 X Modal Combined spectra</t>
        </is>
      </c>
    </row>
    <row r="2432" ht="15" customHeight="1" s="109">
      <c r="A2432" s="188" t="n">
        <v>1.21399999999998</v>
      </c>
      <c r="B2432" s="188" t="n">
        <v>1.02965403624384</v>
      </c>
      <c r="C2432" s="188" t="n">
        <v>1.44151565074138</v>
      </c>
      <c r="D2432" s="188" t="n">
        <v>2.05930807248768</v>
      </c>
      <c r="E2432" s="188" t="n">
        <v>2.25</v>
      </c>
      <c r="F2432" s="108" t="inlineStr">
        <is>
          <t>2025 X Modal Combined spectra</t>
        </is>
      </c>
    </row>
    <row r="2433" ht="15" customHeight="1" s="109">
      <c r="A2433" s="188" t="n">
        <v>1.21449999999998</v>
      </c>
      <c r="B2433" s="188" t="n">
        <v>1.0292301358584</v>
      </c>
      <c r="C2433" s="188" t="n">
        <v>1.44092219020176</v>
      </c>
      <c r="D2433" s="188" t="n">
        <v>2.0584602717168</v>
      </c>
      <c r="E2433" s="188" t="n">
        <v>2.25</v>
      </c>
      <c r="F2433" s="108" t="inlineStr">
        <is>
          <t>2025 X Modal Combined spectra</t>
        </is>
      </c>
    </row>
    <row r="2434" ht="15" customHeight="1" s="109">
      <c r="A2434" s="188" t="n">
        <v>1.21499999999998</v>
      </c>
      <c r="B2434" s="188" t="n">
        <v>1.02880658436216</v>
      </c>
      <c r="C2434" s="188" t="n">
        <v>1.44032921810702</v>
      </c>
      <c r="D2434" s="188" t="n">
        <v>2.05761316872432</v>
      </c>
      <c r="E2434" s="188" t="n">
        <v>2.25</v>
      </c>
      <c r="F2434" s="108" t="inlineStr">
        <is>
          <t>2025 X Modal Combined spectra</t>
        </is>
      </c>
    </row>
    <row r="2435" ht="15" customHeight="1" s="109">
      <c r="A2435" s="188" t="n">
        <v>1.21549999999998</v>
      </c>
      <c r="B2435" s="188" t="n">
        <v>1.02838338132458</v>
      </c>
      <c r="C2435" s="188" t="n">
        <v>1.43973673385441</v>
      </c>
      <c r="D2435" s="188" t="n">
        <v>2.05676676264916</v>
      </c>
      <c r="E2435" s="188" t="n">
        <v>2.25</v>
      </c>
      <c r="F2435" s="108" t="inlineStr">
        <is>
          <t>2025 X Modal Combined spectra</t>
        </is>
      </c>
    </row>
    <row r="2436" ht="15" customHeight="1" s="109">
      <c r="A2436" s="188" t="n">
        <v>1.21599999999998</v>
      </c>
      <c r="B2436" s="188" t="n">
        <v>1.02796052631581</v>
      </c>
      <c r="C2436" s="188" t="n">
        <v>1.43914473684213</v>
      </c>
      <c r="D2436" s="188" t="n">
        <v>2.05592105263162</v>
      </c>
      <c r="E2436" s="188" t="n">
        <v>2.25</v>
      </c>
      <c r="F2436" s="108" t="inlineStr">
        <is>
          <t>2025 X Modal Combined spectra</t>
        </is>
      </c>
    </row>
    <row r="2437" ht="15" customHeight="1" s="109">
      <c r="A2437" s="188" t="n">
        <v>1.21649999999998</v>
      </c>
      <c r="B2437" s="188" t="n">
        <v>1.02753801890672</v>
      </c>
      <c r="C2437" s="188" t="n">
        <v>1.43855322646941</v>
      </c>
      <c r="D2437" s="188" t="n">
        <v>2.05507603781344</v>
      </c>
      <c r="E2437" s="188" t="n">
        <v>2.25</v>
      </c>
      <c r="F2437" s="108" t="inlineStr">
        <is>
          <t>2025 X Modal Combined spectra</t>
        </is>
      </c>
    </row>
    <row r="2438" ht="15" customHeight="1" s="109">
      <c r="A2438" s="188" t="n">
        <v>1.21699999999998</v>
      </c>
      <c r="B2438" s="188" t="n">
        <v>1.02711585866888</v>
      </c>
      <c r="C2438" s="188" t="n">
        <v>1.43796220213643</v>
      </c>
      <c r="D2438" s="188" t="n">
        <v>2.05423171733776</v>
      </c>
      <c r="E2438" s="188" t="n">
        <v>2.25</v>
      </c>
      <c r="F2438" s="108" t="inlineStr">
        <is>
          <t>2025 X Modal Combined spectra</t>
        </is>
      </c>
    </row>
    <row r="2439" ht="15" customHeight="1" s="109">
      <c r="A2439" s="188" t="n">
        <v>1.21749999999998</v>
      </c>
      <c r="B2439" s="188" t="n">
        <v>1.02669404517456</v>
      </c>
      <c r="C2439" s="188" t="n">
        <v>1.43737166324438</v>
      </c>
      <c r="D2439" s="188" t="n">
        <v>2.05338809034912</v>
      </c>
      <c r="E2439" s="188" t="n">
        <v>2.25</v>
      </c>
      <c r="F2439" s="108" t="inlineStr">
        <is>
          <t>2025 X Modal Combined spectra</t>
        </is>
      </c>
    </row>
    <row r="2440" ht="15" customHeight="1" s="109">
      <c r="A2440" s="188" t="n">
        <v>1.21799999999998</v>
      </c>
      <c r="B2440" s="188" t="n">
        <v>1.02627257799674</v>
      </c>
      <c r="C2440" s="188" t="n">
        <v>1.43678160919543</v>
      </c>
      <c r="D2440" s="188" t="n">
        <v>2.05254515599347</v>
      </c>
      <c r="E2440" s="188" t="n">
        <v>2.25</v>
      </c>
      <c r="F2440" s="108" t="inlineStr">
        <is>
          <t>2025 X Modal Combined spectra</t>
        </is>
      </c>
    </row>
    <row r="2441" ht="15" customHeight="1" s="109">
      <c r="A2441" s="188" t="n">
        <v>1.21849999999998</v>
      </c>
      <c r="B2441" s="188" t="n">
        <v>1.02585145670909</v>
      </c>
      <c r="C2441" s="188" t="n">
        <v>1.43619203939272</v>
      </c>
      <c r="D2441" s="188" t="n">
        <v>2.05170291341818</v>
      </c>
      <c r="E2441" s="188" t="n">
        <v>2.25</v>
      </c>
      <c r="F2441" s="108" t="inlineStr">
        <is>
          <t>2025 X Modal Combined spectra</t>
        </is>
      </c>
    </row>
    <row r="2442" ht="15" customHeight="1" s="109">
      <c r="A2442" s="188" t="n">
        <v>1.21899999999998</v>
      </c>
      <c r="B2442" s="188" t="n">
        <v>1.02543068088599</v>
      </c>
      <c r="C2442" s="188" t="n">
        <v>1.43560295324039</v>
      </c>
      <c r="D2442" s="188" t="n">
        <v>2.05086136177199</v>
      </c>
      <c r="E2442" s="188" t="n">
        <v>2.25</v>
      </c>
      <c r="F2442" s="108" t="inlineStr">
        <is>
          <t>2025 X Modal Combined spectra</t>
        </is>
      </c>
    </row>
    <row r="2443" ht="15" customHeight="1" s="109">
      <c r="A2443" s="188" t="n">
        <v>1.21949999999998</v>
      </c>
      <c r="B2443" s="188" t="n">
        <v>1.02501025010252</v>
      </c>
      <c r="C2443" s="188" t="n">
        <v>1.43501435014353</v>
      </c>
      <c r="D2443" s="188" t="n">
        <v>2.05002050020504</v>
      </c>
      <c r="E2443" s="188" t="n">
        <v>2.25</v>
      </c>
      <c r="F2443" s="108" t="inlineStr">
        <is>
          <t>2025 X Modal Combined spectra</t>
        </is>
      </c>
    </row>
    <row r="2444" ht="15" customHeight="1" s="109">
      <c r="A2444" s="188" t="n">
        <v>1.21999999999998</v>
      </c>
      <c r="B2444" s="188" t="n">
        <v>1.02459016393445</v>
      </c>
      <c r="C2444" s="188" t="n">
        <v>1.43442622950823</v>
      </c>
      <c r="D2444" s="188" t="n">
        <v>2.04918032786889</v>
      </c>
      <c r="E2444" s="188" t="n">
        <v>2.25</v>
      </c>
      <c r="F2444" s="108" t="inlineStr">
        <is>
          <t>2025 X Modal Combined spectra</t>
        </is>
      </c>
    </row>
    <row r="2445" ht="15" customHeight="1" s="109">
      <c r="A2445" s="188" t="n">
        <v>1.22049999999998</v>
      </c>
      <c r="B2445" s="188" t="n">
        <v>1.02417042195823</v>
      </c>
      <c r="C2445" s="188" t="n">
        <v>1.43383859074153</v>
      </c>
      <c r="D2445" s="188" t="n">
        <v>2.04834084391647</v>
      </c>
      <c r="E2445" s="188" t="n">
        <v>2.25</v>
      </c>
      <c r="F2445" s="108" t="inlineStr">
        <is>
          <t>2025 X Modal Combined spectra</t>
        </is>
      </c>
    </row>
    <row r="2446" ht="15" customHeight="1" s="109">
      <c r="A2446" s="188" t="n">
        <v>1.22099999999998</v>
      </c>
      <c r="B2446" s="188" t="n">
        <v>1.02375102375104</v>
      </c>
      <c r="C2446" s="188" t="n">
        <v>1.43325143325146</v>
      </c>
      <c r="D2446" s="188" t="n">
        <v>2.04750204750209</v>
      </c>
      <c r="E2446" s="188" t="n">
        <v>2.25</v>
      </c>
      <c r="F2446" s="108" t="inlineStr">
        <is>
          <t>2025 X Modal Combined spectra</t>
        </is>
      </c>
    </row>
    <row r="2447" ht="15" customHeight="1" s="109">
      <c r="A2447" s="188" t="n">
        <v>1.22149999999998</v>
      </c>
      <c r="B2447" s="188" t="n">
        <v>1.02333196889073</v>
      </c>
      <c r="C2447" s="188" t="n">
        <v>1.43266475644702</v>
      </c>
      <c r="D2447" s="188" t="n">
        <v>2.04666393778146</v>
      </c>
      <c r="E2447" s="188" t="n">
        <v>2.25</v>
      </c>
      <c r="F2447" s="108" t="inlineStr">
        <is>
          <t>2025 X Modal Combined spectra</t>
        </is>
      </c>
    </row>
    <row r="2448" ht="15" customHeight="1" s="109">
      <c r="A2448" s="188" t="n">
        <v>1.22199999999998</v>
      </c>
      <c r="B2448" s="188" t="n">
        <v>1.02291325695583</v>
      </c>
      <c r="C2448" s="188" t="n">
        <v>1.43207855973816</v>
      </c>
      <c r="D2448" s="188" t="n">
        <v>2.04582651391166</v>
      </c>
      <c r="E2448" s="188" t="n">
        <v>2.25</v>
      </c>
      <c r="F2448" s="108" t="inlineStr">
        <is>
          <t>2025 X Modal Combined spectra</t>
        </is>
      </c>
    </row>
    <row r="2449" ht="15" customHeight="1" s="109">
      <c r="A2449" s="188" t="n">
        <v>1.22249999999998</v>
      </c>
      <c r="B2449" s="188" t="n">
        <v>1.02249488752558</v>
      </c>
      <c r="C2449" s="188" t="n">
        <v>1.43149284253582</v>
      </c>
      <c r="D2449" s="188" t="n">
        <v>2.04498977505117</v>
      </c>
      <c r="E2449" s="188" t="n">
        <v>2.25</v>
      </c>
      <c r="F2449" s="108" t="inlineStr">
        <is>
          <t>2025 X Modal Combined spectra</t>
        </is>
      </c>
    </row>
    <row r="2450" ht="15" customHeight="1" s="109">
      <c r="A2450" s="188" t="n">
        <v>1.22299999999998</v>
      </c>
      <c r="B2450" s="188" t="n">
        <v>1.02207686017991</v>
      </c>
      <c r="C2450" s="188" t="n">
        <v>1.43090760425187</v>
      </c>
      <c r="D2450" s="188" t="n">
        <v>2.04415372035981</v>
      </c>
      <c r="E2450" s="188" t="n">
        <v>2.25</v>
      </c>
      <c r="F2450" s="108" t="inlineStr">
        <is>
          <t>2025 X Modal Combined spectra</t>
        </is>
      </c>
    </row>
    <row r="2451" ht="15" customHeight="1" s="109">
      <c r="A2451" s="188" t="n">
        <v>1.22349999999998</v>
      </c>
      <c r="B2451" s="188" t="n">
        <v>1.02165917449941</v>
      </c>
      <c r="C2451" s="188" t="n">
        <v>1.43032284429917</v>
      </c>
      <c r="D2451" s="188" t="n">
        <v>2.04331834899882</v>
      </c>
      <c r="E2451" s="188" t="n">
        <v>2.25</v>
      </c>
      <c r="F2451" s="108" t="inlineStr">
        <is>
          <t>2025 X Modal Combined spectra</t>
        </is>
      </c>
    </row>
    <row r="2452" ht="15" customHeight="1" s="109">
      <c r="A2452" s="188" t="n">
        <v>1.22399999999998</v>
      </c>
      <c r="B2452" s="188" t="n">
        <v>1.02124183006538</v>
      </c>
      <c r="C2452" s="188" t="n">
        <v>1.42973856209153</v>
      </c>
      <c r="D2452" s="188" t="n">
        <v>2.04248366013076</v>
      </c>
      <c r="E2452" s="188" t="n">
        <v>2.25</v>
      </c>
      <c r="F2452" s="108" t="inlineStr">
        <is>
          <t>2025 X Modal Combined spectra</t>
        </is>
      </c>
    </row>
    <row r="2453" ht="15" customHeight="1" s="109">
      <c r="A2453" s="188" t="n">
        <v>1.22449999999998</v>
      </c>
      <c r="B2453" s="188" t="n">
        <v>1.0208248264598</v>
      </c>
      <c r="C2453" s="188" t="n">
        <v>1.42915475704372</v>
      </c>
      <c r="D2453" s="188" t="n">
        <v>2.0416496529196</v>
      </c>
      <c r="E2453" s="188" t="n">
        <v>2.25</v>
      </c>
      <c r="F2453" s="108" t="inlineStr">
        <is>
          <t>2025 X Modal Combined spectra</t>
        </is>
      </c>
    </row>
    <row r="2454" ht="15" customHeight="1" s="109">
      <c r="A2454" s="188" t="n">
        <v>1.22499999999998</v>
      </c>
      <c r="B2454" s="188" t="n">
        <v>1.02040816326533</v>
      </c>
      <c r="C2454" s="188" t="n">
        <v>1.42857142857146</v>
      </c>
      <c r="D2454" s="188" t="n">
        <v>2.04081632653065</v>
      </c>
      <c r="E2454" s="188" t="n">
        <v>2.25</v>
      </c>
      <c r="F2454" s="108" t="inlineStr">
        <is>
          <t>2025 X Modal Combined spectra</t>
        </is>
      </c>
    </row>
    <row r="2455" ht="15" customHeight="1" s="109">
      <c r="A2455" s="188" t="n">
        <v>1.22549999999998</v>
      </c>
      <c r="B2455" s="188" t="n">
        <v>1.0199918400653</v>
      </c>
      <c r="C2455" s="188" t="n">
        <v>1.42798857609142</v>
      </c>
      <c r="D2455" s="188" t="n">
        <v>2.0399836801306</v>
      </c>
      <c r="E2455" s="188" t="n">
        <v>2.25</v>
      </c>
      <c r="F2455" s="108" t="inlineStr">
        <is>
          <t>2025 X Modal Combined spectra</t>
        </is>
      </c>
    </row>
    <row r="2456" ht="15" customHeight="1" s="109">
      <c r="A2456" s="188" t="n">
        <v>1.22599999999998</v>
      </c>
      <c r="B2456" s="188" t="n">
        <v>1.01957585644374</v>
      </c>
      <c r="C2456" s="188" t="n">
        <v>1.42740619902124</v>
      </c>
      <c r="D2456" s="188" t="n">
        <v>2.03915171288748</v>
      </c>
      <c r="E2456" s="188" t="n">
        <v>2.25</v>
      </c>
      <c r="F2456" s="108" t="inlineStr">
        <is>
          <t>2025 X Modal Combined spectra</t>
        </is>
      </c>
    </row>
    <row r="2457" ht="15" customHeight="1" s="109">
      <c r="A2457" s="188" t="n">
        <v>1.22649999999998</v>
      </c>
      <c r="B2457" s="188" t="n">
        <v>1.01916021198535</v>
      </c>
      <c r="C2457" s="188" t="n">
        <v>1.42682429677948</v>
      </c>
      <c r="D2457" s="188" t="n">
        <v>2.03832042397069</v>
      </c>
      <c r="E2457" s="188" t="n">
        <v>2.25</v>
      </c>
      <c r="F2457" s="108" t="inlineStr">
        <is>
          <t>2025 X Modal Combined spectra</t>
        </is>
      </c>
    </row>
    <row r="2458" ht="15" customHeight="1" s="109">
      <c r="A2458" s="188" t="n">
        <v>1.22699999999998</v>
      </c>
      <c r="B2458" s="188" t="n">
        <v>1.01874490627549</v>
      </c>
      <c r="C2458" s="188" t="n">
        <v>1.42624286878569</v>
      </c>
      <c r="D2458" s="188" t="n">
        <v>2.03748981255098</v>
      </c>
      <c r="E2458" s="188" t="n">
        <v>2.25</v>
      </c>
      <c r="F2458" s="108" t="inlineStr">
        <is>
          <t>2025 X Modal Combined spectra</t>
        </is>
      </c>
    </row>
    <row r="2459" ht="15" customHeight="1" s="109">
      <c r="A2459" s="188" t="n">
        <v>1.22749999999998</v>
      </c>
      <c r="B2459" s="188" t="n">
        <v>1.01832993890022</v>
      </c>
      <c r="C2459" s="188" t="n">
        <v>1.42566191446031</v>
      </c>
      <c r="D2459" s="188" t="n">
        <v>2.03665987780045</v>
      </c>
      <c r="E2459" s="188" t="n">
        <v>2.25</v>
      </c>
      <c r="F2459" s="108" t="inlineStr">
        <is>
          <t>2025 X Modal Combined spectra</t>
        </is>
      </c>
    </row>
    <row r="2460" ht="15" customHeight="1" s="109">
      <c r="A2460" s="188" t="n">
        <v>1.22799999999998</v>
      </c>
      <c r="B2460" s="188" t="n">
        <v>1.01791530944628</v>
      </c>
      <c r="C2460" s="188" t="n">
        <v>1.42508143322479</v>
      </c>
      <c r="D2460" s="188" t="n">
        <v>2.03583061889255</v>
      </c>
      <c r="E2460" s="188" t="n">
        <v>2.25</v>
      </c>
      <c r="F2460" s="108" t="inlineStr">
        <is>
          <t>2025 X Modal Combined spectra</t>
        </is>
      </c>
    </row>
    <row r="2461" ht="15" customHeight="1" s="109">
      <c r="A2461" s="188" t="n">
        <v>1.22849999999998</v>
      </c>
      <c r="B2461" s="188" t="n">
        <v>1.01750101750104</v>
      </c>
      <c r="C2461" s="188" t="n">
        <v>1.42450142450145</v>
      </c>
      <c r="D2461" s="188" t="n">
        <v>2.03500203500208</v>
      </c>
      <c r="E2461" s="188" t="n">
        <v>2.25</v>
      </c>
      <c r="F2461" s="108" t="inlineStr">
        <is>
          <t>2025 X Modal Combined spectra</t>
        </is>
      </c>
    </row>
    <row r="2462" ht="15" customHeight="1" s="109">
      <c r="A2462" s="188" t="n">
        <v>1.22899999999998</v>
      </c>
      <c r="B2462" s="188" t="n">
        <v>1.01708706265258</v>
      </c>
      <c r="C2462" s="188" t="n">
        <v>1.42392188771362</v>
      </c>
      <c r="D2462" s="188" t="n">
        <v>2.03417412530517</v>
      </c>
      <c r="E2462" s="188" t="n">
        <v>2.25</v>
      </c>
      <c r="F2462" s="108" t="inlineStr">
        <is>
          <t>2025 X Modal Combined spectra</t>
        </is>
      </c>
    </row>
    <row r="2463" ht="15" customHeight="1" s="109">
      <c r="A2463" s="188" t="n">
        <v>1.22949999999998</v>
      </c>
      <c r="B2463" s="188" t="n">
        <v>1.01667344448965</v>
      </c>
      <c r="C2463" s="188" t="n">
        <v>1.42334282228551</v>
      </c>
      <c r="D2463" s="188" t="n">
        <v>2.0333468889793</v>
      </c>
      <c r="E2463" s="188" t="n">
        <v>2.25</v>
      </c>
      <c r="F2463" s="108" t="inlineStr">
        <is>
          <t>2025 X Modal Combined spectra</t>
        </is>
      </c>
    </row>
    <row r="2464" ht="15" customHeight="1" s="109">
      <c r="A2464" s="188" t="n">
        <v>1.22999999999998</v>
      </c>
      <c r="B2464" s="188" t="n">
        <v>1.01626016260165</v>
      </c>
      <c r="C2464" s="188" t="n">
        <v>1.42276422764231</v>
      </c>
      <c r="D2464" s="188" t="n">
        <v>2.03252032520329</v>
      </c>
      <c r="E2464" s="188" t="n">
        <v>2.25</v>
      </c>
      <c r="F2464" s="108" t="inlineStr">
        <is>
          <t>2025 X Modal Combined spectra</t>
        </is>
      </c>
    </row>
    <row r="2465" ht="15" customHeight="1" s="109">
      <c r="A2465" s="188" t="n">
        <v>1.23049999999998</v>
      </c>
      <c r="B2465" s="188" t="n">
        <v>1.01584721657865</v>
      </c>
      <c r="C2465" s="188" t="n">
        <v>1.42218610321011</v>
      </c>
      <c r="D2465" s="188" t="n">
        <v>2.0316944331573</v>
      </c>
      <c r="E2465" s="188" t="n">
        <v>2.25</v>
      </c>
      <c r="F2465" s="108" t="inlineStr">
        <is>
          <t>2025 X Modal Combined spectra</t>
        </is>
      </c>
    </row>
    <row r="2466" ht="15" customHeight="1" s="109">
      <c r="A2466" s="188" t="n">
        <v>1.23099999999998</v>
      </c>
      <c r="B2466" s="188" t="n">
        <v>1.01543460601139</v>
      </c>
      <c r="C2466" s="188" t="n">
        <v>1.42160844841595</v>
      </c>
      <c r="D2466" s="188" t="n">
        <v>2.03086921202279</v>
      </c>
      <c r="E2466" s="188" t="n">
        <v>2.25</v>
      </c>
      <c r="F2466" s="108" t="inlineStr">
        <is>
          <t>2025 X Modal Combined spectra</t>
        </is>
      </c>
    </row>
    <row r="2467" ht="15" customHeight="1" s="109">
      <c r="A2467" s="188" t="n">
        <v>1.23149999999998</v>
      </c>
      <c r="B2467" s="188" t="n">
        <v>1.01502233049129</v>
      </c>
      <c r="C2467" s="188" t="n">
        <v>1.42103126268781</v>
      </c>
      <c r="D2467" s="188" t="n">
        <v>2.03004466098258</v>
      </c>
      <c r="E2467" s="188" t="n">
        <v>2.25</v>
      </c>
      <c r="F2467" s="108" t="inlineStr">
        <is>
          <t>2025 X Modal Combined spectra</t>
        </is>
      </c>
    </row>
    <row r="2468" ht="15" customHeight="1" s="109">
      <c r="A2468" s="188" t="n">
        <v>1.23199999999997</v>
      </c>
      <c r="B2468" s="188" t="n">
        <v>1.01461038961041</v>
      </c>
      <c r="C2468" s="188" t="n">
        <v>1.42045454545458</v>
      </c>
      <c r="D2468" s="188" t="n">
        <v>2.02922077922082</v>
      </c>
      <c r="E2468" s="188" t="n">
        <v>2.25</v>
      </c>
      <c r="F2468" s="108" t="inlineStr">
        <is>
          <t>2025 X Modal Combined spectra</t>
        </is>
      </c>
    </row>
    <row r="2469" ht="15" customHeight="1" s="109">
      <c r="A2469" s="188" t="n">
        <v>1.23249999999997</v>
      </c>
      <c r="B2469" s="188" t="n">
        <v>1.01419878296148</v>
      </c>
      <c r="C2469" s="188" t="n">
        <v>1.41987829614607</v>
      </c>
      <c r="D2469" s="188" t="n">
        <v>2.02839756592296</v>
      </c>
      <c r="E2469" s="188" t="n">
        <v>2.25</v>
      </c>
      <c r="F2469" s="108" t="inlineStr">
        <is>
          <t>2025 X Modal Combined spectra</t>
        </is>
      </c>
    </row>
    <row r="2470" ht="15" customHeight="1" s="109">
      <c r="A2470" s="188" t="n">
        <v>1.23299999999997</v>
      </c>
      <c r="B2470" s="188" t="n">
        <v>1.0137875101379</v>
      </c>
      <c r="C2470" s="188" t="n">
        <v>1.41930251419306</v>
      </c>
      <c r="D2470" s="188" t="n">
        <v>2.02757502027579</v>
      </c>
      <c r="E2470" s="188" t="n">
        <v>2.25</v>
      </c>
      <c r="F2470" s="108" t="inlineStr">
        <is>
          <t>2025 X Modal Combined spectra</t>
        </is>
      </c>
    </row>
    <row r="2471" ht="15" customHeight="1" s="109">
      <c r="A2471" s="188" t="n">
        <v>1.23349999999997</v>
      </c>
      <c r="B2471" s="188" t="n">
        <v>1.01337657073371</v>
      </c>
      <c r="C2471" s="188" t="n">
        <v>1.41872719902719</v>
      </c>
      <c r="D2471" s="188" t="n">
        <v>2.02675314146741</v>
      </c>
      <c r="E2471" s="188" t="n">
        <v>2.25</v>
      </c>
      <c r="F2471" s="108" t="inlineStr">
        <is>
          <t>2025 X Modal Combined spectra</t>
        </is>
      </c>
    </row>
    <row r="2472" ht="15" customHeight="1" s="109">
      <c r="A2472" s="188" t="n">
        <v>1.23399999999997</v>
      </c>
      <c r="B2472" s="188" t="n">
        <v>1.01296596434362</v>
      </c>
      <c r="C2472" s="188" t="n">
        <v>1.41815235008107</v>
      </c>
      <c r="D2472" s="188" t="n">
        <v>2.02593192868724</v>
      </c>
      <c r="E2472" s="188" t="n">
        <v>2.25</v>
      </c>
      <c r="F2472" s="108" t="inlineStr">
        <is>
          <t>2025 X Modal Combined spectra</t>
        </is>
      </c>
    </row>
    <row r="2473" ht="15" customHeight="1" s="109">
      <c r="A2473" s="188" t="n">
        <v>1.23449999999997</v>
      </c>
      <c r="B2473" s="188" t="n">
        <v>1.012555690563</v>
      </c>
      <c r="C2473" s="188" t="n">
        <v>1.4175779667882</v>
      </c>
      <c r="D2473" s="188" t="n">
        <v>2.025111381126</v>
      </c>
      <c r="E2473" s="188" t="n">
        <v>2.25</v>
      </c>
      <c r="F2473" s="108" t="inlineStr">
        <is>
          <t>2025 X Modal Combined spectra</t>
        </is>
      </c>
    </row>
    <row r="2474" ht="15" customHeight="1" s="109">
      <c r="A2474" s="188" t="n">
        <v>1.23499999999997</v>
      </c>
      <c r="B2474" s="188" t="n">
        <v>1.01214574898788</v>
      </c>
      <c r="C2474" s="188" t="n">
        <v>1.41700404858303</v>
      </c>
      <c r="D2474" s="188" t="n">
        <v>2.02429149797575</v>
      </c>
      <c r="E2474" s="188" t="n">
        <v>2.25</v>
      </c>
      <c r="F2474" s="108" t="inlineStr">
        <is>
          <t>2025 X Modal Combined spectra</t>
        </is>
      </c>
    </row>
    <row r="2475" ht="15" customHeight="1" s="109">
      <c r="A2475" s="188" t="n">
        <v>1.23549999999997</v>
      </c>
      <c r="B2475" s="188" t="n">
        <v>1.01173613921491</v>
      </c>
      <c r="C2475" s="188" t="n">
        <v>1.41643059490088</v>
      </c>
      <c r="D2475" s="188" t="n">
        <v>2.02347227842983</v>
      </c>
      <c r="E2475" s="188" t="n">
        <v>2.25</v>
      </c>
      <c r="F2475" s="108" t="inlineStr">
        <is>
          <t>2025 X Modal Combined spectra</t>
        </is>
      </c>
    </row>
    <row r="2476" ht="15" customHeight="1" s="109">
      <c r="A2476" s="188" t="n">
        <v>1.23599999999997</v>
      </c>
      <c r="B2476" s="188" t="n">
        <v>1.01132686084145</v>
      </c>
      <c r="C2476" s="188" t="n">
        <v>1.41585760517802</v>
      </c>
      <c r="D2476" s="188" t="n">
        <v>2.02265372168289</v>
      </c>
      <c r="E2476" s="188" t="n">
        <v>2.25</v>
      </c>
      <c r="F2476" s="108" t="inlineStr">
        <is>
          <t>2025 X Modal Combined spectra</t>
        </is>
      </c>
    </row>
    <row r="2477" ht="15" customHeight="1" s="109">
      <c r="A2477" s="188" t="n">
        <v>1.23649999999997</v>
      </c>
      <c r="B2477" s="188" t="n">
        <v>1.01091791346545</v>
      </c>
      <c r="C2477" s="188" t="n">
        <v>1.41528507885163</v>
      </c>
      <c r="D2477" s="188" t="n">
        <v>2.0218358269309</v>
      </c>
      <c r="E2477" s="188" t="n">
        <v>2.25</v>
      </c>
      <c r="F2477" s="108" t="inlineStr">
        <is>
          <t>2025 X Modal Combined spectra</t>
        </is>
      </c>
    </row>
    <row r="2478" ht="15" customHeight="1" s="109">
      <c r="A2478" s="188" t="n">
        <v>1.23699999999997</v>
      </c>
      <c r="B2478" s="188" t="n">
        <v>1.01050929668555</v>
      </c>
      <c r="C2478" s="188" t="n">
        <v>1.41471301535977</v>
      </c>
      <c r="D2478" s="188" t="n">
        <v>2.0210185933711</v>
      </c>
      <c r="E2478" s="188" t="n">
        <v>2.25</v>
      </c>
      <c r="F2478" s="108" t="inlineStr">
        <is>
          <t>2025 X Modal Combined spectra</t>
        </is>
      </c>
    </row>
    <row r="2479" ht="15" customHeight="1" s="109">
      <c r="A2479" s="188" t="n">
        <v>1.23749999999997</v>
      </c>
      <c r="B2479" s="188" t="n">
        <v>1.01010101010103</v>
      </c>
      <c r="C2479" s="188" t="n">
        <v>1.41414141414144</v>
      </c>
      <c r="D2479" s="188" t="n">
        <v>2.02020202020206</v>
      </c>
      <c r="E2479" s="188" t="n">
        <v>2.25</v>
      </c>
      <c r="F2479" s="108" t="inlineStr">
        <is>
          <t>2025 X Modal Combined spectra</t>
        </is>
      </c>
    </row>
    <row r="2480" ht="15" customHeight="1" s="109">
      <c r="A2480" s="188" t="n">
        <v>1.23799999999997</v>
      </c>
      <c r="B2480" s="188" t="n">
        <v>1.00969305331181</v>
      </c>
      <c r="C2480" s="188" t="n">
        <v>1.41357027463654</v>
      </c>
      <c r="D2480" s="188" t="n">
        <v>2.01938610662363</v>
      </c>
      <c r="E2480" s="188" t="n">
        <v>2.25</v>
      </c>
      <c r="F2480" s="108" t="inlineStr">
        <is>
          <t>2025 X Modal Combined spectra</t>
        </is>
      </c>
    </row>
    <row r="2481" ht="15" customHeight="1" s="109">
      <c r="A2481" s="188" t="n">
        <v>1.23849999999997</v>
      </c>
      <c r="B2481" s="188" t="n">
        <v>1.00928542591847</v>
      </c>
      <c r="C2481" s="188" t="n">
        <v>1.41299959628586</v>
      </c>
      <c r="D2481" s="188" t="n">
        <v>2.01857085183694</v>
      </c>
      <c r="E2481" s="188" t="n">
        <v>2.25</v>
      </c>
      <c r="F2481" s="108" t="inlineStr">
        <is>
          <t>2025 X Modal Combined spectra</t>
        </is>
      </c>
    </row>
    <row r="2482" ht="15" customHeight="1" s="109">
      <c r="A2482" s="188" t="n">
        <v>1.23899999999997</v>
      </c>
      <c r="B2482" s="188" t="n">
        <v>1.00887812752222</v>
      </c>
      <c r="C2482" s="188" t="n">
        <v>1.4124293785311</v>
      </c>
      <c r="D2482" s="188" t="n">
        <v>2.01775625504443</v>
      </c>
      <c r="E2482" s="188" t="n">
        <v>2.25</v>
      </c>
      <c r="F2482" s="108" t="inlineStr">
        <is>
          <t>2025 X Modal Combined spectra</t>
        </is>
      </c>
    </row>
    <row r="2483" ht="15" customHeight="1" s="109">
      <c r="A2483" s="188" t="n">
        <v>1.23949999999997</v>
      </c>
      <c r="B2483" s="188" t="n">
        <v>1.00847115772491</v>
      </c>
      <c r="C2483" s="188" t="n">
        <v>1.41185962081488</v>
      </c>
      <c r="D2483" s="188" t="n">
        <v>2.01694231544982</v>
      </c>
      <c r="E2483" s="188" t="n">
        <v>2.25</v>
      </c>
      <c r="F2483" s="108" t="inlineStr">
        <is>
          <t>2025 X Modal Combined spectra</t>
        </is>
      </c>
    </row>
    <row r="2484" ht="15" customHeight="1" s="109">
      <c r="A2484" s="188" t="n">
        <v>1.23999999999997</v>
      </c>
      <c r="B2484" s="188" t="n">
        <v>1.00806451612905</v>
      </c>
      <c r="C2484" s="188" t="n">
        <v>1.41129032258068</v>
      </c>
      <c r="D2484" s="188" t="n">
        <v>2.01612903225811</v>
      </c>
      <c r="E2484" s="188" t="n">
        <v>2.25</v>
      </c>
      <c r="F2484" s="108" t="inlineStr">
        <is>
          <t>2025 X Modal Combined spectra</t>
        </is>
      </c>
    </row>
    <row r="2485" ht="15" customHeight="1" s="109">
      <c r="A2485" s="188" t="n">
        <v>1.24049999999997</v>
      </c>
      <c r="B2485" s="188" t="n">
        <v>1.00765820233779</v>
      </c>
      <c r="C2485" s="188" t="n">
        <v>1.4107214832729</v>
      </c>
      <c r="D2485" s="188" t="n">
        <v>2.01531640467558</v>
      </c>
      <c r="E2485" s="188" t="n">
        <v>2.25</v>
      </c>
      <c r="F2485" s="108" t="inlineStr">
        <is>
          <t>2025 X Modal Combined spectra</t>
        </is>
      </c>
    </row>
    <row r="2486" ht="15" customHeight="1" s="109">
      <c r="A2486" s="188" t="n">
        <v>1.24099999999997</v>
      </c>
      <c r="B2486" s="188" t="n">
        <v>1.0072522159549</v>
      </c>
      <c r="C2486" s="188" t="n">
        <v>1.41015310233686</v>
      </c>
      <c r="D2486" s="188" t="n">
        <v>2.01450443190979</v>
      </c>
      <c r="E2486" s="188" t="n">
        <v>2.25</v>
      </c>
      <c r="F2486" s="108" t="inlineStr">
        <is>
          <t>2025 X Modal Combined spectra</t>
        </is>
      </c>
    </row>
    <row r="2487" ht="15" customHeight="1" s="109">
      <c r="A2487" s="188" t="n">
        <v>1.24149999999997</v>
      </c>
      <c r="B2487" s="188" t="n">
        <v>1.0068465565848</v>
      </c>
      <c r="C2487" s="188" t="n">
        <v>1.40958517921872</v>
      </c>
      <c r="D2487" s="188" t="n">
        <v>2.0136931131696</v>
      </c>
      <c r="E2487" s="188" t="n">
        <v>2.25</v>
      </c>
      <c r="F2487" s="108" t="inlineStr">
        <is>
          <t>2025 X Modal Combined spectra</t>
        </is>
      </c>
    </row>
    <row r="2488" ht="15" customHeight="1" s="109">
      <c r="A2488" s="188" t="n">
        <v>1.24199999999997</v>
      </c>
      <c r="B2488" s="188" t="n">
        <v>1.00644122383255</v>
      </c>
      <c r="C2488" s="188" t="n">
        <v>1.40901771336557</v>
      </c>
      <c r="D2488" s="188" t="n">
        <v>2.0128824476651</v>
      </c>
      <c r="E2488" s="188" t="n">
        <v>2.25</v>
      </c>
      <c r="F2488" s="108" t="inlineStr">
        <is>
          <t>2025 X Modal Combined spectra</t>
        </is>
      </c>
    </row>
    <row r="2489" ht="15" customHeight="1" s="109">
      <c r="A2489" s="188" t="n">
        <v>1.24249999999997</v>
      </c>
      <c r="B2489" s="188" t="n">
        <v>1.00603621730385</v>
      </c>
      <c r="C2489" s="188" t="n">
        <v>1.40845070422538</v>
      </c>
      <c r="D2489" s="188" t="n">
        <v>2.01207243460769</v>
      </c>
      <c r="E2489" s="188" t="n">
        <v>2.25</v>
      </c>
      <c r="F2489" s="108" t="inlineStr">
        <is>
          <t>2025 X Modal Combined spectra</t>
        </is>
      </c>
    </row>
    <row r="2490" ht="15" customHeight="1" s="109">
      <c r="A2490" s="188" t="n">
        <v>1.24299999999997</v>
      </c>
      <c r="B2490" s="188" t="n">
        <v>1.00563153660501</v>
      </c>
      <c r="C2490" s="188" t="n">
        <v>1.40788415124701</v>
      </c>
      <c r="D2490" s="188" t="n">
        <v>2.01126307321002</v>
      </c>
      <c r="E2490" s="188" t="n">
        <v>2.25</v>
      </c>
      <c r="F2490" s="108" t="inlineStr">
        <is>
          <t>2025 X Modal Combined spectra</t>
        </is>
      </c>
    </row>
    <row r="2491" ht="15" customHeight="1" s="109">
      <c r="A2491" s="188" t="n">
        <v>1.24349999999997</v>
      </c>
      <c r="B2491" s="188" t="n">
        <v>1.00522718134301</v>
      </c>
      <c r="C2491" s="188" t="n">
        <v>1.40731805388021</v>
      </c>
      <c r="D2491" s="188" t="n">
        <v>2.01045436268601</v>
      </c>
      <c r="E2491" s="188" t="n">
        <v>2.25</v>
      </c>
      <c r="F2491" s="108" t="inlineStr">
        <is>
          <t>2025 X Modal Combined spectra</t>
        </is>
      </c>
    </row>
    <row r="2492" ht="15" customHeight="1" s="109">
      <c r="A2492" s="188" t="n">
        <v>1.24399999999997</v>
      </c>
      <c r="B2492" s="188" t="n">
        <v>1.00482315112542</v>
      </c>
      <c r="C2492" s="188" t="n">
        <v>1.40675241157559</v>
      </c>
      <c r="D2492" s="188" t="n">
        <v>2.00964630225085</v>
      </c>
      <c r="E2492" s="188" t="n">
        <v>2.25</v>
      </c>
      <c r="F2492" s="108" t="inlineStr">
        <is>
          <t>2025 X Modal Combined spectra</t>
        </is>
      </c>
    </row>
    <row r="2493" ht="15" customHeight="1" s="109">
      <c r="A2493" s="188" t="n">
        <v>1.24449999999997</v>
      </c>
      <c r="B2493" s="188" t="n">
        <v>1.00441944556049</v>
      </c>
      <c r="C2493" s="188" t="n">
        <v>1.40618722378468</v>
      </c>
      <c r="D2493" s="188" t="n">
        <v>2.00883889112098</v>
      </c>
      <c r="E2493" s="188" t="n">
        <v>2.25</v>
      </c>
      <c r="F2493" s="108" t="inlineStr">
        <is>
          <t>2025 X Modal Combined spectra</t>
        </is>
      </c>
    </row>
    <row r="2494" ht="15" customHeight="1" s="109">
      <c r="A2494" s="188" t="n">
        <v>1.24499999999997</v>
      </c>
      <c r="B2494" s="188" t="n">
        <v>1.00401606425705</v>
      </c>
      <c r="C2494" s="188" t="n">
        <v>1.40562248995987</v>
      </c>
      <c r="D2494" s="188" t="n">
        <v>2.0080321285141</v>
      </c>
      <c r="E2494" s="188" t="n">
        <v>2.25</v>
      </c>
      <c r="F2494" s="108" t="inlineStr">
        <is>
          <t>2025 X Modal Combined spectra</t>
        </is>
      </c>
    </row>
    <row r="2495" ht="15" customHeight="1" s="109">
      <c r="A2495" s="188" t="n">
        <v>1.24549999999997</v>
      </c>
      <c r="B2495" s="188" t="n">
        <v>1.00361300682459</v>
      </c>
      <c r="C2495" s="188" t="n">
        <v>1.40505820955443</v>
      </c>
      <c r="D2495" s="188" t="n">
        <v>2.00722601364918</v>
      </c>
      <c r="E2495" s="188" t="n">
        <v>2.25</v>
      </c>
      <c r="F2495" s="108" t="inlineStr">
        <is>
          <t>2025 X Modal Combined spectra</t>
        </is>
      </c>
    </row>
    <row r="2496" ht="15" customHeight="1" s="109">
      <c r="A2496" s="188" t="n">
        <v>1.24599999999997</v>
      </c>
      <c r="B2496" s="188" t="n">
        <v>1.00321027287322</v>
      </c>
      <c r="C2496" s="188" t="n">
        <v>1.4044943820225</v>
      </c>
      <c r="D2496" s="188" t="n">
        <v>2.00642054574643</v>
      </c>
      <c r="E2496" s="188" t="n">
        <v>2.25</v>
      </c>
      <c r="F2496" s="108" t="inlineStr">
        <is>
          <t>2025 X Modal Combined spectra</t>
        </is>
      </c>
    </row>
    <row r="2497" ht="15" customHeight="1" s="109">
      <c r="A2497" s="188" t="n">
        <v>1.24649999999997</v>
      </c>
      <c r="B2497" s="188" t="n">
        <v>1.00280786201366</v>
      </c>
      <c r="C2497" s="188" t="n">
        <v>1.40393100681912</v>
      </c>
      <c r="D2497" s="188" t="n">
        <v>2.00561572402732</v>
      </c>
      <c r="E2497" s="188" t="n">
        <v>2.25</v>
      </c>
      <c r="F2497" s="108" t="inlineStr">
        <is>
          <t>2025 X Modal Combined spectra</t>
        </is>
      </c>
    </row>
    <row r="2498" ht="15" customHeight="1" s="109">
      <c r="A2498" s="188" t="n">
        <v>1.24699999999997</v>
      </c>
      <c r="B2498" s="188" t="n">
        <v>1.00240577385728</v>
      </c>
      <c r="C2498" s="188" t="n">
        <v>1.40336808340019</v>
      </c>
      <c r="D2498" s="188" t="n">
        <v>2.00481154771456</v>
      </c>
      <c r="E2498" s="188" t="n">
        <v>2.25</v>
      </c>
      <c r="F2498" s="108" t="inlineStr">
        <is>
          <t>2025 X Modal Combined spectra</t>
        </is>
      </c>
    </row>
    <row r="2499" ht="15" customHeight="1" s="109">
      <c r="A2499" s="188" t="n">
        <v>1.24749999999997</v>
      </c>
      <c r="B2499" s="188" t="n">
        <v>1.00200400801605</v>
      </c>
      <c r="C2499" s="188" t="n">
        <v>1.40280561122248</v>
      </c>
      <c r="D2499" s="188" t="n">
        <v>2.00400801603211</v>
      </c>
      <c r="E2499" s="188" t="n">
        <v>2.25</v>
      </c>
      <c r="F2499" s="108" t="inlineStr">
        <is>
          <t>2025 X Modal Combined spectra</t>
        </is>
      </c>
    </row>
    <row r="2500" ht="15" customHeight="1" s="109">
      <c r="A2500" s="188" t="n">
        <v>1.24799999999997</v>
      </c>
      <c r="B2500" s="188" t="n">
        <v>1.00160256410259</v>
      </c>
      <c r="C2500" s="188" t="n">
        <v>1.40224358974362</v>
      </c>
      <c r="D2500" s="188" t="n">
        <v>2.00320512820517</v>
      </c>
      <c r="E2500" s="188" t="n">
        <v>2.25</v>
      </c>
      <c r="F2500" s="108" t="inlineStr">
        <is>
          <t>2025 X Modal Combined spectra</t>
        </is>
      </c>
    </row>
    <row r="2501" ht="15" customHeight="1" s="109">
      <c r="A2501" s="188" t="n">
        <v>1.24849999999997</v>
      </c>
      <c r="B2501" s="188" t="n">
        <v>1.0012014417301</v>
      </c>
      <c r="C2501" s="188" t="n">
        <v>1.40168201842214</v>
      </c>
      <c r="D2501" s="188" t="n">
        <v>2.0024028834602</v>
      </c>
      <c r="E2501" s="188" t="n">
        <v>2.25</v>
      </c>
      <c r="F2501" s="108" t="inlineStr">
        <is>
          <t>2025 X Modal Combined spectra</t>
        </is>
      </c>
    </row>
    <row r="2502" ht="15" customHeight="1" s="109">
      <c r="A2502" s="188" t="n">
        <v>1.24899999999997</v>
      </c>
      <c r="B2502" s="188" t="n">
        <v>1.00080064051243</v>
      </c>
      <c r="C2502" s="188" t="n">
        <v>1.40112089671741</v>
      </c>
      <c r="D2502" s="188" t="n">
        <v>2.00160128102486</v>
      </c>
      <c r="E2502" s="188" t="n">
        <v>2.25</v>
      </c>
      <c r="F2502" s="108" t="inlineStr">
        <is>
          <t>2025 X Modal Combined spectra</t>
        </is>
      </c>
    </row>
    <row r="2503" ht="15" customHeight="1" s="109">
      <c r="A2503" s="188" t="n">
        <v>1.24949999999997</v>
      </c>
      <c r="B2503" s="188" t="n">
        <v>1.00040016006405</v>
      </c>
      <c r="C2503" s="188" t="n">
        <v>1.40056022408967</v>
      </c>
      <c r="D2503" s="188" t="n">
        <v>2.0008003201281</v>
      </c>
      <c r="E2503" s="188" t="n">
        <v>2.25</v>
      </c>
      <c r="F2503" s="108" t="inlineStr">
        <is>
          <t>2025 X Modal Combined spectra</t>
        </is>
      </c>
    </row>
    <row r="2504" ht="15" customHeight="1" s="109">
      <c r="A2504" s="188" t="n">
        <v>1.24999999999997</v>
      </c>
      <c r="B2504" s="188" t="n">
        <v>1.00000000000002</v>
      </c>
      <c r="C2504" s="188" t="n">
        <v>1.40000000000003</v>
      </c>
      <c r="D2504" s="188" t="n">
        <v>2.00000000000004</v>
      </c>
      <c r="E2504" s="188" t="n">
        <v>2.25</v>
      </c>
      <c r="F2504" s="108" t="inlineStr">
        <is>
          <t>2025 X Modal Combined spectra</t>
        </is>
      </c>
    </row>
    <row r="2505" ht="15" customHeight="1" s="109">
      <c r="A2505" s="188" t="n">
        <v>1.25049999999997</v>
      </c>
      <c r="B2505" s="188" t="n">
        <v>0.999600159936048</v>
      </c>
      <c r="C2505" s="188" t="n">
        <v>1.39944022391047</v>
      </c>
      <c r="D2505" s="188" t="n">
        <v>1.9992003198721</v>
      </c>
      <c r="E2505" s="188" t="n">
        <v>2.25</v>
      </c>
      <c r="F2505" s="108" t="inlineStr">
        <is>
          <t>2025 X Modal Combined spectra</t>
        </is>
      </c>
    </row>
    <row r="2506" ht="15" customHeight="1" s="109">
      <c r="A2506" s="188" t="n">
        <v>1.25099999999997</v>
      </c>
      <c r="B2506" s="188" t="n">
        <v>0.999200639488431</v>
      </c>
      <c r="C2506" s="188" t="n">
        <v>1.3988808952838</v>
      </c>
      <c r="D2506" s="188" t="n">
        <v>1.99840127897686</v>
      </c>
      <c r="E2506" s="188" t="n">
        <v>2.25</v>
      </c>
      <c r="F2506" s="108" t="inlineStr">
        <is>
          <t>2025 X Modal Combined spectra</t>
        </is>
      </c>
    </row>
    <row r="2507" ht="15" customHeight="1" s="109">
      <c r="A2507" s="188" t="n">
        <v>1.25149999999997</v>
      </c>
      <c r="B2507" s="188" t="n">
        <v>0.998801438274093</v>
      </c>
      <c r="C2507" s="188" t="n">
        <v>1.39832201358373</v>
      </c>
      <c r="D2507" s="188" t="n">
        <v>1.99760287654819</v>
      </c>
      <c r="E2507" s="188" t="n">
        <v>2.25</v>
      </c>
      <c r="F2507" s="108" t="inlineStr">
        <is>
          <t>2025 X Modal Combined spectra</t>
        </is>
      </c>
    </row>
    <row r="2508" ht="15" customHeight="1" s="109">
      <c r="A2508" s="188" t="n">
        <v>1.25199999999997</v>
      </c>
      <c r="B2508" s="188" t="n">
        <v>0.998402555910565</v>
      </c>
      <c r="C2508" s="188" t="n">
        <v>1.39776357827479</v>
      </c>
      <c r="D2508" s="188" t="n">
        <v>1.99680511182113</v>
      </c>
      <c r="E2508" s="188" t="n">
        <v>2.25</v>
      </c>
      <c r="F2508" s="108" t="inlineStr">
        <is>
          <t>2025 X Modal Combined spectra</t>
        </is>
      </c>
    </row>
    <row r="2509" ht="15" customHeight="1" s="109">
      <c r="A2509" s="188" t="n">
        <v>1.25249999999997</v>
      </c>
      <c r="B2509" s="188" t="n">
        <v>0.99800399201599</v>
      </c>
      <c r="C2509" s="188" t="n">
        <v>1.39720558882239</v>
      </c>
      <c r="D2509" s="188" t="n">
        <v>1.99600798403198</v>
      </c>
      <c r="E2509" s="188" t="n">
        <v>2.25</v>
      </c>
      <c r="F2509" s="108" t="inlineStr">
        <is>
          <t>2025 X Modal Combined spectra</t>
        </is>
      </c>
    </row>
    <row r="2510" ht="15" customHeight="1" s="109">
      <c r="A2510" s="188" t="n">
        <v>1.25299999999997</v>
      </c>
      <c r="B2510" s="188" t="n">
        <v>0.99760574620912</v>
      </c>
      <c r="C2510" s="188" t="n">
        <v>1.39664804469277</v>
      </c>
      <c r="D2510" s="188" t="n">
        <v>1.99521149241824</v>
      </c>
      <c r="E2510" s="188" t="n">
        <v>2.25</v>
      </c>
      <c r="F2510" s="108" t="inlineStr">
        <is>
          <t>2025 X Modal Combined spectra</t>
        </is>
      </c>
    </row>
    <row r="2511" ht="15" customHeight="1" s="109">
      <c r="A2511" s="188" t="n">
        <v>1.25349999999997</v>
      </c>
      <c r="B2511" s="188" t="n">
        <v>0.997207818109316</v>
      </c>
      <c r="C2511" s="188" t="n">
        <v>1.39609094535304</v>
      </c>
      <c r="D2511" s="188" t="n">
        <v>1.99441563621863</v>
      </c>
      <c r="E2511" s="188" t="n">
        <v>2.25</v>
      </c>
      <c r="F2511" s="108" t="inlineStr">
        <is>
          <t>2025 X Modal Combined spectra</t>
        </is>
      </c>
    </row>
    <row r="2512" ht="15" customHeight="1" s="109">
      <c r="A2512" s="188" t="n">
        <v>1.25399999999997</v>
      </c>
      <c r="B2512" s="188" t="n">
        <v>0.996810207336545</v>
      </c>
      <c r="C2512" s="188" t="n">
        <v>1.39553429027116</v>
      </c>
      <c r="D2512" s="188" t="n">
        <v>1.99362041467309</v>
      </c>
      <c r="E2512" s="188" t="n">
        <v>2.25</v>
      </c>
      <c r="F2512" s="108" t="inlineStr">
        <is>
          <t>2025 X Modal Combined spectra</t>
        </is>
      </c>
    </row>
    <row r="2513" ht="15" customHeight="1" s="109">
      <c r="A2513" s="188" t="n">
        <v>1.25449999999997</v>
      </c>
      <c r="B2513" s="188" t="n">
        <v>0.9964129135113809</v>
      </c>
      <c r="C2513" s="188" t="n">
        <v>1.39497807891593</v>
      </c>
      <c r="D2513" s="188" t="n">
        <v>1.99282582702276</v>
      </c>
      <c r="E2513" s="188" t="n">
        <v>2.25</v>
      </c>
      <c r="F2513" s="108" t="inlineStr">
        <is>
          <t>2025 X Modal Combined spectra</t>
        </is>
      </c>
    </row>
    <row r="2514" ht="15" customHeight="1" s="109">
      <c r="A2514" s="188" t="n">
        <v>1.25499999999997</v>
      </c>
      <c r="B2514" s="188" t="n">
        <v>0.996015936255002</v>
      </c>
      <c r="C2514" s="188" t="n">
        <v>1.394422310757</v>
      </c>
      <c r="D2514" s="188" t="n">
        <v>1.99203187251001</v>
      </c>
      <c r="E2514" s="188" t="n">
        <v>2.25</v>
      </c>
      <c r="F2514" s="108" t="inlineStr">
        <is>
          <t>2025 X Modal Combined spectra</t>
        </is>
      </c>
    </row>
    <row r="2515" ht="15" customHeight="1" s="109">
      <c r="A2515" s="188" t="n">
        <v>1.25549999999997</v>
      </c>
      <c r="B2515" s="188" t="n">
        <v>0.99561927518919</v>
      </c>
      <c r="C2515" s="188" t="n">
        <v>1.39386698526487</v>
      </c>
      <c r="D2515" s="188" t="n">
        <v>1.99123855037838</v>
      </c>
      <c r="E2515" s="188" t="n">
        <v>2.25</v>
      </c>
      <c r="F2515" s="108" t="inlineStr">
        <is>
          <t>2025 X Modal Combined spectra</t>
        </is>
      </c>
    </row>
    <row r="2516" ht="15" customHeight="1" s="109">
      <c r="A2516" s="188" t="n">
        <v>1.25599999999997</v>
      </c>
      <c r="B2516" s="188" t="n">
        <v>0.995222929936328</v>
      </c>
      <c r="C2516" s="188" t="n">
        <v>1.39331210191086</v>
      </c>
      <c r="D2516" s="188" t="n">
        <v>1.99044585987266</v>
      </c>
      <c r="E2516" s="188" t="n">
        <v>2.25</v>
      </c>
      <c r="F2516" s="108" t="inlineStr">
        <is>
          <t>2025 X Modal Combined spectra</t>
        </is>
      </c>
    </row>
    <row r="2517" ht="15" customHeight="1" s="109">
      <c r="A2517" s="188" t="n">
        <v>1.25649999999997</v>
      </c>
      <c r="B2517" s="188" t="n">
        <v>0.994826900119402</v>
      </c>
      <c r="C2517" s="188" t="n">
        <v>1.39275766016716</v>
      </c>
      <c r="D2517" s="188" t="n">
        <v>1.9896538002388</v>
      </c>
      <c r="E2517" s="188" t="n">
        <v>2.25</v>
      </c>
      <c r="F2517" s="108" t="inlineStr">
        <is>
          <t>2025 X Modal Combined spectra</t>
        </is>
      </c>
    </row>
    <row r="2518" ht="15" customHeight="1" s="109">
      <c r="A2518" s="188" t="n">
        <v>1.25699999999997</v>
      </c>
      <c r="B2518" s="188" t="n">
        <v>0.994431185361995</v>
      </c>
      <c r="C2518" s="188" t="n">
        <v>1.39220365950679</v>
      </c>
      <c r="D2518" s="188" t="n">
        <v>1.98886237072399</v>
      </c>
      <c r="E2518" s="188" t="n">
        <v>2.25</v>
      </c>
      <c r="F2518" s="108" t="inlineStr">
        <is>
          <t>2025 X Modal Combined spectra</t>
        </is>
      </c>
    </row>
    <row r="2519" ht="15" customHeight="1" s="109">
      <c r="A2519" s="188" t="n">
        <v>1.25749999999997</v>
      </c>
      <c r="B2519" s="188" t="n">
        <v>0.994035785288293</v>
      </c>
      <c r="C2519" s="188" t="n">
        <v>1.39165009940361</v>
      </c>
      <c r="D2519" s="188" t="n">
        <v>1.98807157057659</v>
      </c>
      <c r="E2519" s="188" t="n">
        <v>2.25</v>
      </c>
      <c r="F2519" s="108" t="inlineStr">
        <is>
          <t>2025 X Modal Combined spectra</t>
        </is>
      </c>
    </row>
    <row r="2520" ht="15" customHeight="1" s="109">
      <c r="A2520" s="188" t="n">
        <v>1.25799999999997</v>
      </c>
      <c r="B2520" s="188" t="n">
        <v>0.993640699523075</v>
      </c>
      <c r="C2520" s="188" t="n">
        <v>1.39109697933231</v>
      </c>
      <c r="D2520" s="188" t="n">
        <v>1.98728139904615</v>
      </c>
      <c r="E2520" s="188" t="n">
        <v>2.25</v>
      </c>
      <c r="F2520" s="108" t="inlineStr">
        <is>
          <t>2025 X Modal Combined spectra</t>
        </is>
      </c>
    </row>
    <row r="2521" ht="15" customHeight="1" s="109">
      <c r="A2521" s="188" t="n">
        <v>1.25849999999997</v>
      </c>
      <c r="B2521" s="188" t="n">
        <v>0.993245927691719</v>
      </c>
      <c r="C2521" s="188" t="n">
        <v>1.39054429876841</v>
      </c>
      <c r="D2521" s="188" t="n">
        <v>1.98649185538344</v>
      </c>
      <c r="E2521" s="188" t="n">
        <v>2.25</v>
      </c>
      <c r="F2521" s="108" t="inlineStr">
        <is>
          <t>2025 X Modal Combined spectra</t>
        </is>
      </c>
    </row>
    <row r="2522" ht="15" customHeight="1" s="109">
      <c r="A2522" s="188" t="n">
        <v>1.25899999999997</v>
      </c>
      <c r="B2522" s="188" t="n">
        <v>0.992851469420197</v>
      </c>
      <c r="C2522" s="188" t="n">
        <v>1.38999205718828</v>
      </c>
      <c r="D2522" s="188" t="n">
        <v>1.98570293884039</v>
      </c>
      <c r="E2522" s="188" t="n">
        <v>2.25</v>
      </c>
      <c r="F2522" s="108" t="inlineStr">
        <is>
          <t>2025 X Modal Combined spectra</t>
        </is>
      </c>
    </row>
    <row r="2523" ht="15" customHeight="1" s="109">
      <c r="A2523" s="188" t="n">
        <v>1.25949999999997</v>
      </c>
      <c r="B2523" s="188" t="n">
        <v>0.9924573243350761</v>
      </c>
      <c r="C2523" s="188" t="n">
        <v>1.38944025406911</v>
      </c>
      <c r="D2523" s="188" t="n">
        <v>1.98491464867015</v>
      </c>
      <c r="E2523" s="188" t="n">
        <v>2.25</v>
      </c>
      <c r="F2523" s="108" t="inlineStr">
        <is>
          <t>2025 X Modal Combined spectra</t>
        </is>
      </c>
    </row>
    <row r="2524" ht="15" customHeight="1" s="109">
      <c r="A2524" s="188" t="n">
        <v>1.25999999999997</v>
      </c>
      <c r="B2524" s="188" t="n">
        <v>0.992063492063515</v>
      </c>
      <c r="C2524" s="188" t="n">
        <v>1.38888888888892</v>
      </c>
      <c r="D2524" s="188" t="n">
        <v>1.98412698412703</v>
      </c>
      <c r="E2524" s="188" t="n">
        <v>2.25</v>
      </c>
      <c r="F2524" s="108" t="inlineStr">
        <is>
          <t>2025 X Modal Combined spectra</t>
        </is>
      </c>
    </row>
    <row r="2525" ht="15" customHeight="1" s="109">
      <c r="A2525" s="188" t="n">
        <v>1.26049999999997</v>
      </c>
      <c r="B2525" s="188" t="n">
        <v>0.991669972233263</v>
      </c>
      <c r="C2525" s="188" t="n">
        <v>1.38833796112657</v>
      </c>
      <c r="D2525" s="188" t="n">
        <v>1.98333994446653</v>
      </c>
      <c r="E2525" s="188" t="n">
        <v>2.25</v>
      </c>
      <c r="F2525" s="108" t="inlineStr">
        <is>
          <t>2025 X Modal Combined spectra</t>
        </is>
      </c>
    </row>
    <row r="2526" ht="15" customHeight="1" s="109">
      <c r="A2526" s="188" t="n">
        <v>1.26099999999997</v>
      </c>
      <c r="B2526" s="188" t="n">
        <v>0.991276764472663</v>
      </c>
      <c r="C2526" s="188" t="n">
        <v>1.38778747026173</v>
      </c>
      <c r="D2526" s="188" t="n">
        <v>1.98255352894533</v>
      </c>
      <c r="E2526" s="188" t="n">
        <v>2.25</v>
      </c>
      <c r="F2526" s="108" t="inlineStr">
        <is>
          <t>2025 X Modal Combined spectra</t>
        </is>
      </c>
    </row>
    <row r="2527" ht="15" customHeight="1" s="109">
      <c r="A2527" s="188" t="n">
        <v>1.26149999999997</v>
      </c>
      <c r="B2527" s="188" t="n">
        <v>0.990883868410645</v>
      </c>
      <c r="C2527" s="188" t="n">
        <v>1.3872374157749</v>
      </c>
      <c r="D2527" s="188" t="n">
        <v>1.98176773682129</v>
      </c>
      <c r="E2527" s="188" t="n">
        <v>2.25</v>
      </c>
      <c r="F2527" s="108" t="inlineStr">
        <is>
          <t>2025 X Modal Combined spectra</t>
        </is>
      </c>
    </row>
    <row r="2528" ht="15" customHeight="1" s="109">
      <c r="A2528" s="188" t="n">
        <v>1.26199999999997</v>
      </c>
      <c r="B2528" s="188" t="n">
        <v>0.990491283676726</v>
      </c>
      <c r="C2528" s="188" t="n">
        <v>1.38668779714742</v>
      </c>
      <c r="D2528" s="188" t="n">
        <v>1.98098256735345</v>
      </c>
      <c r="E2528" s="188" t="n">
        <v>2.25</v>
      </c>
      <c r="F2528" s="108" t="inlineStr">
        <is>
          <t>2025 X Modal Combined spectra</t>
        </is>
      </c>
    </row>
    <row r="2529" ht="15" customHeight="1" s="109">
      <c r="A2529" s="188" t="n">
        <v>1.26249999999997</v>
      </c>
      <c r="B2529" s="188" t="n">
        <v>0.990099009901013</v>
      </c>
      <c r="C2529" s="188" t="n">
        <v>1.38613861386142</v>
      </c>
      <c r="D2529" s="188" t="n">
        <v>1.98019801980203</v>
      </c>
      <c r="E2529" s="188" t="n">
        <v>2.25</v>
      </c>
      <c r="F2529" s="108" t="inlineStr">
        <is>
          <t>2025 X Modal Combined spectra</t>
        </is>
      </c>
    </row>
    <row r="2530" ht="15" customHeight="1" s="109">
      <c r="A2530" s="188" t="n">
        <v>1.26299999999997</v>
      </c>
      <c r="B2530" s="188" t="n">
        <v>0.989707046714195</v>
      </c>
      <c r="C2530" s="188" t="n">
        <v>1.38558986539987</v>
      </c>
      <c r="D2530" s="188" t="n">
        <v>1.97941409342839</v>
      </c>
      <c r="E2530" s="188" t="n">
        <v>2.25</v>
      </c>
      <c r="F2530" s="108" t="inlineStr">
        <is>
          <t>2025 X Modal Combined spectra</t>
        </is>
      </c>
    </row>
    <row r="2531" ht="15" customHeight="1" s="109">
      <c r="A2531" s="188" t="n">
        <v>1.26349999999997</v>
      </c>
      <c r="B2531" s="188" t="n">
        <v>0.98931539374755</v>
      </c>
      <c r="C2531" s="188" t="n">
        <v>1.38504155124657</v>
      </c>
      <c r="D2531" s="188" t="n">
        <v>1.9786307874951</v>
      </c>
      <c r="E2531" s="188" t="n">
        <v>2.25</v>
      </c>
      <c r="F2531" s="108" t="inlineStr">
        <is>
          <t>2025 X Modal Combined spectra</t>
        </is>
      </c>
    </row>
    <row r="2532" ht="15" customHeight="1" s="109">
      <c r="A2532" s="188" t="n">
        <v>1.26399999999997</v>
      </c>
      <c r="B2532" s="188" t="n">
        <v>0.988924050632934</v>
      </c>
      <c r="C2532" s="188" t="n">
        <v>1.38449367088611</v>
      </c>
      <c r="D2532" s="188" t="n">
        <v>1.97784810126587</v>
      </c>
      <c r="E2532" s="188" t="n">
        <v>2.25</v>
      </c>
      <c r="F2532" s="108" t="inlineStr">
        <is>
          <t>2025 X Modal Combined spectra</t>
        </is>
      </c>
    </row>
    <row r="2533" ht="15" customHeight="1" s="109">
      <c r="A2533" s="188" t="n">
        <v>1.26449999999997</v>
      </c>
      <c r="B2533" s="188" t="n">
        <v>0.9885330170027909</v>
      </c>
      <c r="C2533" s="188" t="n">
        <v>1.38394622380391</v>
      </c>
      <c r="D2533" s="188" t="n">
        <v>1.97706603400558</v>
      </c>
      <c r="E2533" s="188" t="n">
        <v>2.25</v>
      </c>
      <c r="F2533" s="108" t="inlineStr">
        <is>
          <t>2025 X Modal Combined spectra</t>
        </is>
      </c>
    </row>
    <row r="2534" ht="15" customHeight="1" s="109">
      <c r="A2534" s="188" t="n">
        <v>1.26499999999997</v>
      </c>
      <c r="B2534" s="188" t="n">
        <v>0.988142292490141</v>
      </c>
      <c r="C2534" s="188" t="n">
        <v>1.3833992094862</v>
      </c>
      <c r="D2534" s="188" t="n">
        <v>1.97628458498028</v>
      </c>
      <c r="E2534" s="188" t="n">
        <v>2.25</v>
      </c>
      <c r="F2534" s="108" t="inlineStr">
        <is>
          <t>2025 X Modal Combined spectra</t>
        </is>
      </c>
    </row>
    <row r="2535" ht="15" customHeight="1" s="109">
      <c r="A2535" s="188" t="n">
        <v>1.26549999999997</v>
      </c>
      <c r="B2535" s="188" t="n">
        <v>0.987751876728589</v>
      </c>
      <c r="C2535" s="188" t="n">
        <v>1.38285262742002</v>
      </c>
      <c r="D2535" s="188" t="n">
        <v>1.97550375345718</v>
      </c>
      <c r="E2535" s="188" t="n">
        <v>2.25</v>
      </c>
      <c r="F2535" s="108" t="inlineStr">
        <is>
          <t>2025 X Modal Combined spectra</t>
        </is>
      </c>
    </row>
    <row r="2536" ht="15" customHeight="1" s="109">
      <c r="A2536" s="188" t="n">
        <v>1.26599999999997</v>
      </c>
      <c r="B2536" s="188" t="n">
        <v>0.987361769352314</v>
      </c>
      <c r="C2536" s="188" t="n">
        <v>1.38230647709324</v>
      </c>
      <c r="D2536" s="188" t="n">
        <v>1.97472353870463</v>
      </c>
      <c r="E2536" s="188" t="n">
        <v>2.25</v>
      </c>
      <c r="F2536" s="108" t="inlineStr">
        <is>
          <t>2025 X Modal Combined spectra</t>
        </is>
      </c>
    </row>
    <row r="2537" ht="15" customHeight="1" s="109">
      <c r="A2537" s="188" t="n">
        <v>1.26649999999997</v>
      </c>
      <c r="B2537" s="188" t="n">
        <v>0.9869719699960749</v>
      </c>
      <c r="C2537" s="188" t="n">
        <v>1.38176075799451</v>
      </c>
      <c r="D2537" s="188" t="n">
        <v>1.97394393999215</v>
      </c>
      <c r="E2537" s="188" t="n">
        <v>2.25</v>
      </c>
      <c r="F2537" s="108" t="inlineStr">
        <is>
          <t>2025 X Modal Combined spectra</t>
        </is>
      </c>
    </row>
    <row r="2538" ht="15" customHeight="1" s="109">
      <c r="A2538" s="188" t="n">
        <v>1.26699999999997</v>
      </c>
      <c r="B2538" s="188" t="n">
        <v>0.986582478295208</v>
      </c>
      <c r="C2538" s="188" t="n">
        <v>1.38121546961329</v>
      </c>
      <c r="D2538" s="188" t="n">
        <v>1.97316495659042</v>
      </c>
      <c r="E2538" s="188" t="n">
        <v>2.25</v>
      </c>
      <c r="F2538" s="108" t="inlineStr">
        <is>
          <t>2025 X Modal Combined spectra</t>
        </is>
      </c>
    </row>
    <row r="2539" ht="15" customHeight="1" s="109">
      <c r="A2539" s="188" t="n">
        <v>1.26749999999997</v>
      </c>
      <c r="B2539" s="188" t="n">
        <v>0.986193293885625</v>
      </c>
      <c r="C2539" s="188" t="n">
        <v>1.38067061143987</v>
      </c>
      <c r="D2539" s="188" t="n">
        <v>1.97238658777125</v>
      </c>
      <c r="E2539" s="188" t="n">
        <v>2.25</v>
      </c>
      <c r="F2539" s="108" t="inlineStr">
        <is>
          <t>2025 X Modal Combined spectra</t>
        </is>
      </c>
    </row>
    <row r="2540" ht="15" customHeight="1" s="109">
      <c r="A2540" s="188" t="n">
        <v>1.26799999999997</v>
      </c>
      <c r="B2540" s="188" t="n">
        <v>0.985804416403808</v>
      </c>
      <c r="C2540" s="188" t="n">
        <v>1.38012618296533</v>
      </c>
      <c r="D2540" s="188" t="n">
        <v>1.97160883280762</v>
      </c>
      <c r="E2540" s="188" t="n">
        <v>2.25</v>
      </c>
      <c r="F2540" s="108" t="inlineStr">
        <is>
          <t>2025 X Modal Combined spectra</t>
        </is>
      </c>
    </row>
    <row r="2541" ht="15" customHeight="1" s="109">
      <c r="A2541" s="188" t="n">
        <v>1.26849999999997</v>
      </c>
      <c r="B2541" s="188" t="n">
        <v>0.985415845486818</v>
      </c>
      <c r="C2541" s="188" t="n">
        <v>1.37958218368155</v>
      </c>
      <c r="D2541" s="188" t="n">
        <v>1.97083169097364</v>
      </c>
      <c r="E2541" s="188" t="n">
        <v>2.25</v>
      </c>
      <c r="F2541" s="108" t="inlineStr">
        <is>
          <t>2025 X Modal Combined spectra</t>
        </is>
      </c>
    </row>
    <row r="2542" ht="15" customHeight="1" s="109">
      <c r="A2542" s="188" t="n">
        <v>1.26899999999997</v>
      </c>
      <c r="B2542" s="188" t="n">
        <v>0.985027580772285</v>
      </c>
      <c r="C2542" s="188" t="n">
        <v>1.3790386130812</v>
      </c>
      <c r="D2542" s="188" t="n">
        <v>1.97005516154457</v>
      </c>
      <c r="E2542" s="188" t="n">
        <v>2.25</v>
      </c>
      <c r="F2542" s="108" t="inlineStr">
        <is>
          <t>2025 X Modal Combined spectra</t>
        </is>
      </c>
    </row>
    <row r="2543" ht="15" customHeight="1" s="109">
      <c r="A2543" s="188" t="n">
        <v>1.26949999999997</v>
      </c>
      <c r="B2543" s="188" t="n">
        <v>0.984639621898408</v>
      </c>
      <c r="C2543" s="188" t="n">
        <v>1.37849547065777</v>
      </c>
      <c r="D2543" s="188" t="n">
        <v>1.96927924379682</v>
      </c>
      <c r="E2543" s="188" t="n">
        <v>2.25</v>
      </c>
      <c r="F2543" s="108" t="inlineStr">
        <is>
          <t>2025 X Modal Combined spectra</t>
        </is>
      </c>
    </row>
    <row r="2544" ht="15" customHeight="1" s="109">
      <c r="A2544" s="188" t="n">
        <v>1.26999999999997</v>
      </c>
      <c r="B2544" s="188" t="n">
        <v>0.98425196850396</v>
      </c>
      <c r="C2544" s="188" t="n">
        <v>1.37795275590554</v>
      </c>
      <c r="D2544" s="188" t="n">
        <v>1.96850393700792</v>
      </c>
      <c r="E2544" s="188" t="n">
        <v>2.25</v>
      </c>
      <c r="F2544" s="108" t="inlineStr">
        <is>
          <t>2025 X Modal Combined spectra</t>
        </is>
      </c>
    </row>
    <row r="2545" ht="15" customHeight="1" s="109">
      <c r="A2545" s="188" t="n">
        <v>1.27049999999997</v>
      </c>
      <c r="B2545" s="188" t="n">
        <v>0.98386462022828</v>
      </c>
      <c r="C2545" s="188" t="n">
        <v>1.37741046831959</v>
      </c>
      <c r="D2545" s="188" t="n">
        <v>1.96772924045656</v>
      </c>
      <c r="E2545" s="188" t="n">
        <v>2.25</v>
      </c>
      <c r="F2545" s="108" t="inlineStr">
        <is>
          <t>2025 X Modal Combined spectra</t>
        </is>
      </c>
    </row>
    <row r="2546" ht="15" customHeight="1" s="109">
      <c r="A2546" s="188" t="n">
        <v>1.27099999999997</v>
      </c>
      <c r="B2546" s="188" t="n">
        <v>0.983477576711274</v>
      </c>
      <c r="C2546" s="188" t="n">
        <v>1.37686860739578</v>
      </c>
      <c r="D2546" s="188" t="n">
        <v>1.96695515342255</v>
      </c>
      <c r="E2546" s="188" t="n">
        <v>2.25</v>
      </c>
      <c r="F2546" s="108" t="inlineStr">
        <is>
          <t>2025 X Modal Combined spectra</t>
        </is>
      </c>
    </row>
    <row r="2547" ht="15" customHeight="1" s="109">
      <c r="A2547" s="188" t="n">
        <v>1.27149999999997</v>
      </c>
      <c r="B2547" s="188" t="n">
        <v>0.983090837593417</v>
      </c>
      <c r="C2547" s="188" t="n">
        <v>1.37632717263078</v>
      </c>
      <c r="D2547" s="188" t="n">
        <v>1.96618167518683</v>
      </c>
      <c r="E2547" s="188" t="n">
        <v>2.25</v>
      </c>
      <c r="F2547" s="108" t="inlineStr">
        <is>
          <t>2025 X Modal Combined spectra</t>
        </is>
      </c>
    </row>
    <row r="2548" ht="15" customHeight="1" s="109">
      <c r="A2548" s="188" t="n">
        <v>1.27199999999997</v>
      </c>
      <c r="B2548" s="188" t="n">
        <v>0.982704402515746</v>
      </c>
      <c r="C2548" s="188" t="n">
        <v>1.37578616352205</v>
      </c>
      <c r="D2548" s="188" t="n">
        <v>1.96540880503149</v>
      </c>
      <c r="E2548" s="188" t="n">
        <v>2.25</v>
      </c>
      <c r="F2548" s="108" t="inlineStr">
        <is>
          <t>2025 X Modal Combined spectra</t>
        </is>
      </c>
    </row>
    <row r="2549" ht="15" customHeight="1" s="109">
      <c r="A2549" s="188" t="n">
        <v>1.27249999999997</v>
      </c>
      <c r="B2549" s="188" t="n">
        <v>0.982318271119866</v>
      </c>
      <c r="C2549" s="188" t="n">
        <v>1.37524557956781</v>
      </c>
      <c r="D2549" s="188" t="n">
        <v>1.96463654223973</v>
      </c>
      <c r="E2549" s="188" t="n">
        <v>2.25</v>
      </c>
      <c r="F2549" s="108" t="inlineStr">
        <is>
          <t>2025 X Modal Combined spectra</t>
        </is>
      </c>
    </row>
    <row r="2550" ht="15" customHeight="1" s="109">
      <c r="A2550" s="188" t="n">
        <v>1.27299999999997</v>
      </c>
      <c r="B2550" s="188" t="n">
        <v>0.981932443047942</v>
      </c>
      <c r="C2550" s="188" t="n">
        <v>1.37470542026712</v>
      </c>
      <c r="D2550" s="188" t="n">
        <v>1.96386488609588</v>
      </c>
      <c r="E2550" s="188" t="n">
        <v>2.25</v>
      </c>
      <c r="F2550" s="108" t="inlineStr">
        <is>
          <t>2025 X Modal Combined spectra</t>
        </is>
      </c>
    </row>
    <row r="2551" ht="15" customHeight="1" s="109">
      <c r="A2551" s="188" t="n">
        <v>1.27349999999997</v>
      </c>
      <c r="B2551" s="188" t="n">
        <v>0.981546917942701</v>
      </c>
      <c r="C2551" s="188" t="n">
        <v>1.37416568511978</v>
      </c>
      <c r="D2551" s="188" t="n">
        <v>1.9630938358854</v>
      </c>
      <c r="E2551" s="188" t="n">
        <v>2.25</v>
      </c>
      <c r="F2551" s="108" t="inlineStr">
        <is>
          <t>2025 X Modal Combined spectra</t>
        </is>
      </c>
    </row>
    <row r="2552" ht="15" customHeight="1" s="109">
      <c r="A2552" s="188" t="n">
        <v>1.27399999999997</v>
      </c>
      <c r="B2552" s="188" t="n">
        <v>0.981161695447433</v>
      </c>
      <c r="C2552" s="188" t="n">
        <v>1.37362637362641</v>
      </c>
      <c r="D2552" s="188" t="n">
        <v>1.96232339089487</v>
      </c>
      <c r="E2552" s="188" t="n">
        <v>2.25</v>
      </c>
      <c r="F2552" s="108" t="inlineStr">
        <is>
          <t>2025 X Modal Combined spectra</t>
        </is>
      </c>
    </row>
    <row r="2553" ht="15" customHeight="1" s="109">
      <c r="A2553" s="188" t="n">
        <v>1.27449999999997</v>
      </c>
      <c r="B2553" s="188" t="n">
        <v>0.9807767752059861</v>
      </c>
      <c r="C2553" s="188" t="n">
        <v>1.37308748528838</v>
      </c>
      <c r="D2553" s="188" t="n">
        <v>1.96155355041197</v>
      </c>
      <c r="E2553" s="188" t="n">
        <v>2.25</v>
      </c>
      <c r="F2553" s="108" t="inlineStr">
        <is>
          <t>2025 X Modal Combined spectra</t>
        </is>
      </c>
    </row>
    <row r="2554" ht="15" customHeight="1" s="109">
      <c r="A2554" s="188" t="n">
        <v>1.27499999999997</v>
      </c>
      <c r="B2554" s="188" t="n">
        <v>0.980392156862768</v>
      </c>
      <c r="C2554" s="188" t="n">
        <v>1.37254901960788</v>
      </c>
      <c r="D2554" s="188" t="n">
        <v>1.96078431372554</v>
      </c>
      <c r="E2554" s="188" t="n">
        <v>2.25</v>
      </c>
      <c r="F2554" s="108" t="inlineStr">
        <is>
          <t>2025 X Modal Combined spectra</t>
        </is>
      </c>
    </row>
    <row r="2555" ht="15" customHeight="1" s="109">
      <c r="A2555" s="188" t="n">
        <v>1.27549999999997</v>
      </c>
      <c r="B2555" s="188" t="n">
        <v>0.980007840062744</v>
      </c>
      <c r="C2555" s="188" t="n">
        <v>1.37201097608784</v>
      </c>
      <c r="D2555" s="188" t="n">
        <v>1.96001568012549</v>
      </c>
      <c r="E2555" s="188" t="n">
        <v>2.25</v>
      </c>
      <c r="F2555" s="108" t="inlineStr">
        <is>
          <t>2025 X Modal Combined spectra</t>
        </is>
      </c>
    </row>
    <row r="2556" ht="15" customHeight="1" s="109">
      <c r="A2556" s="188" t="n">
        <v>1.27599999999997</v>
      </c>
      <c r="B2556" s="188" t="n">
        <v>0.979623824451434</v>
      </c>
      <c r="C2556" s="188" t="n">
        <v>1.37147335423201</v>
      </c>
      <c r="D2556" s="188" t="n">
        <v>1.95924764890287</v>
      </c>
      <c r="E2556" s="188" t="n">
        <v>2.25</v>
      </c>
      <c r="F2556" s="108" t="inlineStr">
        <is>
          <t>2025 X Modal Combined spectra</t>
        </is>
      </c>
    </row>
    <row r="2557" ht="15" customHeight="1" s="109">
      <c r="A2557" s="188" t="n">
        <v>1.27649999999997</v>
      </c>
      <c r="B2557" s="188" t="n">
        <v>0.979240109674916</v>
      </c>
      <c r="C2557" s="188" t="n">
        <v>1.37093615354488</v>
      </c>
      <c r="D2557" s="188" t="n">
        <v>1.95848021934983</v>
      </c>
      <c r="E2557" s="188" t="n">
        <v>2.25</v>
      </c>
      <c r="F2557" s="108" t="inlineStr">
        <is>
          <t>2025 X Modal Combined spectra</t>
        </is>
      </c>
    </row>
    <row r="2558" ht="15" customHeight="1" s="109">
      <c r="A2558" s="188" t="n">
        <v>1.27699999999997</v>
      </c>
      <c r="B2558" s="188" t="n">
        <v>0.97885669537982</v>
      </c>
      <c r="C2558" s="188" t="n">
        <v>1.37039937353175</v>
      </c>
      <c r="D2558" s="188" t="n">
        <v>1.95771339075964</v>
      </c>
      <c r="E2558" s="188" t="n">
        <v>2.25</v>
      </c>
      <c r="F2558" s="108" t="inlineStr">
        <is>
          <t>2025 X Modal Combined spectra</t>
        </is>
      </c>
    </row>
    <row r="2559" ht="15" customHeight="1" s="109">
      <c r="A2559" s="188" t="n">
        <v>1.27749999999997</v>
      </c>
      <c r="B2559" s="188" t="n">
        <v>0.9784735812133309</v>
      </c>
      <c r="C2559" s="188" t="n">
        <v>1.36986301369866</v>
      </c>
      <c r="D2559" s="188" t="n">
        <v>1.95694716242666</v>
      </c>
      <c r="E2559" s="188" t="n">
        <v>2.25</v>
      </c>
      <c r="F2559" s="108" t="inlineStr">
        <is>
          <t>2025 X Modal Combined spectra</t>
        </is>
      </c>
    </row>
    <row r="2560" ht="15" customHeight="1" s="109">
      <c r="A2560" s="188" t="n">
        <v>1.27799999999997</v>
      </c>
      <c r="B2560" s="188" t="n">
        <v>0.978090766823185</v>
      </c>
      <c r="C2560" s="188" t="n">
        <v>1.36932707355246</v>
      </c>
      <c r="D2560" s="188" t="n">
        <v>1.95618153364637</v>
      </c>
      <c r="E2560" s="188" t="n">
        <v>2.25</v>
      </c>
      <c r="F2560" s="108" t="inlineStr">
        <is>
          <t>2025 X Modal Combined spectra</t>
        </is>
      </c>
    </row>
    <row r="2561" ht="15" customHeight="1" s="109">
      <c r="A2561" s="188" t="n">
        <v>1.27849999999997</v>
      </c>
      <c r="B2561" s="188" t="n">
        <v>0.977708251857669</v>
      </c>
      <c r="C2561" s="188" t="n">
        <v>1.36879155260074</v>
      </c>
      <c r="D2561" s="188" t="n">
        <v>1.95541650371534</v>
      </c>
      <c r="E2561" s="188" t="n">
        <v>2.25</v>
      </c>
      <c r="F2561" s="108" t="inlineStr">
        <is>
          <t>2025 X Modal Combined spectra</t>
        </is>
      </c>
    </row>
    <row r="2562" ht="15" customHeight="1" s="109">
      <c r="A2562" s="188" t="n">
        <v>1.27899999999997</v>
      </c>
      <c r="B2562" s="188" t="n">
        <v>0.977326035965622</v>
      </c>
      <c r="C2562" s="188" t="n">
        <v>1.36825645035187</v>
      </c>
      <c r="D2562" s="188" t="n">
        <v>1.95465207193124</v>
      </c>
      <c r="E2562" s="188" t="n">
        <v>2.25</v>
      </c>
      <c r="F2562" s="108" t="inlineStr">
        <is>
          <t>2025 X Modal Combined spectra</t>
        </is>
      </c>
    </row>
    <row r="2563" ht="15" customHeight="1" s="109">
      <c r="A2563" s="188" t="n">
        <v>1.27949999999997</v>
      </c>
      <c r="B2563" s="188" t="n">
        <v>0.976944118796428</v>
      </c>
      <c r="C2563" s="188" t="n">
        <v>1.367721766315</v>
      </c>
      <c r="D2563" s="188" t="n">
        <v>1.95388823759286</v>
      </c>
      <c r="E2563" s="188" t="n">
        <v>2.25</v>
      </c>
      <c r="F2563" s="108" t="inlineStr">
        <is>
          <t>2025 X Modal Combined spectra</t>
        </is>
      </c>
    </row>
    <row r="2564" ht="15" customHeight="1" s="109">
      <c r="A2564" s="188" t="n">
        <v>1.27999999999997</v>
      </c>
      <c r="B2564" s="188" t="n">
        <v>0.976562500000024</v>
      </c>
      <c r="C2564" s="188" t="n">
        <v>1.36718750000003</v>
      </c>
      <c r="D2564" s="188" t="n">
        <v>1.95312500000005</v>
      </c>
      <c r="E2564" s="188" t="n">
        <v>2.25</v>
      </c>
      <c r="F2564" s="108" t="inlineStr">
        <is>
          <t>2025 X Modal Combined spectra</t>
        </is>
      </c>
    </row>
    <row r="2565" ht="15" customHeight="1" s="109">
      <c r="A2565" s="188" t="n">
        <v>1.28049999999997</v>
      </c>
      <c r="B2565" s="188" t="n">
        <v>0.976181179226888</v>
      </c>
      <c r="C2565" s="188" t="n">
        <v>1.36665365091764</v>
      </c>
      <c r="D2565" s="188" t="n">
        <v>1.95236235845378</v>
      </c>
      <c r="E2565" s="188" t="n">
        <v>2.25</v>
      </c>
      <c r="F2565" s="108" t="inlineStr">
        <is>
          <t>2025 X Modal Combined spectra</t>
        </is>
      </c>
    </row>
    <row r="2566" ht="15" customHeight="1" s="109">
      <c r="A2566" s="188" t="n">
        <v>1.28099999999997</v>
      </c>
      <c r="B2566" s="188" t="n">
        <v>0.975800156128049</v>
      </c>
      <c r="C2566" s="188" t="n">
        <v>1.36612021857927</v>
      </c>
      <c r="D2566" s="188" t="n">
        <v>1.9516003122561</v>
      </c>
      <c r="E2566" s="188" t="n">
        <v>2.25</v>
      </c>
      <c r="F2566" s="108" t="inlineStr">
        <is>
          <t>2025 X Modal Combined spectra</t>
        </is>
      </c>
    </row>
    <row r="2567" ht="15" customHeight="1" s="109">
      <c r="A2567" s="188" t="n">
        <v>1.28149999999997</v>
      </c>
      <c r="B2567" s="188" t="n">
        <v>0.9754194303550759</v>
      </c>
      <c r="C2567" s="188" t="n">
        <v>1.36558720249711</v>
      </c>
      <c r="D2567" s="188" t="n">
        <v>1.95083886071015</v>
      </c>
      <c r="E2567" s="188" t="n">
        <v>2.25</v>
      </c>
      <c r="F2567" s="108" t="inlineStr">
        <is>
          <t>2025 X Modal Combined spectra</t>
        </is>
      </c>
    </row>
    <row r="2568" ht="15" customHeight="1" s="109">
      <c r="A2568" s="188" t="n">
        <v>1.28199999999997</v>
      </c>
      <c r="B2568" s="188" t="n">
        <v>0.975039001560086</v>
      </c>
      <c r="C2568" s="188" t="n">
        <v>1.36505460218412</v>
      </c>
      <c r="D2568" s="188" t="n">
        <v>1.95007800312017</v>
      </c>
      <c r="E2568" s="188" t="n">
        <v>2.25</v>
      </c>
      <c r="F2568" s="108" t="inlineStr">
        <is>
          <t>2025 X Modal Combined spectra</t>
        </is>
      </c>
    </row>
    <row r="2569" ht="15" customHeight="1" s="109">
      <c r="A2569" s="188" t="n">
        <v>1.28249999999997</v>
      </c>
      <c r="B2569" s="188" t="n">
        <v>0.974658869395735</v>
      </c>
      <c r="C2569" s="188" t="n">
        <v>1.36452241715403</v>
      </c>
      <c r="D2569" s="188" t="n">
        <v>1.94931773879147</v>
      </c>
      <c r="E2569" s="188" t="n">
        <v>2.25</v>
      </c>
      <c r="F2569" s="108" t="inlineStr">
        <is>
          <t>2025 X Modal Combined spectra</t>
        </is>
      </c>
    </row>
    <row r="2570" ht="15" customHeight="1" s="109">
      <c r="A2570" s="188" t="n">
        <v>1.28299999999997</v>
      </c>
      <c r="B2570" s="188" t="n">
        <v>0.974279033515222</v>
      </c>
      <c r="C2570" s="188" t="n">
        <v>1.36399064692131</v>
      </c>
      <c r="D2570" s="188" t="n">
        <v>1.94855806703045</v>
      </c>
      <c r="E2570" s="188" t="n">
        <v>2.25</v>
      </c>
      <c r="F2570" s="108" t="inlineStr">
        <is>
          <t>2025 X Modal Combined spectra</t>
        </is>
      </c>
    </row>
    <row r="2571" ht="15" customHeight="1" s="109">
      <c r="A2571" s="188" t="n">
        <v>1.28349999999997</v>
      </c>
      <c r="B2571" s="188" t="n">
        <v>0.973899493572287</v>
      </c>
      <c r="C2571" s="188" t="n">
        <v>1.3634592910012</v>
      </c>
      <c r="D2571" s="188" t="n">
        <v>1.94779898714457</v>
      </c>
      <c r="E2571" s="188" t="n">
        <v>2.25</v>
      </c>
      <c r="F2571" s="108" t="inlineStr">
        <is>
          <t>2025 X Modal Combined spectra</t>
        </is>
      </c>
    </row>
    <row r="2572" ht="15" customHeight="1" s="109">
      <c r="A2572" s="188" t="n">
        <v>1.28399999999997</v>
      </c>
      <c r="B2572" s="188" t="n">
        <v>0.9735202492212079</v>
      </c>
      <c r="C2572" s="188" t="n">
        <v>1.36292834890969</v>
      </c>
      <c r="D2572" s="188" t="n">
        <v>1.94704049844242</v>
      </c>
      <c r="E2572" s="188" t="n">
        <v>2.25</v>
      </c>
      <c r="F2572" s="108" t="inlineStr">
        <is>
          <t>2025 X Modal Combined spectra</t>
        </is>
      </c>
    </row>
    <row r="2573" ht="15" customHeight="1" s="109">
      <c r="A2573" s="188" t="n">
        <v>1.28449999999997</v>
      </c>
      <c r="B2573" s="188" t="n">
        <v>0.973141300116801</v>
      </c>
      <c r="C2573" s="188" t="n">
        <v>1.36239782016352</v>
      </c>
      <c r="D2573" s="188" t="n">
        <v>1.9462826002336</v>
      </c>
      <c r="E2573" s="188" t="n">
        <v>2.25</v>
      </c>
      <c r="F2573" s="108" t="inlineStr">
        <is>
          <t>2025 X Modal Combined spectra</t>
        </is>
      </c>
    </row>
    <row r="2574" ht="15" customHeight="1" s="109">
      <c r="A2574" s="188" t="n">
        <v>1.28499999999997</v>
      </c>
      <c r="B2574" s="188" t="n">
        <v>0.972762645914421</v>
      </c>
      <c r="C2574" s="188" t="n">
        <v>1.36186770428019</v>
      </c>
      <c r="D2574" s="188" t="n">
        <v>1.94552529182884</v>
      </c>
      <c r="E2574" s="188" t="n">
        <v>2.25</v>
      </c>
      <c r="F2574" s="108" t="inlineStr">
        <is>
          <t>2025 X Modal Combined spectra</t>
        </is>
      </c>
    </row>
    <row r="2575" ht="15" customHeight="1" s="109">
      <c r="A2575" s="188" t="n">
        <v>1.28549999999997</v>
      </c>
      <c r="B2575" s="188" t="n">
        <v>0.972384286269958</v>
      </c>
      <c r="C2575" s="188" t="n">
        <v>1.36133800077794</v>
      </c>
      <c r="D2575" s="188" t="n">
        <v>1.94476857253992</v>
      </c>
      <c r="E2575" s="188" t="n">
        <v>2.25</v>
      </c>
      <c r="F2575" s="108" t="inlineStr">
        <is>
          <t>2025 X Modal Combined spectra</t>
        </is>
      </c>
    </row>
    <row r="2576" ht="15" customHeight="1" s="109">
      <c r="A2576" s="188" t="n">
        <v>1.28599999999997</v>
      </c>
      <c r="B2576" s="188" t="n">
        <v>0.972006220839837</v>
      </c>
      <c r="C2576" s="188" t="n">
        <v>1.36080870917577</v>
      </c>
      <c r="D2576" s="188" t="n">
        <v>1.94401244167967</v>
      </c>
      <c r="E2576" s="188" t="n">
        <v>2.25</v>
      </c>
      <c r="F2576" s="108" t="inlineStr">
        <is>
          <t>2025 X Modal Combined spectra</t>
        </is>
      </c>
    </row>
    <row r="2577" ht="15" customHeight="1" s="109">
      <c r="A2577" s="188" t="n">
        <v>1.28649999999997</v>
      </c>
      <c r="B2577" s="188" t="n">
        <v>0.971628449281019</v>
      </c>
      <c r="C2577" s="188" t="n">
        <v>1.36027982899343</v>
      </c>
      <c r="D2577" s="188" t="n">
        <v>1.94325689856204</v>
      </c>
      <c r="E2577" s="188" t="n">
        <v>2.25</v>
      </c>
      <c r="F2577" s="108" t="inlineStr">
        <is>
          <t>2025 X Modal Combined spectra</t>
        </is>
      </c>
    </row>
    <row r="2578" ht="15" customHeight="1" s="109">
      <c r="A2578" s="188" t="n">
        <v>1.28699999999997</v>
      </c>
      <c r="B2578" s="188" t="n">
        <v>0.971250971250995</v>
      </c>
      <c r="C2578" s="188" t="n">
        <v>1.35975135975139</v>
      </c>
      <c r="D2578" s="188" t="n">
        <v>1.94250194250199</v>
      </c>
      <c r="E2578" s="188" t="n">
        <v>2.25</v>
      </c>
      <c r="F2578" s="108" t="inlineStr">
        <is>
          <t>2025 X Modal Combined spectra</t>
        </is>
      </c>
    </row>
    <row r="2579" ht="15" customHeight="1" s="109">
      <c r="A2579" s="188" t="n">
        <v>1.28749999999997</v>
      </c>
      <c r="B2579" s="188" t="n">
        <v>0.970873786407791</v>
      </c>
      <c r="C2579" s="188" t="n">
        <v>1.35922330097091</v>
      </c>
      <c r="D2579" s="188" t="n">
        <v>1.94174757281558</v>
      </c>
      <c r="E2579" s="188" t="n">
        <v>2.25</v>
      </c>
      <c r="F2579" s="108" t="inlineStr">
        <is>
          <t>2025 X Modal Combined spectra</t>
        </is>
      </c>
    </row>
    <row r="2580" ht="15" customHeight="1" s="109">
      <c r="A2580" s="188" t="n">
        <v>1.28799999999997</v>
      </c>
      <c r="B2580" s="188" t="n">
        <v>0.970496894409962</v>
      </c>
      <c r="C2580" s="188" t="n">
        <v>1.35869565217395</v>
      </c>
      <c r="D2580" s="188" t="n">
        <v>1.94099378881992</v>
      </c>
      <c r="E2580" s="188" t="n">
        <v>2.25</v>
      </c>
      <c r="F2580" s="108" t="inlineStr">
        <is>
          <t>2025 X Modal Combined spectra</t>
        </is>
      </c>
    </row>
    <row r="2581" ht="15" customHeight="1" s="109">
      <c r="A2581" s="188" t="n">
        <v>1.28849999999997</v>
      </c>
      <c r="B2581" s="188" t="n">
        <v>0.970120294916594</v>
      </c>
      <c r="C2581" s="188" t="n">
        <v>1.35816841288323</v>
      </c>
      <c r="D2581" s="188" t="n">
        <v>1.94024058983319</v>
      </c>
      <c r="E2581" s="188" t="n">
        <v>2.25</v>
      </c>
      <c r="F2581" s="108" t="inlineStr">
        <is>
          <t>2025 X Modal Combined spectra</t>
        </is>
      </c>
    </row>
    <row r="2582" ht="15" customHeight="1" s="109">
      <c r="A2582" s="188" t="n">
        <v>1.28899999999997</v>
      </c>
      <c r="B2582" s="188" t="n">
        <v>0.969743987587301</v>
      </c>
      <c r="C2582" s="188" t="n">
        <v>1.35764158262222</v>
      </c>
      <c r="D2582" s="188" t="n">
        <v>1.9394879751746</v>
      </c>
      <c r="E2582" s="188" t="n">
        <v>2.25</v>
      </c>
      <c r="F2582" s="108" t="inlineStr">
        <is>
          <t>2025 X Modal Combined spectra</t>
        </is>
      </c>
    </row>
    <row r="2583" ht="15" customHeight="1" s="109">
      <c r="A2583" s="188" t="n">
        <v>1.28949999999997</v>
      </c>
      <c r="B2583" s="188" t="n">
        <v>0.969367972082226</v>
      </c>
      <c r="C2583" s="188" t="n">
        <v>1.35711516091512</v>
      </c>
      <c r="D2583" s="188" t="n">
        <v>1.93873594416445</v>
      </c>
      <c r="E2583" s="188" t="n">
        <v>2.25</v>
      </c>
      <c r="F2583" s="108" t="inlineStr">
        <is>
          <t>2025 X Modal Combined spectra</t>
        </is>
      </c>
    </row>
    <row r="2584" ht="15" customHeight="1" s="109">
      <c r="A2584" s="188" t="n">
        <v>1.28999999999997</v>
      </c>
      <c r="B2584" s="188" t="n">
        <v>0.968992248062039</v>
      </c>
      <c r="C2584" s="188" t="n">
        <v>1.35658914728686</v>
      </c>
      <c r="D2584" s="188" t="n">
        <v>1.93798449612408</v>
      </c>
      <c r="E2584" s="188" t="n">
        <v>2.25</v>
      </c>
      <c r="F2584" s="108" t="inlineStr">
        <is>
          <t>2025 X Modal Combined spectra</t>
        </is>
      </c>
    </row>
    <row r="2585" ht="15" customHeight="1" s="109">
      <c r="A2585" s="188" t="n">
        <v>1.29049999999997</v>
      </c>
      <c r="B2585" s="188" t="n">
        <v>0.968616815187936</v>
      </c>
      <c r="C2585" s="188" t="n">
        <v>1.35606354126311</v>
      </c>
      <c r="D2585" s="188" t="n">
        <v>1.93723363037587</v>
      </c>
      <c r="E2585" s="188" t="n">
        <v>2.25</v>
      </c>
      <c r="F2585" s="108" t="inlineStr">
        <is>
          <t>2025 X Modal Combined spectra</t>
        </is>
      </c>
    </row>
    <row r="2586" ht="15" customHeight="1" s="109">
      <c r="A2586" s="188" t="n">
        <v>1.29099999999997</v>
      </c>
      <c r="B2586" s="188" t="n">
        <v>0.968241673121635</v>
      </c>
      <c r="C2586" s="188" t="n">
        <v>1.35553834237029</v>
      </c>
      <c r="D2586" s="188" t="n">
        <v>1.93648334624327</v>
      </c>
      <c r="E2586" s="188" t="n">
        <v>2.25</v>
      </c>
      <c r="F2586" s="108" t="inlineStr">
        <is>
          <t>2025 X Modal Combined spectra</t>
        </is>
      </c>
    </row>
    <row r="2587" ht="15" customHeight="1" s="109">
      <c r="A2587" s="188" t="n">
        <v>1.29149999999997</v>
      </c>
      <c r="B2587" s="188" t="n">
        <v>0.9678668215253819</v>
      </c>
      <c r="C2587" s="188" t="n">
        <v>1.35501355013554</v>
      </c>
      <c r="D2587" s="188" t="n">
        <v>1.93573364305076</v>
      </c>
      <c r="E2587" s="188" t="n">
        <v>2.25</v>
      </c>
      <c r="F2587" s="108" t="inlineStr">
        <is>
          <t>2025 X Modal Combined spectra</t>
        </is>
      </c>
    </row>
    <row r="2588" ht="15" customHeight="1" s="109">
      <c r="A2588" s="188" t="n">
        <v>1.29199999999997</v>
      </c>
      <c r="B2588" s="188" t="n">
        <v>0.967492260061944</v>
      </c>
      <c r="C2588" s="188" t="n">
        <v>1.35448916408672</v>
      </c>
      <c r="D2588" s="188" t="n">
        <v>1.93498452012389</v>
      </c>
      <c r="E2588" s="188" t="n">
        <v>2.25</v>
      </c>
      <c r="F2588" s="108" t="inlineStr">
        <is>
          <t>2025 X Modal Combined spectra</t>
        </is>
      </c>
    </row>
    <row r="2589" ht="15" customHeight="1" s="109">
      <c r="A2589" s="188" t="n">
        <v>1.29249999999997</v>
      </c>
      <c r="B2589" s="188" t="n">
        <v>0.9671179883946081</v>
      </c>
      <c r="C2589" s="188" t="n">
        <v>1.35396518375245</v>
      </c>
      <c r="D2589" s="188" t="n">
        <v>1.93423597678922</v>
      </c>
      <c r="E2589" s="188" t="n">
        <v>2.25</v>
      </c>
      <c r="F2589" s="108" t="inlineStr">
        <is>
          <t>2025 X Modal Combined spectra</t>
        </is>
      </c>
    </row>
    <row r="2590" ht="15" customHeight="1" s="109">
      <c r="A2590" s="188" t="n">
        <v>1.29299999999997</v>
      </c>
      <c r="B2590" s="188" t="n">
        <v>0.966744006187186</v>
      </c>
      <c r="C2590" s="188" t="n">
        <v>1.35344160866206</v>
      </c>
      <c r="D2590" s="188" t="n">
        <v>1.93348801237437</v>
      </c>
      <c r="E2590" s="188" t="n">
        <v>2.25</v>
      </c>
      <c r="F2590" s="108" t="inlineStr">
        <is>
          <t>2025 X Modal Combined spectra</t>
        </is>
      </c>
    </row>
    <row r="2591" ht="15" customHeight="1" s="109">
      <c r="A2591" s="188" t="n">
        <v>1.29349999999997</v>
      </c>
      <c r="B2591" s="188" t="n">
        <v>0.966370313104006</v>
      </c>
      <c r="C2591" s="188" t="n">
        <v>1.35291843834561</v>
      </c>
      <c r="D2591" s="188" t="n">
        <v>1.93274062620801</v>
      </c>
      <c r="E2591" s="188" t="n">
        <v>2.25</v>
      </c>
      <c r="F2591" s="108" t="inlineStr">
        <is>
          <t>2025 X Modal Combined spectra</t>
        </is>
      </c>
    </row>
    <row r="2592" ht="15" customHeight="1" s="109">
      <c r="A2592" s="188" t="n">
        <v>1.29399999999997</v>
      </c>
      <c r="B2592" s="188" t="n">
        <v>0.965996908809916</v>
      </c>
      <c r="C2592" s="188" t="n">
        <v>1.35239567233388</v>
      </c>
      <c r="D2592" s="188" t="n">
        <v>1.93199381761983</v>
      </c>
      <c r="E2592" s="188" t="n">
        <v>2.25</v>
      </c>
      <c r="F2592" s="108" t="inlineStr">
        <is>
          <t>2025 X Modal Combined spectra</t>
        </is>
      </c>
    </row>
    <row r="2593" ht="15" customHeight="1" s="109">
      <c r="A2593" s="188" t="n">
        <v>1.29449999999997</v>
      </c>
      <c r="B2593" s="188" t="n">
        <v>0.965623792970283</v>
      </c>
      <c r="C2593" s="188" t="n">
        <v>1.3518733101584</v>
      </c>
      <c r="D2593" s="188" t="n">
        <v>1.93124758594057</v>
      </c>
      <c r="E2593" s="188" t="n">
        <v>2.25</v>
      </c>
      <c r="F2593" s="108" t="inlineStr">
        <is>
          <t>2025 X Modal Combined spectra</t>
        </is>
      </c>
    </row>
    <row r="2594" ht="15" customHeight="1" s="109">
      <c r="A2594" s="188" t="n">
        <v>1.29499999999997</v>
      </c>
      <c r="B2594" s="188" t="n">
        <v>0.965250965250989</v>
      </c>
      <c r="C2594" s="188" t="n">
        <v>1.35135135135139</v>
      </c>
      <c r="D2594" s="188" t="n">
        <v>1.93050193050198</v>
      </c>
      <c r="E2594" s="188" t="n">
        <v>2.25</v>
      </c>
      <c r="F2594" s="108" t="inlineStr">
        <is>
          <t>2025 X Modal Combined spectra</t>
        </is>
      </c>
    </row>
    <row r="2595" ht="15" customHeight="1" s="109">
      <c r="A2595" s="188" t="n">
        <v>1.29549999999997</v>
      </c>
      <c r="B2595" s="188" t="n">
        <v>0.964878425318434</v>
      </c>
      <c r="C2595" s="188" t="n">
        <v>1.35082979544581</v>
      </c>
      <c r="D2595" s="188" t="n">
        <v>1.92975685063687</v>
      </c>
      <c r="E2595" s="188" t="n">
        <v>2.25</v>
      </c>
      <c r="F2595" s="108" t="inlineStr">
        <is>
          <t>2025 X Modal Combined spectra</t>
        </is>
      </c>
    </row>
    <row r="2596" ht="15" customHeight="1" s="109">
      <c r="A2596" s="188" t="n">
        <v>1.29599999999997</v>
      </c>
      <c r="B2596" s="188" t="n">
        <v>0.96450617283953</v>
      </c>
      <c r="C2596" s="188" t="n">
        <v>1.35030864197534</v>
      </c>
      <c r="D2596" s="188" t="n">
        <v>1.92901234567906</v>
      </c>
      <c r="E2596" s="188" t="n">
        <v>2.25</v>
      </c>
      <c r="F2596" s="108" t="inlineStr">
        <is>
          <t>2025 X Modal Combined spectra</t>
        </is>
      </c>
    </row>
    <row r="2597" ht="15" customHeight="1" s="109">
      <c r="A2597" s="188" t="n">
        <v>1.29649999999997</v>
      </c>
      <c r="B2597" s="188" t="n">
        <v>0.964134207481706</v>
      </c>
      <c r="C2597" s="188" t="n">
        <v>1.34978789047439</v>
      </c>
      <c r="D2597" s="188" t="n">
        <v>1.92826841496341</v>
      </c>
      <c r="E2597" s="188" t="n">
        <v>2.25</v>
      </c>
      <c r="F2597" s="108" t="inlineStr">
        <is>
          <t>2025 X Modal Combined spectra</t>
        </is>
      </c>
    </row>
    <row r="2598" ht="15" customHeight="1" s="109">
      <c r="A2598" s="188" t="n">
        <v>1.29699999999997</v>
      </c>
      <c r="B2598" s="188" t="n">
        <v>0.9637625289129</v>
      </c>
      <c r="C2598" s="188" t="n">
        <v>1.34926754047806</v>
      </c>
      <c r="D2598" s="188" t="n">
        <v>1.9275250578258</v>
      </c>
      <c r="E2598" s="188" t="n">
        <v>2.25</v>
      </c>
      <c r="F2598" s="108" t="inlineStr">
        <is>
          <t>2025 X Modal Combined spectra</t>
        </is>
      </c>
    </row>
    <row r="2599" ht="15" customHeight="1" s="109">
      <c r="A2599" s="188" t="n">
        <v>1.29749999999997</v>
      </c>
      <c r="B2599" s="188" t="n">
        <v>0.963391136801566</v>
      </c>
      <c r="C2599" s="188" t="n">
        <v>1.34874759152219</v>
      </c>
      <c r="D2599" s="188" t="n">
        <v>1.92678227360313</v>
      </c>
      <c r="E2599" s="188" t="n">
        <v>2.25</v>
      </c>
      <c r="F2599" s="108" t="inlineStr">
        <is>
          <t>2025 X Modal Combined spectra</t>
        </is>
      </c>
    </row>
    <row r="2600" ht="15" customHeight="1" s="109">
      <c r="A2600" s="188" t="n">
        <v>1.29799999999997</v>
      </c>
      <c r="B2600" s="188" t="n">
        <v>0.963020030816665</v>
      </c>
      <c r="C2600" s="188" t="n">
        <v>1.34822804314333</v>
      </c>
      <c r="D2600" s="188" t="n">
        <v>1.92604006163333</v>
      </c>
      <c r="E2600" s="188" t="n">
        <v>2.25</v>
      </c>
      <c r="F2600" s="108" t="inlineStr">
        <is>
          <t>2025 X Modal Combined spectra</t>
        </is>
      </c>
    </row>
    <row r="2601" ht="15" customHeight="1" s="109">
      <c r="A2601" s="188" t="n">
        <v>1.29849999999997</v>
      </c>
      <c r="B2601" s="188" t="n">
        <v>0.9626492106276719</v>
      </c>
      <c r="C2601" s="188" t="n">
        <v>1.34770889487874</v>
      </c>
      <c r="D2601" s="188" t="n">
        <v>1.92529842125534</v>
      </c>
      <c r="E2601" s="188" t="n">
        <v>2.25</v>
      </c>
      <c r="F2601" s="108" t="inlineStr">
        <is>
          <t>2025 X Modal Combined spectra</t>
        </is>
      </c>
    </row>
    <row r="2602" ht="15" customHeight="1" s="109">
      <c r="A2602" s="188" t="n">
        <v>1.29899999999997</v>
      </c>
      <c r="B2602" s="188" t="n">
        <v>0.9622786759045659</v>
      </c>
      <c r="C2602" s="188" t="n">
        <v>1.34719014626639</v>
      </c>
      <c r="D2602" s="188" t="n">
        <v>1.92455735180913</v>
      </c>
      <c r="E2602" s="188" t="n">
        <v>2.25</v>
      </c>
      <c r="F2602" s="108" t="inlineStr">
        <is>
          <t>2025 X Modal Combined spectra</t>
        </is>
      </c>
    </row>
    <row r="2603" ht="15" customHeight="1" s="109">
      <c r="A2603" s="188" t="n">
        <v>1.29949999999997</v>
      </c>
      <c r="B2603" s="188" t="n">
        <v>0.961908426317839</v>
      </c>
      <c r="C2603" s="188" t="n">
        <v>1.34667179684498</v>
      </c>
      <c r="D2603" s="188" t="n">
        <v>1.92381685263568</v>
      </c>
      <c r="E2603" s="188" t="n">
        <v>2.25</v>
      </c>
      <c r="F2603" s="108" t="inlineStr">
        <is>
          <t>2025 X Modal Combined spectra</t>
        </is>
      </c>
    </row>
    <row r="2604" ht="15" customHeight="1" s="109">
      <c r="A2604" s="188" t="n">
        <v>1.29999999999997</v>
      </c>
      <c r="B2604" s="188" t="n">
        <v>0.961538461538486</v>
      </c>
      <c r="C2604" s="188" t="n">
        <v>1.34615384615388</v>
      </c>
      <c r="D2604" s="188" t="n">
        <v>1.92307692307697</v>
      </c>
      <c r="E2604" s="188" t="n">
        <v>2.25</v>
      </c>
      <c r="F2604" s="108" t="inlineStr">
        <is>
          <t>2025 X Modal Combined spectra</t>
        </is>
      </c>
    </row>
    <row r="2605" ht="15" customHeight="1" s="109">
      <c r="A2605" s="188" t="n">
        <v>1.30049999999997</v>
      </c>
      <c r="B2605" s="188" t="n">
        <v>0.96116878123801</v>
      </c>
      <c r="C2605" s="188" t="n">
        <v>1.34563629373321</v>
      </c>
      <c r="D2605" s="188" t="n">
        <v>1.92233756247602</v>
      </c>
      <c r="E2605" s="188" t="n">
        <v>2.25</v>
      </c>
      <c r="F2605" s="108" t="inlineStr">
        <is>
          <t>2025 X Modal Combined spectra</t>
        </is>
      </c>
    </row>
    <row r="2606" ht="15" customHeight="1" s="109">
      <c r="A2606" s="188" t="n">
        <v>1.30099999999997</v>
      </c>
      <c r="B2606" s="188" t="n">
        <v>0.960799385088418</v>
      </c>
      <c r="C2606" s="188" t="n">
        <v>1.34511913912379</v>
      </c>
      <c r="D2606" s="188" t="n">
        <v>1.92159877017684</v>
      </c>
      <c r="E2606" s="188" t="n">
        <v>2.25</v>
      </c>
      <c r="F2606" s="108" t="inlineStr">
        <is>
          <t>2025 X Modal Combined spectra</t>
        </is>
      </c>
    </row>
    <row r="2607" ht="15" customHeight="1" s="109">
      <c r="A2607" s="188" t="n">
        <v>1.30149999999997</v>
      </c>
      <c r="B2607" s="188" t="n">
        <v>0.960430272762222</v>
      </c>
      <c r="C2607" s="188" t="n">
        <v>1.34460238186711</v>
      </c>
      <c r="D2607" s="188" t="n">
        <v>1.92086054552444</v>
      </c>
      <c r="E2607" s="188" t="n">
        <v>2.25</v>
      </c>
      <c r="F2607" s="108" t="inlineStr">
        <is>
          <t>2025 X Modal Combined spectra</t>
        </is>
      </c>
    </row>
    <row r="2608" ht="15" customHeight="1" s="109">
      <c r="A2608" s="188" t="n">
        <v>1.30199999999997</v>
      </c>
      <c r="B2608" s="188" t="n">
        <v>0.960061443932436</v>
      </c>
      <c r="C2608" s="188" t="n">
        <v>1.34408602150541</v>
      </c>
      <c r="D2608" s="188" t="n">
        <v>1.92012288786487</v>
      </c>
      <c r="E2608" s="188" t="n">
        <v>2.25</v>
      </c>
      <c r="F2608" s="108" t="inlineStr">
        <is>
          <t>2025 X Modal Combined spectra</t>
        </is>
      </c>
    </row>
    <row r="2609" ht="15" customHeight="1" s="109">
      <c r="A2609" s="188" t="n">
        <v>1.30249999999997</v>
      </c>
      <c r="B2609" s="188" t="n">
        <v>0.959692898272577</v>
      </c>
      <c r="C2609" s="188" t="n">
        <v>1.34357005758161</v>
      </c>
      <c r="D2609" s="188" t="n">
        <v>1.91938579654516</v>
      </c>
      <c r="E2609" s="188" t="n">
        <v>2.25</v>
      </c>
      <c r="F2609" s="108" t="inlineStr">
        <is>
          <t>2025 X Modal Combined spectra</t>
        </is>
      </c>
    </row>
    <row r="2610" ht="15" customHeight="1" s="109">
      <c r="A2610" s="188" t="n">
        <v>1.30299999999997</v>
      </c>
      <c r="B2610" s="188" t="n">
        <v>0.959324635456663</v>
      </c>
      <c r="C2610" s="188" t="n">
        <v>1.34305448963933</v>
      </c>
      <c r="D2610" s="188" t="n">
        <v>1.91864927091333</v>
      </c>
      <c r="E2610" s="188" t="n">
        <v>2.25</v>
      </c>
      <c r="F2610" s="108" t="inlineStr">
        <is>
          <t>2025 X Modal Combined spectra</t>
        </is>
      </c>
    </row>
    <row r="2611" ht="15" customHeight="1" s="109">
      <c r="A2611" s="188" t="n">
        <v>1.30349999999997</v>
      </c>
      <c r="B2611" s="188" t="n">
        <v>0.958956655159212</v>
      </c>
      <c r="C2611" s="188" t="n">
        <v>1.3425393172229</v>
      </c>
      <c r="D2611" s="188" t="n">
        <v>1.91791331031842</v>
      </c>
      <c r="E2611" s="188" t="n">
        <v>2.25</v>
      </c>
      <c r="F2611" s="108" t="inlineStr">
        <is>
          <t>2025 X Modal Combined spectra</t>
        </is>
      </c>
    </row>
    <row r="2612" ht="15" customHeight="1" s="109">
      <c r="A2612" s="188" t="n">
        <v>1.30399999999997</v>
      </c>
      <c r="B2612" s="188" t="n">
        <v>0.9585889570552391</v>
      </c>
      <c r="C2612" s="188" t="n">
        <v>1.34202453987734</v>
      </c>
      <c r="D2612" s="188" t="n">
        <v>1.91717791411048</v>
      </c>
      <c r="E2612" s="188" t="n">
        <v>2.25</v>
      </c>
      <c r="F2612" s="108" t="inlineStr">
        <is>
          <t>2025 X Modal Combined spectra</t>
        </is>
      </c>
    </row>
    <row r="2613" ht="15" customHeight="1" s="109">
      <c r="A2613" s="188" t="n">
        <v>1.30449999999997</v>
      </c>
      <c r="B2613" s="188" t="n">
        <v>0.958221540820262</v>
      </c>
      <c r="C2613" s="188" t="n">
        <v>1.34151015714837</v>
      </c>
      <c r="D2613" s="188" t="n">
        <v>1.91644308164052</v>
      </c>
      <c r="E2613" s="188" t="n">
        <v>2.25</v>
      </c>
      <c r="F2613" s="108" t="inlineStr">
        <is>
          <t>2025 X Modal Combined spectra</t>
        </is>
      </c>
    </row>
    <row r="2614" ht="15" customHeight="1" s="109">
      <c r="A2614" s="188" t="n">
        <v>1.30499999999997</v>
      </c>
      <c r="B2614" s="188" t="n">
        <v>0.957854406130293</v>
      </c>
      <c r="C2614" s="188" t="n">
        <v>1.34099616858241</v>
      </c>
      <c r="D2614" s="188" t="n">
        <v>1.91570881226059</v>
      </c>
      <c r="E2614" s="188" t="n">
        <v>2.25</v>
      </c>
      <c r="F2614" s="108" t="inlineStr">
        <is>
          <t>2025 X Modal Combined spectra</t>
        </is>
      </c>
    </row>
    <row r="2615" ht="15" customHeight="1" s="109">
      <c r="A2615" s="188" t="n">
        <v>1.30549999999997</v>
      </c>
      <c r="B2615" s="188" t="n">
        <v>0.95748755266184</v>
      </c>
      <c r="C2615" s="188" t="n">
        <v>1.34048257372658</v>
      </c>
      <c r="D2615" s="188" t="n">
        <v>1.91497510532368</v>
      </c>
      <c r="E2615" s="188" t="n">
        <v>2.25</v>
      </c>
      <c r="F2615" s="108" t="inlineStr">
        <is>
          <t>2025 X Modal Combined spectra</t>
        </is>
      </c>
    </row>
    <row r="2616" ht="15" customHeight="1" s="109">
      <c r="A2616" s="188" t="n">
        <v>1.30599999999997</v>
      </c>
      <c r="B2616" s="188" t="n">
        <v>0.957120980091908</v>
      </c>
      <c r="C2616" s="188" t="n">
        <v>1.33996937212867</v>
      </c>
      <c r="D2616" s="188" t="n">
        <v>1.91424196018382</v>
      </c>
      <c r="E2616" s="188" t="n">
        <v>2.25</v>
      </c>
      <c r="F2616" s="108" t="inlineStr">
        <is>
          <t>2025 X Modal Combined spectra</t>
        </is>
      </c>
    </row>
    <row r="2617" ht="15" customHeight="1" s="109">
      <c r="A2617" s="188" t="n">
        <v>1.30649999999997</v>
      </c>
      <c r="B2617" s="188" t="n">
        <v>0.956754688097997</v>
      </c>
      <c r="C2617" s="188" t="n">
        <v>1.3394565633372</v>
      </c>
      <c r="D2617" s="188" t="n">
        <v>1.91350937619599</v>
      </c>
      <c r="E2617" s="188" t="n">
        <v>2.25</v>
      </c>
      <c r="F2617" s="108" t="inlineStr">
        <is>
          <t>2025 X Modal Combined spectra</t>
        </is>
      </c>
    </row>
    <row r="2618" ht="15" customHeight="1" s="109">
      <c r="A2618" s="188" t="n">
        <v>1.30699999999997</v>
      </c>
      <c r="B2618" s="188" t="n">
        <v>0.956388676358097</v>
      </c>
      <c r="C2618" s="188" t="n">
        <v>1.33894414690134</v>
      </c>
      <c r="D2618" s="188" t="n">
        <v>1.91277735271619</v>
      </c>
      <c r="E2618" s="188" t="n">
        <v>2.25</v>
      </c>
      <c r="F2618" s="108" t="inlineStr">
        <is>
          <t>2025 X Modal Combined spectra</t>
        </is>
      </c>
    </row>
    <row r="2619" ht="15" customHeight="1" s="109">
      <c r="A2619" s="188" t="n">
        <v>1.30749999999997</v>
      </c>
      <c r="B2619" s="188" t="n">
        <v>0.956022944550694</v>
      </c>
      <c r="C2619" s="188" t="n">
        <v>1.33843212237097</v>
      </c>
      <c r="D2619" s="188" t="n">
        <v>1.91204588910139</v>
      </c>
      <c r="E2619" s="188" t="n">
        <v>2.25</v>
      </c>
      <c r="F2619" s="108" t="inlineStr">
        <is>
          <t>2025 X Modal Combined spectra</t>
        </is>
      </c>
    </row>
    <row r="2620" ht="15" customHeight="1" s="109">
      <c r="A2620" s="188" t="n">
        <v>1.30799999999997</v>
      </c>
      <c r="B2620" s="188" t="n">
        <v>0.955657492354765</v>
      </c>
      <c r="C2620" s="188" t="n">
        <v>1.33792048929667</v>
      </c>
      <c r="D2620" s="188" t="n">
        <v>1.91131498470953</v>
      </c>
      <c r="E2620" s="188" t="n">
        <v>2.25</v>
      </c>
      <c r="F2620" s="108" t="inlineStr">
        <is>
          <t>2025 X Modal Combined spectra</t>
        </is>
      </c>
    </row>
    <row r="2621" ht="15" customHeight="1" s="109">
      <c r="A2621" s="188" t="n">
        <v>1.30849999999997</v>
      </c>
      <c r="B2621" s="188" t="n">
        <v>0.955292319449776</v>
      </c>
      <c r="C2621" s="188" t="n">
        <v>1.33740924722969</v>
      </c>
      <c r="D2621" s="188" t="n">
        <v>1.91058463889955</v>
      </c>
      <c r="E2621" s="188" t="n">
        <v>2.25</v>
      </c>
      <c r="F2621" s="108" t="inlineStr">
        <is>
          <t>2025 X Modal Combined spectra</t>
        </is>
      </c>
    </row>
    <row r="2622" ht="15" customHeight="1" s="109">
      <c r="A2622" s="188" t="n">
        <v>1.30899999999997</v>
      </c>
      <c r="B2622" s="188" t="n">
        <v>0.954927425515686</v>
      </c>
      <c r="C2622" s="188" t="n">
        <v>1.33689839572196</v>
      </c>
      <c r="D2622" s="188" t="n">
        <v>1.90985485103137</v>
      </c>
      <c r="E2622" s="188" t="n">
        <v>2.25</v>
      </c>
      <c r="F2622" s="108" t="inlineStr">
        <is>
          <t>2025 X Modal Combined spectra</t>
        </is>
      </c>
    </row>
    <row r="2623" ht="15" customHeight="1" s="109">
      <c r="A2623" s="188" t="n">
        <v>1.30949999999997</v>
      </c>
      <c r="B2623" s="188" t="n">
        <v>0.954562810232938</v>
      </c>
      <c r="C2623" s="188" t="n">
        <v>1.33638793432611</v>
      </c>
      <c r="D2623" s="188" t="n">
        <v>1.90912562046588</v>
      </c>
      <c r="E2623" s="188" t="n">
        <v>2.25</v>
      </c>
      <c r="F2623" s="108" t="inlineStr">
        <is>
          <t>2025 X Modal Combined spectra</t>
        </is>
      </c>
    </row>
    <row r="2624" ht="15" customHeight="1" s="109">
      <c r="A2624" s="188" t="n">
        <v>1.30999999999997</v>
      </c>
      <c r="B2624" s="188" t="n">
        <v>0.954198473282468</v>
      </c>
      <c r="C2624" s="188" t="n">
        <v>1.33587786259546</v>
      </c>
      <c r="D2624" s="188" t="n">
        <v>1.90839694656494</v>
      </c>
      <c r="E2624" s="188" t="n">
        <v>2.25</v>
      </c>
      <c r="F2624" s="108" t="inlineStr">
        <is>
          <t>2025 X Modal Combined spectra</t>
        </is>
      </c>
    </row>
    <row r="2625" ht="15" customHeight="1" s="109">
      <c r="A2625" s="188" t="n">
        <v>1.31049999999997</v>
      </c>
      <c r="B2625" s="188" t="n">
        <v>0.953834414345695</v>
      </c>
      <c r="C2625" s="188" t="n">
        <v>1.33536818008397</v>
      </c>
      <c r="D2625" s="188" t="n">
        <v>1.90766882869139</v>
      </c>
      <c r="E2625" s="188" t="n">
        <v>2.25</v>
      </c>
      <c r="F2625" s="108" t="inlineStr">
        <is>
          <t>2025 X Modal Combined spectra</t>
        </is>
      </c>
    </row>
    <row r="2626" ht="15" customHeight="1" s="109">
      <c r="A2626" s="188" t="n">
        <v>1.31099999999997</v>
      </c>
      <c r="B2626" s="188" t="n">
        <v>0.953470633104525</v>
      </c>
      <c r="C2626" s="188" t="n">
        <v>1.33485888634634</v>
      </c>
      <c r="D2626" s="188" t="n">
        <v>1.90694126620905</v>
      </c>
      <c r="E2626" s="188" t="n">
        <v>2.25</v>
      </c>
      <c r="F2626" s="108" t="inlineStr">
        <is>
          <t>2025 X Modal Combined spectra</t>
        </is>
      </c>
    </row>
    <row r="2627" ht="15" customHeight="1" s="109">
      <c r="A2627" s="188" t="n">
        <v>1.31149999999997</v>
      </c>
      <c r="B2627" s="188" t="n">
        <v>0.953107129241352</v>
      </c>
      <c r="C2627" s="188" t="n">
        <v>1.33434998093789</v>
      </c>
      <c r="D2627" s="188" t="n">
        <v>1.9062142584827</v>
      </c>
      <c r="E2627" s="188" t="n">
        <v>2.25</v>
      </c>
      <c r="F2627" s="108" t="inlineStr">
        <is>
          <t>2025 X Modal Combined spectra</t>
        </is>
      </c>
    </row>
    <row r="2628" ht="15" customHeight="1" s="109">
      <c r="A2628" s="188" t="n">
        <v>1.31199999999997</v>
      </c>
      <c r="B2628" s="188" t="n">
        <v>0.9527439024390491</v>
      </c>
      <c r="C2628" s="188" t="n">
        <v>1.33384146341467</v>
      </c>
      <c r="D2628" s="188" t="n">
        <v>1.9054878048781</v>
      </c>
      <c r="E2628" s="188" t="n">
        <v>2.25</v>
      </c>
      <c r="F2628" s="108" t="inlineStr">
        <is>
          <t>2025 X Modal Combined spectra</t>
        </is>
      </c>
    </row>
    <row r="2629" ht="15" customHeight="1" s="109">
      <c r="A2629" s="188" t="n">
        <v>1.31249999999997</v>
      </c>
      <c r="B2629" s="188" t="n">
        <v>0.952380952380977</v>
      </c>
      <c r="C2629" s="188" t="n">
        <v>1.33333333333337</v>
      </c>
      <c r="D2629" s="188" t="n">
        <v>1.90476190476196</v>
      </c>
      <c r="E2629" s="188" t="n">
        <v>2.25</v>
      </c>
      <c r="F2629" s="108" t="inlineStr">
        <is>
          <t>2025 X Modal Combined spectra</t>
        </is>
      </c>
    </row>
    <row r="2630" ht="15" customHeight="1" s="109">
      <c r="A2630" s="188" t="n">
        <v>1.31299999999997</v>
      </c>
      <c r="B2630" s="188" t="n">
        <v>0.952018278750977</v>
      </c>
      <c r="C2630" s="188" t="n">
        <v>1.33282559025137</v>
      </c>
      <c r="D2630" s="188" t="n">
        <v>1.90403655750195</v>
      </c>
      <c r="E2630" s="188" t="n">
        <v>2.25</v>
      </c>
      <c r="F2630" s="108" t="inlineStr">
        <is>
          <t>2025 X Modal Combined spectra</t>
        </is>
      </c>
    </row>
    <row r="2631" ht="15" customHeight="1" s="109">
      <c r="A2631" s="188" t="n">
        <v>1.31349999999997</v>
      </c>
      <c r="B2631" s="188" t="n">
        <v>0.951655881233371</v>
      </c>
      <c r="C2631" s="188" t="n">
        <v>1.33231823372672</v>
      </c>
      <c r="D2631" s="188" t="n">
        <v>1.90331176246674</v>
      </c>
      <c r="E2631" s="188" t="n">
        <v>2.25</v>
      </c>
      <c r="F2631" s="108" t="inlineStr">
        <is>
          <t>2025 X Modal Combined spectra</t>
        </is>
      </c>
    </row>
    <row r="2632" ht="15" customHeight="1" s="109">
      <c r="A2632" s="188" t="n">
        <v>1.31399999999997</v>
      </c>
      <c r="B2632" s="188" t="n">
        <v>0.951293759512963</v>
      </c>
      <c r="C2632" s="188" t="n">
        <v>1.33181126331815</v>
      </c>
      <c r="D2632" s="188" t="n">
        <v>1.90258751902593</v>
      </c>
      <c r="E2632" s="188" t="n">
        <v>2.25</v>
      </c>
      <c r="F2632" s="108" t="inlineStr">
        <is>
          <t>2025 X Modal Combined spectra</t>
        </is>
      </c>
    </row>
    <row r="2633" ht="15" customHeight="1" s="109">
      <c r="A2633" s="188" t="n">
        <v>1.31449999999997</v>
      </c>
      <c r="B2633" s="188" t="n">
        <v>0.950931913275035</v>
      </c>
      <c r="C2633" s="188" t="n">
        <v>1.33130467858505</v>
      </c>
      <c r="D2633" s="188" t="n">
        <v>1.90186382655007</v>
      </c>
      <c r="E2633" s="188" t="n">
        <v>2.25</v>
      </c>
      <c r="F2633" s="108" t="inlineStr">
        <is>
          <t>2025 X Modal Combined spectra</t>
        </is>
      </c>
    </row>
    <row r="2634" ht="15" customHeight="1" s="109">
      <c r="A2634" s="188" t="n">
        <v>1.31499999999997</v>
      </c>
      <c r="B2634" s="188" t="n">
        <v>0.950570342205348</v>
      </c>
      <c r="C2634" s="188" t="n">
        <v>1.33079847908749</v>
      </c>
      <c r="D2634" s="188" t="n">
        <v>1.9011406844107</v>
      </c>
      <c r="E2634" s="188" t="n">
        <v>2.25</v>
      </c>
      <c r="F2634" s="108" t="inlineStr">
        <is>
          <t>2025 X Modal Combined spectra</t>
        </is>
      </c>
    </row>
    <row r="2635" ht="15" customHeight="1" s="109">
      <c r="A2635" s="188" t="n">
        <v>1.31549999999997</v>
      </c>
      <c r="B2635" s="188" t="n">
        <v>0.950209045990143</v>
      </c>
      <c r="C2635" s="188" t="n">
        <v>1.3302926643862</v>
      </c>
      <c r="D2635" s="188" t="n">
        <v>1.90041809198029</v>
      </c>
      <c r="E2635" s="188" t="n">
        <v>2.25</v>
      </c>
      <c r="F2635" s="108" t="inlineStr">
        <is>
          <t>2025 X Modal Combined spectra</t>
        </is>
      </c>
    </row>
    <row r="2636" ht="15" customHeight="1" s="109">
      <c r="A2636" s="188" t="n">
        <v>1.31599999999997</v>
      </c>
      <c r="B2636" s="188" t="n">
        <v>0.949848024316135</v>
      </c>
      <c r="C2636" s="188" t="n">
        <v>1.32978723404259</v>
      </c>
      <c r="D2636" s="188" t="n">
        <v>1.89969604863227</v>
      </c>
      <c r="E2636" s="188" t="n">
        <v>2.25</v>
      </c>
      <c r="F2636" s="108" t="inlineStr">
        <is>
          <t>2025 X Modal Combined spectra</t>
        </is>
      </c>
    </row>
    <row r="2637" ht="15" customHeight="1" s="109">
      <c r="A2637" s="188" t="n">
        <v>1.31649999999997</v>
      </c>
      <c r="B2637" s="188" t="n">
        <v>0.949487276870515</v>
      </c>
      <c r="C2637" s="188" t="n">
        <v>1.32928218761872</v>
      </c>
      <c r="D2637" s="188" t="n">
        <v>1.89897455374103</v>
      </c>
      <c r="E2637" s="188" t="n">
        <v>2.25</v>
      </c>
      <c r="F2637" s="108" t="inlineStr">
        <is>
          <t>2025 X Modal Combined spectra</t>
        </is>
      </c>
    </row>
    <row r="2638" ht="15" customHeight="1" s="109">
      <c r="A2638" s="188" t="n">
        <v>1.31699999999997</v>
      </c>
      <c r="B2638" s="188" t="n">
        <v>0.949126803340952</v>
      </c>
      <c r="C2638" s="188" t="n">
        <v>1.32877752467733</v>
      </c>
      <c r="D2638" s="188" t="n">
        <v>1.8982536066819</v>
      </c>
      <c r="E2638" s="188" t="n">
        <v>2.25</v>
      </c>
      <c r="F2638" s="108" t="inlineStr">
        <is>
          <t>2025 X Modal Combined spectra</t>
        </is>
      </c>
    </row>
    <row r="2639" ht="15" customHeight="1" s="109">
      <c r="A2639" s="188" t="n">
        <v>1.31749999999997</v>
      </c>
      <c r="B2639" s="188" t="n">
        <v>0.9487666034155851</v>
      </c>
      <c r="C2639" s="188" t="n">
        <v>1.32827324478182</v>
      </c>
      <c r="D2639" s="188" t="n">
        <v>1.89753320683117</v>
      </c>
      <c r="E2639" s="188" t="n">
        <v>2.25</v>
      </c>
      <c r="F2639" s="108" t="inlineStr">
        <is>
          <t>2025 X Modal Combined spectra</t>
        </is>
      </c>
    </row>
    <row r="2640" ht="15" customHeight="1" s="109">
      <c r="A2640" s="188" t="n">
        <v>1.31799999999997</v>
      </c>
      <c r="B2640" s="188" t="n">
        <v>0.94840667678303</v>
      </c>
      <c r="C2640" s="188" t="n">
        <v>1.32776934749624</v>
      </c>
      <c r="D2640" s="188" t="n">
        <v>1.89681335356606</v>
      </c>
      <c r="E2640" s="188" t="n">
        <v>2.25</v>
      </c>
      <c r="F2640" s="108" t="inlineStr">
        <is>
          <t>2025 X Modal Combined spectra</t>
        </is>
      </c>
    </row>
    <row r="2641" ht="15" customHeight="1" s="109">
      <c r="A2641" s="188" t="n">
        <v>1.31849999999997</v>
      </c>
      <c r="B2641" s="188" t="n">
        <v>0.948047023132373</v>
      </c>
      <c r="C2641" s="188" t="n">
        <v>1.32726583238532</v>
      </c>
      <c r="D2641" s="188" t="n">
        <v>1.89609404626475</v>
      </c>
      <c r="E2641" s="188" t="n">
        <v>2.25</v>
      </c>
      <c r="F2641" s="108" t="inlineStr">
        <is>
          <t>2025 X Modal Combined spectra</t>
        </is>
      </c>
    </row>
    <row r="2642" ht="15" customHeight="1" s="109">
      <c r="A2642" s="188" t="n">
        <v>1.31899999999997</v>
      </c>
      <c r="B2642" s="188" t="n">
        <v>0.947687642153172</v>
      </c>
      <c r="C2642" s="188" t="n">
        <v>1.32676269901444</v>
      </c>
      <c r="D2642" s="188" t="n">
        <v>1.89537528430634</v>
      </c>
      <c r="E2642" s="188" t="n">
        <v>2.25</v>
      </c>
      <c r="F2642" s="108" t="inlineStr">
        <is>
          <t>2025 X Modal Combined spectra</t>
        </is>
      </c>
    </row>
    <row r="2643" ht="15" customHeight="1" s="109">
      <c r="A2643" s="188" t="n">
        <v>1.31949999999997</v>
      </c>
      <c r="B2643" s="188" t="n">
        <v>0.947328533535455</v>
      </c>
      <c r="C2643" s="188" t="n">
        <v>1.32625994694964</v>
      </c>
      <c r="D2643" s="188" t="n">
        <v>1.89465706707091</v>
      </c>
      <c r="E2643" s="188" t="n">
        <v>2.25</v>
      </c>
      <c r="F2643" s="108" t="inlineStr">
        <is>
          <t>2025 X Modal Combined spectra</t>
        </is>
      </c>
    </row>
    <row r="2644" ht="15" customHeight="1" s="109">
      <c r="A2644" s="188" t="n">
        <v>1.31999999999997</v>
      </c>
      <c r="B2644" s="188" t="n">
        <v>0.946969696969722</v>
      </c>
      <c r="C2644" s="188" t="n">
        <v>1.32575757575761</v>
      </c>
      <c r="D2644" s="188" t="n">
        <v>1.89393939393944</v>
      </c>
      <c r="E2644" s="188" t="n">
        <v>2.25</v>
      </c>
      <c r="F2644" s="108" t="inlineStr">
        <is>
          <t>2025 X Modal Combined spectra</t>
        </is>
      </c>
    </row>
    <row r="2645" ht="15" customHeight="1" s="109">
      <c r="A2645" s="188" t="n">
        <v>1.32049999999997</v>
      </c>
      <c r="B2645" s="188" t="n">
        <v>0.946611132146939</v>
      </c>
      <c r="C2645" s="188" t="n">
        <v>1.32525558500572</v>
      </c>
      <c r="D2645" s="188" t="n">
        <v>1.89322226429388</v>
      </c>
      <c r="E2645" s="188" t="n">
        <v>2.25</v>
      </c>
      <c r="F2645" s="108" t="inlineStr">
        <is>
          <t>2025 X Modal Combined spectra</t>
        </is>
      </c>
    </row>
    <row r="2646" ht="15" customHeight="1" s="109">
      <c r="A2646" s="188" t="n">
        <v>1.32099999999997</v>
      </c>
      <c r="B2646" s="188" t="n">
        <v>0.946252838758542</v>
      </c>
      <c r="C2646" s="188" t="n">
        <v>1.32475397426196</v>
      </c>
      <c r="D2646" s="188" t="n">
        <v>1.89250567751708</v>
      </c>
      <c r="E2646" s="188" t="n">
        <v>2.25</v>
      </c>
      <c r="F2646" s="108" t="inlineStr">
        <is>
          <t>2025 X Modal Combined spectra</t>
        </is>
      </c>
    </row>
    <row r="2647" ht="15" customHeight="1" s="109">
      <c r="A2647" s="188" t="n">
        <v>1.32149999999997</v>
      </c>
      <c r="B2647" s="188" t="n">
        <v>0.945894816496431</v>
      </c>
      <c r="C2647" s="188" t="n">
        <v>1.324252743095</v>
      </c>
      <c r="D2647" s="188" t="n">
        <v>1.89178963299286</v>
      </c>
      <c r="E2647" s="188" t="n">
        <v>2.25</v>
      </c>
      <c r="F2647" s="108" t="inlineStr">
        <is>
          <t>2025 X Modal Combined spectra</t>
        </is>
      </c>
    </row>
    <row r="2648" ht="15" customHeight="1" s="109">
      <c r="A2648" s="188" t="n">
        <v>1.32199999999997</v>
      </c>
      <c r="B2648" s="188" t="n">
        <v>0.945537065052975</v>
      </c>
      <c r="C2648" s="188" t="n">
        <v>1.32375189107417</v>
      </c>
      <c r="D2648" s="188" t="n">
        <v>1.89107413010595</v>
      </c>
      <c r="E2648" s="188" t="n">
        <v>2.25</v>
      </c>
      <c r="F2648" s="108" t="inlineStr">
        <is>
          <t>2025 X Modal Combined spectra</t>
        </is>
      </c>
    </row>
    <row r="2649" ht="15" customHeight="1" s="109">
      <c r="A2649" s="188" t="n">
        <v>1.32249999999996</v>
      </c>
      <c r="B2649" s="188" t="n">
        <v>0.945179584121008</v>
      </c>
      <c r="C2649" s="188" t="n">
        <v>1.32325141776941</v>
      </c>
      <c r="D2649" s="188" t="n">
        <v>1.89035916824202</v>
      </c>
      <c r="E2649" s="188" t="n">
        <v>2.25</v>
      </c>
      <c r="F2649" s="108" t="inlineStr">
        <is>
          <t>2025 X Modal Combined spectra</t>
        </is>
      </c>
    </row>
    <row r="2650" ht="15" customHeight="1" s="109">
      <c r="A2650" s="188" t="n">
        <v>1.32299999999996</v>
      </c>
      <c r="B2650" s="188" t="n">
        <v>0.944822373393828</v>
      </c>
      <c r="C2650" s="188" t="n">
        <v>1.32275132275136</v>
      </c>
      <c r="D2650" s="188" t="n">
        <v>1.88964474678766</v>
      </c>
      <c r="E2650" s="188" t="n">
        <v>2.25</v>
      </c>
      <c r="F2650" s="108" t="inlineStr">
        <is>
          <t>2025 X Modal Combined spectra</t>
        </is>
      </c>
    </row>
    <row r="2651" ht="15" customHeight="1" s="109">
      <c r="A2651" s="188" t="n">
        <v>1.32349999999996</v>
      </c>
      <c r="B2651" s="188" t="n">
        <v>0.944465432565194</v>
      </c>
      <c r="C2651" s="188" t="n">
        <v>1.32225160559127</v>
      </c>
      <c r="D2651" s="188" t="n">
        <v>1.88893086513039</v>
      </c>
      <c r="E2651" s="188" t="n">
        <v>2.25</v>
      </c>
      <c r="F2651" s="108" t="inlineStr">
        <is>
          <t>2025 X Modal Combined spectra</t>
        </is>
      </c>
    </row>
    <row r="2652" ht="15" customHeight="1" s="109">
      <c r="A2652" s="188" t="n">
        <v>1.32399999999996</v>
      </c>
      <c r="B2652" s="188" t="n">
        <v>0.944108761329331</v>
      </c>
      <c r="C2652" s="188" t="n">
        <v>1.32175226586106</v>
      </c>
      <c r="D2652" s="188" t="n">
        <v>1.88821752265866</v>
      </c>
      <c r="E2652" s="188" t="n">
        <v>2.25</v>
      </c>
      <c r="F2652" s="108" t="inlineStr">
        <is>
          <t>2025 X Modal Combined spectra</t>
        </is>
      </c>
    </row>
    <row r="2653" ht="15" customHeight="1" s="109">
      <c r="A2653" s="188" t="n">
        <v>1.32449999999996</v>
      </c>
      <c r="B2653" s="188" t="n">
        <v>0.9437523593809241</v>
      </c>
      <c r="C2653" s="188" t="n">
        <v>1.32125330313329</v>
      </c>
      <c r="D2653" s="188" t="n">
        <v>1.88750471876185</v>
      </c>
      <c r="E2653" s="188" t="n">
        <v>2.25</v>
      </c>
      <c r="F2653" s="108" t="inlineStr">
        <is>
          <t>2025 X Modal Combined spectra</t>
        </is>
      </c>
    </row>
    <row r="2654" ht="15" customHeight="1" s="109">
      <c r="A2654" s="188" t="n">
        <v>1.32499999999996</v>
      </c>
      <c r="B2654" s="188" t="n">
        <v>0.94339622641512</v>
      </c>
      <c r="C2654" s="188" t="n">
        <v>1.32075471698117</v>
      </c>
      <c r="D2654" s="188" t="n">
        <v>1.88679245283024</v>
      </c>
      <c r="E2654" s="188" t="n">
        <v>2.25</v>
      </c>
      <c r="F2654" s="108" t="inlineStr">
        <is>
          <t>2025 X Modal Combined spectra</t>
        </is>
      </c>
    </row>
    <row r="2655" ht="15" customHeight="1" s="109">
      <c r="A2655" s="188" t="n">
        <v>1.32549999999996</v>
      </c>
      <c r="B2655" s="188" t="n">
        <v>0.943040362127525</v>
      </c>
      <c r="C2655" s="188" t="n">
        <v>1.32025650697853</v>
      </c>
      <c r="D2655" s="188" t="n">
        <v>1.88608072425505</v>
      </c>
      <c r="E2655" s="188" t="n">
        <v>2.25</v>
      </c>
      <c r="F2655" s="108" t="inlineStr">
        <is>
          <t>2025 X Modal Combined spectra</t>
        </is>
      </c>
    </row>
    <row r="2656" ht="15" customHeight="1" s="109">
      <c r="A2656" s="188" t="n">
        <v>1.32599999999996</v>
      </c>
      <c r="B2656" s="188" t="n">
        <v>0.9426847662142041</v>
      </c>
      <c r="C2656" s="188" t="n">
        <v>1.31975867269989</v>
      </c>
      <c r="D2656" s="188" t="n">
        <v>1.88536953242841</v>
      </c>
      <c r="E2656" s="188" t="n">
        <v>2.25</v>
      </c>
      <c r="F2656" s="108" t="inlineStr">
        <is>
          <t>2025 X Modal Combined spectra</t>
        </is>
      </c>
    </row>
    <row r="2657" ht="15" customHeight="1" s="109">
      <c r="A2657" s="188" t="n">
        <v>1.32649999999996</v>
      </c>
      <c r="B2657" s="188" t="n">
        <v>0.94232943837168</v>
      </c>
      <c r="C2657" s="188" t="n">
        <v>1.31926121372035</v>
      </c>
      <c r="D2657" s="188" t="n">
        <v>1.88465887674336</v>
      </c>
      <c r="E2657" s="188" t="n">
        <v>2.25</v>
      </c>
      <c r="F2657" s="108" t="inlineStr">
        <is>
          <t>2025 X Modal Combined spectra</t>
        </is>
      </c>
    </row>
    <row r="2658" ht="15" customHeight="1" s="109">
      <c r="A2658" s="188" t="n">
        <v>1.32699999999996</v>
      </c>
      <c r="B2658" s="188" t="n">
        <v>0.941974378296936</v>
      </c>
      <c r="C2658" s="188" t="n">
        <v>1.31876412961571</v>
      </c>
      <c r="D2658" s="188" t="n">
        <v>1.88394875659387</v>
      </c>
      <c r="E2658" s="188" t="n">
        <v>2.25</v>
      </c>
      <c r="F2658" s="108" t="inlineStr">
        <is>
          <t>2025 X Modal Combined spectra</t>
        </is>
      </c>
    </row>
    <row r="2659" ht="15" customHeight="1" s="109">
      <c r="A2659" s="188" t="n">
        <v>1.32749999999996</v>
      </c>
      <c r="B2659" s="188" t="n">
        <v>0.941619585687408</v>
      </c>
      <c r="C2659" s="188" t="n">
        <v>1.31826741996237</v>
      </c>
      <c r="D2659" s="188" t="n">
        <v>1.88323917137482</v>
      </c>
      <c r="E2659" s="188" t="n">
        <v>2.25</v>
      </c>
      <c r="F2659" s="108" t="inlineStr">
        <is>
          <t>2025 X Modal Combined spectra</t>
        </is>
      </c>
    </row>
    <row r="2660" ht="15" customHeight="1" s="109">
      <c r="A2660" s="188" t="n">
        <v>1.32799999999996</v>
      </c>
      <c r="B2660" s="188" t="n">
        <v>0.941265060240989</v>
      </c>
      <c r="C2660" s="188" t="n">
        <v>1.31777108433739</v>
      </c>
      <c r="D2660" s="188" t="n">
        <v>1.88253012048198</v>
      </c>
      <c r="E2660" s="188" t="n">
        <v>2.25</v>
      </c>
      <c r="F2660" s="108" t="inlineStr">
        <is>
          <t>2025 X Modal Combined spectra</t>
        </is>
      </c>
    </row>
    <row r="2661" ht="15" customHeight="1" s="109">
      <c r="A2661" s="188" t="n">
        <v>1.32849999999996</v>
      </c>
      <c r="B2661" s="188" t="n">
        <v>0.940910801656029</v>
      </c>
      <c r="C2661" s="188" t="n">
        <v>1.31727512231844</v>
      </c>
      <c r="D2661" s="188" t="n">
        <v>1.88182160331206</v>
      </c>
      <c r="E2661" s="188" t="n">
        <v>2.25</v>
      </c>
      <c r="F2661" s="108" t="inlineStr">
        <is>
          <t>2025 X Modal Combined spectra</t>
        </is>
      </c>
    </row>
    <row r="2662" ht="15" customHeight="1" s="109">
      <c r="A2662" s="188" t="n">
        <v>1.32899999999996</v>
      </c>
      <c r="B2662" s="188" t="n">
        <v>0.940556809631328</v>
      </c>
      <c r="C2662" s="188" t="n">
        <v>1.31677953348386</v>
      </c>
      <c r="D2662" s="188" t="n">
        <v>1.88111361926266</v>
      </c>
      <c r="E2662" s="188" t="n">
        <v>2.25</v>
      </c>
      <c r="F2662" s="108" t="inlineStr">
        <is>
          <t>2025 X Modal Combined spectra</t>
        </is>
      </c>
    </row>
    <row r="2663" ht="15" customHeight="1" s="109">
      <c r="A2663" s="188" t="n">
        <v>1.32949999999996</v>
      </c>
      <c r="B2663" s="188" t="n">
        <v>0.940203083866141</v>
      </c>
      <c r="C2663" s="188" t="n">
        <v>1.3162843174126</v>
      </c>
      <c r="D2663" s="188" t="n">
        <v>1.88040616773228</v>
      </c>
      <c r="E2663" s="188" t="n">
        <v>2.25</v>
      </c>
      <c r="F2663" s="108" t="inlineStr">
        <is>
          <t>2025 X Modal Combined spectra</t>
        </is>
      </c>
    </row>
    <row r="2664" ht="15" customHeight="1" s="109">
      <c r="A2664" s="188" t="n">
        <v>1.32999999999996</v>
      </c>
      <c r="B2664" s="188" t="n">
        <v>0.939849624060176</v>
      </c>
      <c r="C2664" s="188" t="n">
        <v>1.31578947368425</v>
      </c>
      <c r="D2664" s="188" t="n">
        <v>1.87969924812035</v>
      </c>
      <c r="E2664" s="188" t="n">
        <v>2.25</v>
      </c>
      <c r="F2664" s="108" t="inlineStr">
        <is>
          <t>2025 X Modal Combined spectra</t>
        </is>
      </c>
    </row>
    <row r="2665" ht="15" customHeight="1" s="109">
      <c r="A2665" s="188" t="n">
        <v>1.33049999999996</v>
      </c>
      <c r="B2665" s="188" t="n">
        <v>0.9394964299135919</v>
      </c>
      <c r="C2665" s="188" t="n">
        <v>1.31529500187903</v>
      </c>
      <c r="D2665" s="188" t="n">
        <v>1.87899285982718</v>
      </c>
      <c r="E2665" s="188" t="n">
        <v>2.25</v>
      </c>
      <c r="F2665" s="108" t="inlineStr">
        <is>
          <t>2025 X Modal Combined spectra</t>
        </is>
      </c>
    </row>
    <row r="2666" ht="15" customHeight="1" s="109">
      <c r="A2666" s="188" t="n">
        <v>1.33099999999996</v>
      </c>
      <c r="B2666" s="188" t="n">
        <v>0.939143501126998</v>
      </c>
      <c r="C2666" s="188" t="n">
        <v>1.3148009015778</v>
      </c>
      <c r="D2666" s="188" t="n">
        <v>1.878287002254</v>
      </c>
      <c r="E2666" s="188" t="n">
        <v>2.25</v>
      </c>
      <c r="F2666" s="108" t="inlineStr">
        <is>
          <t>2025 X Modal Combined spectra</t>
        </is>
      </c>
    </row>
    <row r="2667" ht="15" customHeight="1" s="109">
      <c r="A2667" s="188" t="n">
        <v>1.33149999999996</v>
      </c>
      <c r="B2667" s="188" t="n">
        <v>0.938790837401453</v>
      </c>
      <c r="C2667" s="188" t="n">
        <v>1.31430717236203</v>
      </c>
      <c r="D2667" s="188" t="n">
        <v>1.87758167480291</v>
      </c>
      <c r="E2667" s="188" t="n">
        <v>2.25</v>
      </c>
      <c r="F2667" s="108" t="inlineStr">
        <is>
          <t>2025 X Modal Combined spectra</t>
        </is>
      </c>
    </row>
    <row r="2668" ht="15" customHeight="1" s="109">
      <c r="A2668" s="188" t="n">
        <v>1.33199999999996</v>
      </c>
      <c r="B2668" s="188" t="n">
        <v>0.938438438438464</v>
      </c>
      <c r="C2668" s="188" t="n">
        <v>1.31381381381385</v>
      </c>
      <c r="D2668" s="188" t="n">
        <v>1.87687687687693</v>
      </c>
      <c r="E2668" s="188" t="n">
        <v>2.25</v>
      </c>
      <c r="F2668" s="108" t="inlineStr">
        <is>
          <t>2025 X Modal Combined spectra</t>
        </is>
      </c>
    </row>
    <row r="2669" ht="15" customHeight="1" s="109">
      <c r="A2669" s="188" t="n">
        <v>1.33249999999996</v>
      </c>
      <c r="B2669" s="188" t="n">
        <v>0.938086303939988</v>
      </c>
      <c r="C2669" s="188" t="n">
        <v>1.31332082551598</v>
      </c>
      <c r="D2669" s="188" t="n">
        <v>1.87617260787998</v>
      </c>
      <c r="E2669" s="188" t="n">
        <v>2.25</v>
      </c>
      <c r="F2669" s="108" t="inlineStr">
        <is>
          <t>2025 X Modal Combined spectra</t>
        </is>
      </c>
    </row>
    <row r="2670" ht="15" customHeight="1" s="109">
      <c r="A2670" s="188" t="n">
        <v>1.33299999999996</v>
      </c>
      <c r="B2670" s="188" t="n">
        <v>0.937734433608428</v>
      </c>
      <c r="C2670" s="188" t="n">
        <v>1.3128282070518</v>
      </c>
      <c r="D2670" s="188" t="n">
        <v>1.87546886721686</v>
      </c>
      <c r="E2670" s="188" t="n">
        <v>2.25</v>
      </c>
      <c r="F2670" s="108" t="inlineStr">
        <is>
          <t>2025 X Modal Combined spectra</t>
        </is>
      </c>
    </row>
    <row r="2671" ht="15" customHeight="1" s="109">
      <c r="A2671" s="188" t="n">
        <v>1.33349999999996</v>
      </c>
      <c r="B2671" s="188" t="n">
        <v>0.937382827146633</v>
      </c>
      <c r="C2671" s="188" t="n">
        <v>1.31233595800529</v>
      </c>
      <c r="D2671" s="188" t="n">
        <v>1.87476565429327</v>
      </c>
      <c r="E2671" s="188" t="n">
        <v>2.25</v>
      </c>
      <c r="F2671" s="108" t="inlineStr">
        <is>
          <t>2025 X Modal Combined spectra</t>
        </is>
      </c>
    </row>
    <row r="2672" ht="15" customHeight="1" s="109">
      <c r="A2672" s="188" t="n">
        <v>1.33399999999996</v>
      </c>
      <c r="B2672" s="188" t="n">
        <v>0.937031484257897</v>
      </c>
      <c r="C2672" s="188" t="n">
        <v>1.31184407796106</v>
      </c>
      <c r="D2672" s="188" t="n">
        <v>1.87406296851579</v>
      </c>
      <c r="E2672" s="188" t="n">
        <v>2.25</v>
      </c>
      <c r="F2672" s="108" t="inlineStr">
        <is>
          <t>2025 X Modal Combined spectra</t>
        </is>
      </c>
    </row>
    <row r="2673" ht="15" customHeight="1" s="109">
      <c r="A2673" s="188" t="n">
        <v>1.33449999999996</v>
      </c>
      <c r="B2673" s="188" t="n">
        <v>0.936680404645961</v>
      </c>
      <c r="C2673" s="188" t="n">
        <v>1.31135256650435</v>
      </c>
      <c r="D2673" s="188" t="n">
        <v>1.87336080929192</v>
      </c>
      <c r="E2673" s="188" t="n">
        <v>2.25</v>
      </c>
      <c r="F2673" s="108" t="inlineStr">
        <is>
          <t>2025 X Modal Combined spectra</t>
        </is>
      </c>
    </row>
    <row r="2674" ht="15" customHeight="1" s="109">
      <c r="A2674" s="188" t="n">
        <v>1.33499999999996</v>
      </c>
      <c r="B2674" s="188" t="n">
        <v>0.936329588015007</v>
      </c>
      <c r="C2674" s="188" t="n">
        <v>1.31086142322101</v>
      </c>
      <c r="D2674" s="188" t="n">
        <v>1.87265917603001</v>
      </c>
      <c r="E2674" s="188" t="n">
        <v>2.25</v>
      </c>
      <c r="F2674" s="108" t="inlineStr">
        <is>
          <t>2025 X Modal Combined spectra</t>
        </is>
      </c>
    </row>
    <row r="2675" ht="15" customHeight="1" s="109">
      <c r="A2675" s="188" t="n">
        <v>1.33549999999996</v>
      </c>
      <c r="B2675" s="188" t="n">
        <v>0.935979034069663</v>
      </c>
      <c r="C2675" s="188" t="n">
        <v>1.31037064769753</v>
      </c>
      <c r="D2675" s="188" t="n">
        <v>1.87195806813933</v>
      </c>
      <c r="E2675" s="188" t="n">
        <v>2.25</v>
      </c>
      <c r="F2675" s="108" t="inlineStr">
        <is>
          <t>2025 X Modal Combined spectra</t>
        </is>
      </c>
    </row>
    <row r="2676" ht="15" customHeight="1" s="109">
      <c r="A2676" s="188" t="n">
        <v>1.33599999999996</v>
      </c>
      <c r="B2676" s="188" t="n">
        <v>0.9356287425149959</v>
      </c>
      <c r="C2676" s="188" t="n">
        <v>1.30988023952099</v>
      </c>
      <c r="D2676" s="188" t="n">
        <v>1.87125748502999</v>
      </c>
      <c r="E2676" s="188" t="n">
        <v>2.25</v>
      </c>
      <c r="F2676" s="108" t="inlineStr">
        <is>
          <t>2025 X Modal Combined spectra</t>
        </is>
      </c>
    </row>
    <row r="2677" ht="15" customHeight="1" s="109">
      <c r="A2677" s="188" t="n">
        <v>1.33649999999996</v>
      </c>
      <c r="B2677" s="188" t="n">
        <v>0.935278713056517</v>
      </c>
      <c r="C2677" s="188" t="n">
        <v>1.30939019827912</v>
      </c>
      <c r="D2677" s="188" t="n">
        <v>1.87055742611303</v>
      </c>
      <c r="E2677" s="188" t="n">
        <v>2.25</v>
      </c>
      <c r="F2677" s="108" t="inlineStr">
        <is>
          <t>2025 X Modal Combined spectra</t>
        </is>
      </c>
    </row>
    <row r="2678" ht="15" customHeight="1" s="109">
      <c r="A2678" s="188" t="n">
        <v>1.33699999999996</v>
      </c>
      <c r="B2678" s="188" t="n">
        <v>0.934928945400176</v>
      </c>
      <c r="C2678" s="188" t="n">
        <v>1.30890052356025</v>
      </c>
      <c r="D2678" s="188" t="n">
        <v>1.86985789080035</v>
      </c>
      <c r="E2678" s="188" t="n">
        <v>2.25</v>
      </c>
      <c r="F2678" s="108" t="inlineStr">
        <is>
          <t>2025 X Modal Combined spectra</t>
        </is>
      </c>
    </row>
    <row r="2679" ht="15" customHeight="1" s="109">
      <c r="A2679" s="188" t="n">
        <v>1.33749999999996</v>
      </c>
      <c r="B2679" s="188" t="n">
        <v>0.934579439252362</v>
      </c>
      <c r="C2679" s="188" t="n">
        <v>1.30841121495331</v>
      </c>
      <c r="D2679" s="188" t="n">
        <v>1.86915887850473</v>
      </c>
      <c r="E2679" s="188" t="n">
        <v>2.25</v>
      </c>
      <c r="F2679" s="108" t="inlineStr">
        <is>
          <t>2025 X Modal Combined spectra</t>
        </is>
      </c>
    </row>
    <row r="2680" ht="15" customHeight="1" s="109">
      <c r="A2680" s="188" t="n">
        <v>1.33799999999996</v>
      </c>
      <c r="B2680" s="188" t="n">
        <v>0.9342301943199069</v>
      </c>
      <c r="C2680" s="188" t="n">
        <v>1.30792227204787</v>
      </c>
      <c r="D2680" s="188" t="n">
        <v>1.86846038863981</v>
      </c>
      <c r="E2680" s="188" t="n">
        <v>2.25</v>
      </c>
      <c r="F2680" s="108" t="inlineStr">
        <is>
          <t>2025 X Modal Combined spectra</t>
        </is>
      </c>
    </row>
    <row r="2681" ht="15" customHeight="1" s="109">
      <c r="A2681" s="188" t="n">
        <v>1.33849999999996</v>
      </c>
      <c r="B2681" s="188" t="n">
        <v>0.933881210310075</v>
      </c>
      <c r="C2681" s="188" t="n">
        <v>1.30743369443411</v>
      </c>
      <c r="D2681" s="188" t="n">
        <v>1.86776242062015</v>
      </c>
      <c r="E2681" s="188" t="n">
        <v>2.25</v>
      </c>
      <c r="F2681" s="108" t="inlineStr">
        <is>
          <t>2025 X Modal Combined spectra</t>
        </is>
      </c>
    </row>
    <row r="2682" ht="15" customHeight="1" s="109">
      <c r="A2682" s="188" t="n">
        <v>1.33899999999996</v>
      </c>
      <c r="B2682" s="188" t="n">
        <v>0.933532486930571</v>
      </c>
      <c r="C2682" s="188" t="n">
        <v>1.3069454817028</v>
      </c>
      <c r="D2682" s="188" t="n">
        <v>1.86706497386114</v>
      </c>
      <c r="E2682" s="188" t="n">
        <v>2.25</v>
      </c>
      <c r="F2682" s="108" t="inlineStr">
        <is>
          <t>2025 X Modal Combined spectra</t>
        </is>
      </c>
    </row>
    <row r="2683" ht="15" customHeight="1" s="109">
      <c r="A2683" s="188" t="n">
        <v>1.33949999999996</v>
      </c>
      <c r="B2683" s="188" t="n">
        <v>0.933184023889537</v>
      </c>
      <c r="C2683" s="188" t="n">
        <v>1.30645763344535</v>
      </c>
      <c r="D2683" s="188" t="n">
        <v>1.86636804777907</v>
      </c>
      <c r="E2683" s="188" t="n">
        <v>2.25</v>
      </c>
      <c r="F2683" s="108" t="inlineStr">
        <is>
          <t>2025 X Modal Combined spectra</t>
        </is>
      </c>
    </row>
    <row r="2684" ht="15" customHeight="1" s="109">
      <c r="A2684" s="188" t="n">
        <v>1.33999999999996</v>
      </c>
      <c r="B2684" s="188" t="n">
        <v>0.932835820895548</v>
      </c>
      <c r="C2684" s="188" t="n">
        <v>1.30597014925377</v>
      </c>
      <c r="D2684" s="188" t="n">
        <v>1.8656716417911</v>
      </c>
      <c r="E2684" s="188" t="n">
        <v>2.25</v>
      </c>
      <c r="F2684" s="108" t="inlineStr">
        <is>
          <t>2025 X Modal Combined spectra</t>
        </is>
      </c>
    </row>
    <row r="2685" ht="15" customHeight="1" s="109">
      <c r="A2685" s="188" t="n">
        <v>1.34049999999996</v>
      </c>
      <c r="B2685" s="188" t="n">
        <v>0.932487877657616</v>
      </c>
      <c r="C2685" s="188" t="n">
        <v>1.30548302872066</v>
      </c>
      <c r="D2685" s="188" t="n">
        <v>1.86497575531523</v>
      </c>
      <c r="E2685" s="188" t="n">
        <v>2.25</v>
      </c>
      <c r="F2685" s="108" t="inlineStr">
        <is>
          <t>2025 X Modal Combined spectra</t>
        </is>
      </c>
    </row>
    <row r="2686" ht="15" customHeight="1" s="109">
      <c r="A2686" s="188" t="n">
        <v>1.34099999999996</v>
      </c>
      <c r="B2686" s="188" t="n">
        <v>0.932140193885186</v>
      </c>
      <c r="C2686" s="188" t="n">
        <v>1.30499627143926</v>
      </c>
      <c r="D2686" s="188" t="n">
        <v>1.86428038777037</v>
      </c>
      <c r="E2686" s="188" t="n">
        <v>2.25</v>
      </c>
      <c r="F2686" s="108" t="inlineStr">
        <is>
          <t>2025 X Modal Combined spectra</t>
        </is>
      </c>
    </row>
    <row r="2687" ht="15" customHeight="1" s="109">
      <c r="A2687" s="188" t="n">
        <v>1.34149999999996</v>
      </c>
      <c r="B2687" s="188" t="n">
        <v>0.931792769288137</v>
      </c>
      <c r="C2687" s="188" t="n">
        <v>1.30450987700339</v>
      </c>
      <c r="D2687" s="188" t="n">
        <v>1.86358553857627</v>
      </c>
      <c r="E2687" s="188" t="n">
        <v>2.25</v>
      </c>
      <c r="F2687" s="108" t="inlineStr">
        <is>
          <t>2025 X Modal Combined spectra</t>
        </is>
      </c>
    </row>
    <row r="2688" ht="15" customHeight="1" s="109">
      <c r="A2688" s="188" t="n">
        <v>1.34199999999996</v>
      </c>
      <c r="B2688" s="188" t="n">
        <v>0.931445603576777</v>
      </c>
      <c r="C2688" s="188" t="n">
        <v>1.30402384500749</v>
      </c>
      <c r="D2688" s="188" t="n">
        <v>1.86289120715355</v>
      </c>
      <c r="E2688" s="188" t="n">
        <v>2.25</v>
      </c>
      <c r="F2688" s="108" t="inlineStr">
        <is>
          <t>2025 X Modal Combined spectra</t>
        </is>
      </c>
    </row>
    <row r="2689" ht="15" customHeight="1" s="109">
      <c r="A2689" s="188" t="n">
        <v>1.34249999999996</v>
      </c>
      <c r="B2689" s="188" t="n">
        <v>0.9310986964618509</v>
      </c>
      <c r="C2689" s="188" t="n">
        <v>1.30353817504659</v>
      </c>
      <c r="D2689" s="188" t="n">
        <v>1.8621973929237</v>
      </c>
      <c r="E2689" s="188" t="n">
        <v>2.25</v>
      </c>
      <c r="F2689" s="108" t="inlineStr">
        <is>
          <t>2025 X Modal Combined spectra</t>
        </is>
      </c>
    </row>
    <row r="2690" ht="15" customHeight="1" s="109">
      <c r="A2690" s="188" t="n">
        <v>1.34299999999996</v>
      </c>
      <c r="B2690" s="188" t="n">
        <v>0.930752047654531</v>
      </c>
      <c r="C2690" s="188" t="n">
        <v>1.30305286671634</v>
      </c>
      <c r="D2690" s="188" t="n">
        <v>1.86150409530906</v>
      </c>
      <c r="E2690" s="188" t="n">
        <v>2.25</v>
      </c>
      <c r="F2690" s="108" t="inlineStr">
        <is>
          <t>2025 X Modal Combined spectra</t>
        </is>
      </c>
    </row>
    <row r="2691" ht="15" customHeight="1" s="109">
      <c r="A2691" s="188" t="n">
        <v>1.34349999999996</v>
      </c>
      <c r="B2691" s="188" t="n">
        <v>0.93040565686642</v>
      </c>
      <c r="C2691" s="188" t="n">
        <v>1.30256791961299</v>
      </c>
      <c r="D2691" s="188" t="n">
        <v>1.86081131373284</v>
      </c>
      <c r="E2691" s="188" t="n">
        <v>2.25</v>
      </c>
      <c r="F2691" s="108" t="inlineStr">
        <is>
          <t>2025 X Modal Combined spectra</t>
        </is>
      </c>
    </row>
    <row r="2692" ht="15" customHeight="1" s="109">
      <c r="A2692" s="188" t="n">
        <v>1.34399999999996</v>
      </c>
      <c r="B2692" s="188" t="n">
        <v>0.93005952380955</v>
      </c>
      <c r="C2692" s="188" t="n">
        <v>1.30208333333337</v>
      </c>
      <c r="D2692" s="188" t="n">
        <v>1.8601190476191</v>
      </c>
      <c r="E2692" s="188" t="n">
        <v>2.25</v>
      </c>
      <c r="F2692" s="108" t="inlineStr">
        <is>
          <t>2025 X Modal Combined spectra</t>
        </is>
      </c>
    </row>
    <row r="2693" ht="15" customHeight="1" s="109">
      <c r="A2693" s="188" t="n">
        <v>1.34449999999996</v>
      </c>
      <c r="B2693" s="188" t="n">
        <v>0.929713648196382</v>
      </c>
      <c r="C2693" s="188" t="n">
        <v>1.30159910747493</v>
      </c>
      <c r="D2693" s="188" t="n">
        <v>1.85942729639276</v>
      </c>
      <c r="E2693" s="188" t="n">
        <v>2.25</v>
      </c>
      <c r="F2693" s="108" t="inlineStr">
        <is>
          <t>2025 X Modal Combined spectra</t>
        </is>
      </c>
    </row>
    <row r="2694" ht="15" customHeight="1" s="109">
      <c r="A2694" s="188" t="n">
        <v>1.34499999999996</v>
      </c>
      <c r="B2694" s="188" t="n">
        <v>0.929368029739803</v>
      </c>
      <c r="C2694" s="188" t="n">
        <v>1.30111524163572</v>
      </c>
      <c r="D2694" s="188" t="n">
        <v>1.85873605947961</v>
      </c>
      <c r="E2694" s="188" t="n">
        <v>2.25</v>
      </c>
      <c r="F2694" s="108" t="inlineStr">
        <is>
          <t>2025 X Modal Combined spectra</t>
        </is>
      </c>
    </row>
    <row r="2695" ht="15" customHeight="1" s="109">
      <c r="A2695" s="188" t="n">
        <v>1.34549999999996</v>
      </c>
      <c r="B2695" s="188" t="n">
        <v>0.9290226681531289</v>
      </c>
      <c r="C2695" s="188" t="n">
        <v>1.30063173541438</v>
      </c>
      <c r="D2695" s="188" t="n">
        <v>1.85804533630626</v>
      </c>
      <c r="E2695" s="188" t="n">
        <v>2.25</v>
      </c>
      <c r="F2695" s="108" t="inlineStr">
        <is>
          <t>2025 X Modal Combined spectra</t>
        </is>
      </c>
    </row>
    <row r="2696" ht="15" customHeight="1" s="109">
      <c r="A2696" s="188" t="n">
        <v>1.34599999999996</v>
      </c>
      <c r="B2696" s="188" t="n">
        <v>0.928677563150101</v>
      </c>
      <c r="C2696" s="188" t="n">
        <v>1.30014858841014</v>
      </c>
      <c r="D2696" s="188" t="n">
        <v>1.8573551263002</v>
      </c>
      <c r="E2696" s="188" t="n">
        <v>2.25</v>
      </c>
      <c r="F2696" s="108" t="inlineStr">
        <is>
          <t>2025 X Modal Combined spectra</t>
        </is>
      </c>
    </row>
    <row r="2697" ht="15" customHeight="1" s="109">
      <c r="A2697" s="188" t="n">
        <v>1.34649999999996</v>
      </c>
      <c r="B2697" s="188" t="n">
        <v>0.928332714444883</v>
      </c>
      <c r="C2697" s="188" t="n">
        <v>1.29966580022284</v>
      </c>
      <c r="D2697" s="188" t="n">
        <v>1.85666542888977</v>
      </c>
      <c r="E2697" s="188" t="n">
        <v>2.25</v>
      </c>
      <c r="F2697" s="108" t="inlineStr">
        <is>
          <t>2025 X Modal Combined spectra</t>
        </is>
      </c>
    </row>
    <row r="2698" ht="15" customHeight="1" s="109">
      <c r="A2698" s="188" t="n">
        <v>1.34699999999996</v>
      </c>
      <c r="B2698" s="188" t="n">
        <v>0.927988121752068</v>
      </c>
      <c r="C2698" s="188" t="n">
        <v>1.2991833704529</v>
      </c>
      <c r="D2698" s="188" t="n">
        <v>1.85597624350414</v>
      </c>
      <c r="E2698" s="188" t="n">
        <v>2.25</v>
      </c>
      <c r="F2698" s="108" t="inlineStr">
        <is>
          <t>2025 X Modal Combined spectra</t>
        </is>
      </c>
    </row>
    <row r="2699" ht="15" customHeight="1" s="109">
      <c r="A2699" s="188" t="n">
        <v>1.34749999999996</v>
      </c>
      <c r="B2699" s="188" t="n">
        <v>0.927643784786668</v>
      </c>
      <c r="C2699" s="188" t="n">
        <v>1.29870129870134</v>
      </c>
      <c r="D2699" s="188" t="n">
        <v>1.85528756957334</v>
      </c>
      <c r="E2699" s="188" t="n">
        <v>2.25</v>
      </c>
      <c r="F2699" s="108" t="inlineStr">
        <is>
          <t>2025 X Modal Combined spectra</t>
        </is>
      </c>
    </row>
    <row r="2700" ht="15" customHeight="1" s="109">
      <c r="A2700" s="188" t="n">
        <v>1.34799999999996</v>
      </c>
      <c r="B2700" s="188" t="n">
        <v>0.927299703264121</v>
      </c>
      <c r="C2700" s="188" t="n">
        <v>1.29821958456977</v>
      </c>
      <c r="D2700" s="188" t="n">
        <v>1.85459940652824</v>
      </c>
      <c r="E2700" s="188" t="n">
        <v>2.25</v>
      </c>
      <c r="F2700" s="108" t="inlineStr">
        <is>
          <t>2025 X Modal Combined spectra</t>
        </is>
      </c>
    </row>
    <row r="2701" ht="15" customHeight="1" s="109">
      <c r="A2701" s="188" t="n">
        <v>1.34849999999996</v>
      </c>
      <c r="B2701" s="188" t="n">
        <v>0.926955876900286</v>
      </c>
      <c r="C2701" s="188" t="n">
        <v>1.2977382276604</v>
      </c>
      <c r="D2701" s="188" t="n">
        <v>1.85391175380057</v>
      </c>
      <c r="E2701" s="188" t="n">
        <v>2.25</v>
      </c>
      <c r="F2701" s="108" t="inlineStr">
        <is>
          <t>2025 X Modal Combined spectra</t>
        </is>
      </c>
    </row>
    <row r="2702" ht="15" customHeight="1" s="109">
      <c r="A2702" s="188" t="n">
        <v>1.34899999999996</v>
      </c>
      <c r="B2702" s="188" t="n">
        <v>0.926612305411442</v>
      </c>
      <c r="C2702" s="188" t="n">
        <v>1.29725722757602</v>
      </c>
      <c r="D2702" s="188" t="n">
        <v>1.85322461082288</v>
      </c>
      <c r="E2702" s="188" t="n">
        <v>2.25</v>
      </c>
      <c r="F2702" s="108" t="inlineStr">
        <is>
          <t>2025 X Modal Combined spectra</t>
        </is>
      </c>
    </row>
    <row r="2703" ht="15" customHeight="1" s="109">
      <c r="A2703" s="188" t="n">
        <v>1.34949999999996</v>
      </c>
      <c r="B2703" s="188" t="n">
        <v>0.926268988514291</v>
      </c>
      <c r="C2703" s="188" t="n">
        <v>1.29677658392001</v>
      </c>
      <c r="D2703" s="188" t="n">
        <v>1.85253797702858</v>
      </c>
      <c r="E2703" s="188" t="n">
        <v>2.25</v>
      </c>
      <c r="F2703" s="108" t="inlineStr">
        <is>
          <t>2025 X Modal Combined spectra</t>
        </is>
      </c>
    </row>
    <row r="2704" ht="15" customHeight="1" s="109">
      <c r="A2704" s="188" t="n">
        <v>1.34999999999996</v>
      </c>
      <c r="B2704" s="188" t="n">
        <v>0.925925925925952</v>
      </c>
      <c r="C2704" s="188" t="n">
        <v>1.29629629629633</v>
      </c>
      <c r="D2704" s="188" t="n">
        <v>1.85185185185191</v>
      </c>
      <c r="E2704" s="188" t="n">
        <v>2.25</v>
      </c>
      <c r="F2704" s="108" t="inlineStr">
        <is>
          <t>2025 X Modal Combined spectra</t>
        </is>
      </c>
    </row>
    <row r="2705" ht="15" customHeight="1" s="109">
      <c r="A2705" s="188" t="n">
        <v>1.35049999999996</v>
      </c>
      <c r="B2705" s="188" t="n">
        <v>0.925583117363966</v>
      </c>
      <c r="C2705" s="188" t="n">
        <v>1.29581636430955</v>
      </c>
      <c r="D2705" s="188" t="n">
        <v>1.85116623472793</v>
      </c>
      <c r="E2705" s="188" t="n">
        <v>2.25</v>
      </c>
      <c r="F2705" s="108" t="inlineStr">
        <is>
          <t>2025 X Modal Combined spectra</t>
        </is>
      </c>
    </row>
    <row r="2706" ht="15" customHeight="1" s="109">
      <c r="A2706" s="188" t="n">
        <v>1.35099999999996</v>
      </c>
      <c r="B2706" s="188" t="n">
        <v>0.9252405625462889</v>
      </c>
      <c r="C2706" s="188" t="n">
        <v>1.2953367875648</v>
      </c>
      <c r="D2706" s="188" t="n">
        <v>1.85048112509258</v>
      </c>
      <c r="E2706" s="188" t="n">
        <v>2.25</v>
      </c>
      <c r="F2706" s="108" t="inlineStr">
        <is>
          <t>2025 X Modal Combined spectra</t>
        </is>
      </c>
    </row>
    <row r="2707" ht="15" customHeight="1" s="109">
      <c r="A2707" s="188" t="n">
        <v>1.35149999999996</v>
      </c>
      <c r="B2707" s="188" t="n">
        <v>0.924898261191296</v>
      </c>
      <c r="C2707" s="188" t="n">
        <v>1.29485756566781</v>
      </c>
      <c r="D2707" s="188" t="n">
        <v>1.84979652238259</v>
      </c>
      <c r="E2707" s="188" t="n">
        <v>2.25</v>
      </c>
      <c r="F2707" s="108" t="inlineStr">
        <is>
          <t>2025 X Modal Combined spectra</t>
        </is>
      </c>
    </row>
    <row r="2708" ht="15" customHeight="1" s="109">
      <c r="A2708" s="188" t="n">
        <v>1.35199999999996</v>
      </c>
      <c r="B2708" s="188" t="n">
        <v>0.924556213017778</v>
      </c>
      <c r="C2708" s="188" t="n">
        <v>1.29437869822489</v>
      </c>
      <c r="D2708" s="188" t="n">
        <v>1.84911242603556</v>
      </c>
      <c r="E2708" s="188" t="n">
        <v>2.25</v>
      </c>
      <c r="F2708" s="108" t="inlineStr">
        <is>
          <t>2025 X Modal Combined spectra</t>
        </is>
      </c>
    </row>
    <row r="2709" ht="15" customHeight="1" s="109">
      <c r="A2709" s="188" t="n">
        <v>1.35249999999996</v>
      </c>
      <c r="B2709" s="188" t="n">
        <v>0.924214417744943</v>
      </c>
      <c r="C2709" s="188" t="n">
        <v>1.29390018484292</v>
      </c>
      <c r="D2709" s="188" t="n">
        <v>1.84842883548989</v>
      </c>
      <c r="E2709" s="188" t="n">
        <v>2.25</v>
      </c>
      <c r="F2709" s="108" t="inlineStr">
        <is>
          <t>2025 X Modal Combined spectra</t>
        </is>
      </c>
    </row>
    <row r="2710" ht="15" customHeight="1" s="109">
      <c r="A2710" s="188" t="n">
        <v>1.35299999999996</v>
      </c>
      <c r="B2710" s="188" t="n">
        <v>0.923872875092414</v>
      </c>
      <c r="C2710" s="188" t="n">
        <v>1.29342202512938</v>
      </c>
      <c r="D2710" s="188" t="n">
        <v>1.84774575018483</v>
      </c>
      <c r="E2710" s="188" t="n">
        <v>2.25</v>
      </c>
      <c r="F2710" s="108" t="inlineStr">
        <is>
          <t>2025 X Modal Combined spectra</t>
        </is>
      </c>
    </row>
    <row r="2711" ht="15" customHeight="1" s="109">
      <c r="A2711" s="188" t="n">
        <v>1.35349999999996</v>
      </c>
      <c r="B2711" s="188" t="n">
        <v>0.923531584780226</v>
      </c>
      <c r="C2711" s="188" t="n">
        <v>1.29294421869232</v>
      </c>
      <c r="D2711" s="188" t="n">
        <v>1.84706316956045</v>
      </c>
      <c r="E2711" s="188" t="n">
        <v>2.25</v>
      </c>
      <c r="F2711" s="108" t="inlineStr">
        <is>
          <t>2025 X Modal Combined spectra</t>
        </is>
      </c>
    </row>
    <row r="2712" ht="15" customHeight="1" s="109">
      <c r="A2712" s="188" t="n">
        <v>1.35399999999996</v>
      </c>
      <c r="B2712" s="188" t="n">
        <v>0.92319054652883</v>
      </c>
      <c r="C2712" s="188" t="n">
        <v>1.29246676514036</v>
      </c>
      <c r="D2712" s="188" t="n">
        <v>1.84638109305766</v>
      </c>
      <c r="E2712" s="188" t="n">
        <v>2.25</v>
      </c>
      <c r="F2712" s="108" t="inlineStr">
        <is>
          <t>2025 X Modal Combined spectra</t>
        </is>
      </c>
    </row>
    <row r="2713" ht="15" customHeight="1" s="109">
      <c r="A2713" s="188" t="n">
        <v>1.35449999999996</v>
      </c>
      <c r="B2713" s="188" t="n">
        <v>0.922849760059089</v>
      </c>
      <c r="C2713" s="188" t="n">
        <v>1.29198966408272</v>
      </c>
      <c r="D2713" s="188" t="n">
        <v>1.84569952011818</v>
      </c>
      <c r="E2713" s="188" t="n">
        <v>2.25</v>
      </c>
      <c r="F2713" s="108" t="inlineStr">
        <is>
          <t>2025 X Modal Combined spectra</t>
        </is>
      </c>
    </row>
    <row r="2714" ht="15" customHeight="1" s="109">
      <c r="A2714" s="188" t="n">
        <v>1.35499999999996</v>
      </c>
      <c r="B2714" s="188" t="n">
        <v>0.922509225092278</v>
      </c>
      <c r="C2714" s="188" t="n">
        <v>1.29151291512919</v>
      </c>
      <c r="D2714" s="188" t="n">
        <v>1.84501845018456</v>
      </c>
      <c r="E2714" s="188" t="n">
        <v>2.25</v>
      </c>
      <c r="F2714" s="108" t="inlineStr">
        <is>
          <t>2025 X Modal Combined spectra</t>
        </is>
      </c>
    </row>
    <row r="2715" ht="15" customHeight="1" s="109">
      <c r="A2715" s="188" t="n">
        <v>1.35549999999996</v>
      </c>
      <c r="B2715" s="188" t="n">
        <v>0.922168941350082</v>
      </c>
      <c r="C2715" s="188" t="n">
        <v>1.29103651789011</v>
      </c>
      <c r="D2715" s="188" t="n">
        <v>1.84433788270016</v>
      </c>
      <c r="E2715" s="188" t="n">
        <v>2.25</v>
      </c>
      <c r="F2715" s="108" t="inlineStr">
        <is>
          <t>2025 X Modal Combined spectra</t>
        </is>
      </c>
    </row>
    <row r="2716" ht="15" customHeight="1" s="109">
      <c r="A2716" s="188" t="n">
        <v>1.35599999999996</v>
      </c>
      <c r="B2716" s="188" t="n">
        <v>0.921828908554599</v>
      </c>
      <c r="C2716" s="188" t="n">
        <v>1.29056047197644</v>
      </c>
      <c r="D2716" s="188" t="n">
        <v>1.8436578171092</v>
      </c>
      <c r="E2716" s="188" t="n">
        <v>2.25</v>
      </c>
      <c r="F2716" s="108" t="inlineStr">
        <is>
          <t>2025 X Modal Combined spectra</t>
        </is>
      </c>
    </row>
    <row r="2717" ht="15" customHeight="1" s="109">
      <c r="A2717" s="188" t="n">
        <v>1.35649999999996</v>
      </c>
      <c r="B2717" s="188" t="n">
        <v>0.921489126428335</v>
      </c>
      <c r="C2717" s="188" t="n">
        <v>1.29008477699967</v>
      </c>
      <c r="D2717" s="188" t="n">
        <v>1.84297825285667</v>
      </c>
      <c r="E2717" s="188" t="n">
        <v>2.25</v>
      </c>
      <c r="F2717" s="108" t="inlineStr">
        <is>
          <t>2025 X Modal Combined spectra</t>
        </is>
      </c>
    </row>
    <row r="2718" ht="15" customHeight="1" s="109">
      <c r="A2718" s="188" t="n">
        <v>1.35699999999996</v>
      </c>
      <c r="B2718" s="188" t="n">
        <v>0.921149594694205</v>
      </c>
      <c r="C2718" s="188" t="n">
        <v>1.28960943257189</v>
      </c>
      <c r="D2718" s="188" t="n">
        <v>1.84229918938841</v>
      </c>
      <c r="E2718" s="188" t="n">
        <v>2.25</v>
      </c>
      <c r="F2718" s="108" t="inlineStr">
        <is>
          <t>2025 X Modal Combined spectra</t>
        </is>
      </c>
    </row>
    <row r="2719" ht="15" customHeight="1" s="109">
      <c r="A2719" s="188" t="n">
        <v>1.35749999999996</v>
      </c>
      <c r="B2719" s="188" t="n">
        <v>0.920810313075533</v>
      </c>
      <c r="C2719" s="188" t="n">
        <v>1.28913443830575</v>
      </c>
      <c r="D2719" s="188" t="n">
        <v>1.84162062615107</v>
      </c>
      <c r="E2719" s="188" t="n">
        <v>2.25</v>
      </c>
      <c r="F2719" s="108" t="inlineStr">
        <is>
          <t>2025 X Modal Combined spectra</t>
        </is>
      </c>
    </row>
    <row r="2720" ht="15" customHeight="1" s="109">
      <c r="A2720" s="188" t="n">
        <v>1.35799999999996</v>
      </c>
      <c r="B2720" s="188" t="n">
        <v>0.92047128129605</v>
      </c>
      <c r="C2720" s="188" t="n">
        <v>1.28865979381447</v>
      </c>
      <c r="D2720" s="188" t="n">
        <v>1.8409425625921</v>
      </c>
      <c r="E2720" s="188" t="n">
        <v>2.25</v>
      </c>
      <c r="F2720" s="108" t="inlineStr">
        <is>
          <t>2025 X Modal Combined spectra</t>
        </is>
      </c>
    </row>
    <row r="2721" ht="15" customHeight="1" s="109">
      <c r="A2721" s="188" t="n">
        <v>1.35849999999996</v>
      </c>
      <c r="B2721" s="188" t="n">
        <v>0.920132499079894</v>
      </c>
      <c r="C2721" s="188" t="n">
        <v>1.28818549871185</v>
      </c>
      <c r="D2721" s="188" t="n">
        <v>1.84026499815979</v>
      </c>
      <c r="E2721" s="188" t="n">
        <v>2.25</v>
      </c>
      <c r="F2721" s="108" t="inlineStr">
        <is>
          <t>2025 X Modal Combined spectra</t>
        </is>
      </c>
    </row>
    <row r="2722" ht="15" customHeight="1" s="109">
      <c r="A2722" s="188" t="n">
        <v>1.35899999999996</v>
      </c>
      <c r="B2722" s="188" t="n">
        <v>0.919793966151609</v>
      </c>
      <c r="C2722" s="188" t="n">
        <v>1.28771155261225</v>
      </c>
      <c r="D2722" s="188" t="n">
        <v>1.83958793230322</v>
      </c>
      <c r="E2722" s="188" t="n">
        <v>2.25</v>
      </c>
      <c r="F2722" s="108" t="inlineStr">
        <is>
          <t>2025 X Modal Combined spectra</t>
        </is>
      </c>
    </row>
    <row r="2723" ht="15" customHeight="1" s="109">
      <c r="A2723" s="188" t="n">
        <v>1.35949999999996</v>
      </c>
      <c r="B2723" s="188" t="n">
        <v>0.919455682236143</v>
      </c>
      <c r="C2723" s="188" t="n">
        <v>1.2872379551306</v>
      </c>
      <c r="D2723" s="188" t="n">
        <v>1.83891136447229</v>
      </c>
      <c r="E2723" s="188" t="n">
        <v>2.25</v>
      </c>
      <c r="F2723" s="108" t="inlineStr">
        <is>
          <t>2025 X Modal Combined spectra</t>
        </is>
      </c>
    </row>
    <row r="2724" ht="15" customHeight="1" s="109">
      <c r="A2724" s="188" t="n">
        <v>1.35999999999996</v>
      </c>
      <c r="B2724" s="188" t="n">
        <v>0.91911764705885</v>
      </c>
      <c r="C2724" s="188" t="n">
        <v>1.28676470588239</v>
      </c>
      <c r="D2724" s="188" t="n">
        <v>1.8382352941177</v>
      </c>
      <c r="E2724" s="188" t="n">
        <v>2.25</v>
      </c>
      <c r="F2724" s="108" t="inlineStr">
        <is>
          <t>2025 X Modal Combined spectra</t>
        </is>
      </c>
    </row>
    <row r="2725" ht="15" customHeight="1" s="109">
      <c r="A2725" s="188" t="n">
        <v>1.36049999999996</v>
      </c>
      <c r="B2725" s="188" t="n">
        <v>0.918779860345488</v>
      </c>
      <c r="C2725" s="188" t="n">
        <v>1.28629180448368</v>
      </c>
      <c r="D2725" s="188" t="n">
        <v>1.83755972069098</v>
      </c>
      <c r="E2725" s="188" t="n">
        <v>2.25</v>
      </c>
      <c r="F2725" s="108" t="inlineStr">
        <is>
          <t>2025 X Modal Combined spectra</t>
        </is>
      </c>
    </row>
    <row r="2726" ht="15" customHeight="1" s="109">
      <c r="A2726" s="188" t="n">
        <v>1.36099999999996</v>
      </c>
      <c r="B2726" s="188" t="n">
        <v>0.918442321822216</v>
      </c>
      <c r="C2726" s="188" t="n">
        <v>1.2858192505511</v>
      </c>
      <c r="D2726" s="188" t="n">
        <v>1.83688464364443</v>
      </c>
      <c r="E2726" s="188" t="n">
        <v>2.25</v>
      </c>
      <c r="F2726" s="108" t="inlineStr">
        <is>
          <t>2025 X Modal Combined spectra</t>
        </is>
      </c>
    </row>
    <row r="2727" ht="15" customHeight="1" s="109">
      <c r="A2727" s="188" t="n">
        <v>1.36149999999996</v>
      </c>
      <c r="B2727" s="188" t="n">
        <v>0.9181050312155981</v>
      </c>
      <c r="C2727" s="188" t="n">
        <v>1.28534704370184</v>
      </c>
      <c r="D2727" s="188" t="n">
        <v>1.8362100624312</v>
      </c>
      <c r="E2727" s="188" t="n">
        <v>2.25</v>
      </c>
      <c r="F2727" s="108" t="inlineStr">
        <is>
          <t>2025 X Modal Combined spectra</t>
        </is>
      </c>
    </row>
    <row r="2728" ht="15" customHeight="1" s="109">
      <c r="A2728" s="188" t="n">
        <v>1.36199999999996</v>
      </c>
      <c r="B2728" s="188" t="n">
        <v>0.917767988252597</v>
      </c>
      <c r="C2728" s="188" t="n">
        <v>1.28487518355364</v>
      </c>
      <c r="D2728" s="188" t="n">
        <v>1.83553597650519</v>
      </c>
      <c r="E2728" s="188" t="n">
        <v>2.25</v>
      </c>
      <c r="F2728" s="108" t="inlineStr">
        <is>
          <t>2025 X Modal Combined spectra</t>
        </is>
      </c>
    </row>
    <row r="2729" ht="15" customHeight="1" s="109">
      <c r="A2729" s="188" t="n">
        <v>1.36249999999996</v>
      </c>
      <c r="B2729" s="188" t="n">
        <v>0.917431192660577</v>
      </c>
      <c r="C2729" s="188" t="n">
        <v>1.28440366972481</v>
      </c>
      <c r="D2729" s="188" t="n">
        <v>1.83486238532116</v>
      </c>
      <c r="E2729" s="188" t="n">
        <v>2.25</v>
      </c>
      <c r="F2729" s="108" t="inlineStr">
        <is>
          <t>2025 X Modal Combined spectra</t>
        </is>
      </c>
    </row>
    <row r="2730" ht="15" customHeight="1" s="109">
      <c r="A2730" s="188" t="n">
        <v>1.36299999999996</v>
      </c>
      <c r="B2730" s="188" t="n">
        <v>0.917094644167305</v>
      </c>
      <c r="C2730" s="188" t="n">
        <v>1.28393250183423</v>
      </c>
      <c r="D2730" s="188" t="n">
        <v>1.83418928833461</v>
      </c>
      <c r="E2730" s="188" t="n">
        <v>2.25</v>
      </c>
      <c r="F2730" s="108" t="inlineStr">
        <is>
          <t>2025 X Modal Combined spectra</t>
        </is>
      </c>
    </row>
    <row r="2731" ht="15" customHeight="1" s="109">
      <c r="A2731" s="188" t="n">
        <v>1.36349999999996</v>
      </c>
      <c r="B2731" s="188" t="n">
        <v>0.916758342500944</v>
      </c>
      <c r="C2731" s="188" t="n">
        <v>1.28346167950132</v>
      </c>
      <c r="D2731" s="188" t="n">
        <v>1.83351668500189</v>
      </c>
      <c r="E2731" s="188" t="n">
        <v>2.25</v>
      </c>
      <c r="F2731" s="108" t="inlineStr">
        <is>
          <t>2025 X Modal Combined spectra</t>
        </is>
      </c>
    </row>
    <row r="2732" ht="15" customHeight="1" s="109">
      <c r="A2732" s="188" t="n">
        <v>1.36399999999996</v>
      </c>
      <c r="B2732" s="188" t="n">
        <v>0.916422287390056</v>
      </c>
      <c r="C2732" s="188" t="n">
        <v>1.28299120234608</v>
      </c>
      <c r="D2732" s="188" t="n">
        <v>1.83284457478011</v>
      </c>
      <c r="E2732" s="188" t="n">
        <v>2.25</v>
      </c>
      <c r="F2732" s="108" t="inlineStr">
        <is>
          <t>2025 X Modal Combined spectra</t>
        </is>
      </c>
    </row>
    <row r="2733" ht="15" customHeight="1" s="109">
      <c r="A2733" s="188" t="n">
        <v>1.36449999999996</v>
      </c>
      <c r="B2733" s="188" t="n">
        <v>0.916086478563603</v>
      </c>
      <c r="C2733" s="188" t="n">
        <v>1.28252106998905</v>
      </c>
      <c r="D2733" s="188" t="n">
        <v>1.83217295712721</v>
      </c>
      <c r="E2733" s="188" t="n">
        <v>2.25</v>
      </c>
      <c r="F2733" s="108" t="inlineStr">
        <is>
          <t>2025 X Modal Combined spectra</t>
        </is>
      </c>
    </row>
    <row r="2734" ht="15" customHeight="1" s="109">
      <c r="A2734" s="188" t="n">
        <v>1.36499999999996</v>
      </c>
      <c r="B2734" s="188" t="n">
        <v>0.915750915750943</v>
      </c>
      <c r="C2734" s="188" t="n">
        <v>1.28205128205132</v>
      </c>
      <c r="D2734" s="188" t="n">
        <v>1.83150183150189</v>
      </c>
      <c r="E2734" s="188" t="n">
        <v>2.25</v>
      </c>
      <c r="F2734" s="108" t="inlineStr">
        <is>
          <t>2025 X Modal Combined spectra</t>
        </is>
      </c>
    </row>
    <row r="2735" ht="15" customHeight="1" s="109">
      <c r="A2735" s="188" t="n">
        <v>1.36549999999996</v>
      </c>
      <c r="B2735" s="188" t="n">
        <v>0.915415598681829</v>
      </c>
      <c r="C2735" s="188" t="n">
        <v>1.28158183815456</v>
      </c>
      <c r="D2735" s="188" t="n">
        <v>1.83083119736366</v>
      </c>
      <c r="E2735" s="188" t="n">
        <v>2.25</v>
      </c>
      <c r="F2735" s="108" t="inlineStr">
        <is>
          <t>2025 X Modal Combined spectra</t>
        </is>
      </c>
    </row>
    <row r="2736" ht="15" customHeight="1" s="109">
      <c r="A2736" s="188" t="n">
        <v>1.36599999999996</v>
      </c>
      <c r="B2736" s="188" t="n">
        <v>0.915080527086411</v>
      </c>
      <c r="C2736" s="188" t="n">
        <v>1.28111273792098</v>
      </c>
      <c r="D2736" s="188" t="n">
        <v>1.83016105417282</v>
      </c>
      <c r="E2736" s="188" t="n">
        <v>2.25</v>
      </c>
      <c r="F2736" s="108" t="inlineStr">
        <is>
          <t>2025 X Modal Combined spectra</t>
        </is>
      </c>
    </row>
    <row r="2737" ht="15" customHeight="1" s="109">
      <c r="A2737" s="188" t="n">
        <v>1.36649999999996</v>
      </c>
      <c r="B2737" s="188" t="n">
        <v>0.914745700695234</v>
      </c>
      <c r="C2737" s="188" t="n">
        <v>1.28064398097333</v>
      </c>
      <c r="D2737" s="188" t="n">
        <v>1.82949140139047</v>
      </c>
      <c r="E2737" s="188" t="n">
        <v>2.25</v>
      </c>
      <c r="F2737" s="108" t="inlineStr">
        <is>
          <t>2025 X Modal Combined spectra</t>
        </is>
      </c>
    </row>
    <row r="2738" ht="15" customHeight="1" s="109">
      <c r="A2738" s="188" t="n">
        <v>1.36699999999996</v>
      </c>
      <c r="B2738" s="188" t="n">
        <v>0.914411119239237</v>
      </c>
      <c r="C2738" s="188" t="n">
        <v>1.28017556693493</v>
      </c>
      <c r="D2738" s="188" t="n">
        <v>1.82882223847847</v>
      </c>
      <c r="E2738" s="188" t="n">
        <v>2.25</v>
      </c>
      <c r="F2738" s="108" t="inlineStr">
        <is>
          <t>2025 X Modal Combined spectra</t>
        </is>
      </c>
    </row>
    <row r="2739" ht="15" customHeight="1" s="109">
      <c r="A2739" s="188" t="n">
        <v>1.36749999999996</v>
      </c>
      <c r="B2739" s="188" t="n">
        <v>0.914076782449753</v>
      </c>
      <c r="C2739" s="188" t="n">
        <v>1.27970749542965</v>
      </c>
      <c r="D2739" s="188" t="n">
        <v>1.82815356489951</v>
      </c>
      <c r="E2739" s="188" t="n">
        <v>2.25</v>
      </c>
      <c r="F2739" s="108" t="inlineStr">
        <is>
          <t>2025 X Modal Combined spectra</t>
        </is>
      </c>
    </row>
    <row r="2740" ht="15" customHeight="1" s="109">
      <c r="A2740" s="188" t="n">
        <v>1.36799999999996</v>
      </c>
      <c r="B2740" s="188" t="n">
        <v>0.9137426900585069</v>
      </c>
      <c r="C2740" s="188" t="n">
        <v>1.27923976608191</v>
      </c>
      <c r="D2740" s="188" t="n">
        <v>1.82748538011701</v>
      </c>
      <c r="E2740" s="188" t="n">
        <v>2.25</v>
      </c>
      <c r="F2740" s="108" t="inlineStr">
        <is>
          <t>2025 X Modal Combined spectra</t>
        </is>
      </c>
    </row>
    <row r="2741" ht="15" customHeight="1" s="109">
      <c r="A2741" s="188" t="n">
        <v>1.36849999999996</v>
      </c>
      <c r="B2741" s="188" t="n">
        <v>0.9134088417976159</v>
      </c>
      <c r="C2741" s="188" t="n">
        <v>1.27877237851666</v>
      </c>
      <c r="D2741" s="188" t="n">
        <v>1.82681768359523</v>
      </c>
      <c r="E2741" s="188" t="n">
        <v>2.25</v>
      </c>
      <c r="F2741" s="108" t="inlineStr">
        <is>
          <t>2025 X Modal Combined spectra</t>
        </is>
      </c>
    </row>
    <row r="2742" ht="15" customHeight="1" s="109">
      <c r="A2742" s="188" t="n">
        <v>1.36899999999996</v>
      </c>
      <c r="B2742" s="188" t="n">
        <v>0.913075237399589</v>
      </c>
      <c r="C2742" s="188" t="n">
        <v>1.27830533235942</v>
      </c>
      <c r="D2742" s="188" t="n">
        <v>1.82615047479918</v>
      </c>
      <c r="E2742" s="188" t="n">
        <v>2.25</v>
      </c>
      <c r="F2742" s="108" t="inlineStr">
        <is>
          <t>2025 X Modal Combined spectra</t>
        </is>
      </c>
    </row>
    <row r="2743" ht="15" customHeight="1" s="109">
      <c r="A2743" s="188" t="n">
        <v>1.36949999999996</v>
      </c>
      <c r="B2743" s="188" t="n">
        <v>0.912741876597325</v>
      </c>
      <c r="C2743" s="188" t="n">
        <v>1.27783862723626</v>
      </c>
      <c r="D2743" s="188" t="n">
        <v>1.82548375319465</v>
      </c>
      <c r="E2743" s="188" t="n">
        <v>2.25</v>
      </c>
      <c r="F2743" s="108" t="inlineStr">
        <is>
          <t>2025 X Modal Combined spectra</t>
        </is>
      </c>
    </row>
    <row r="2744" ht="15" customHeight="1" s="109">
      <c r="A2744" s="188" t="n">
        <v>1.36999999999996</v>
      </c>
      <c r="B2744" s="188" t="n">
        <v>0.912408759124115</v>
      </c>
      <c r="C2744" s="188" t="n">
        <v>1.27737226277376</v>
      </c>
      <c r="D2744" s="188" t="n">
        <v>1.82481751824823</v>
      </c>
      <c r="E2744" s="188" t="n">
        <v>2.25</v>
      </c>
      <c r="F2744" s="108" t="inlineStr">
        <is>
          <t>2025 X Modal Combined spectra</t>
        </is>
      </c>
    </row>
    <row r="2745" ht="15" customHeight="1" s="109">
      <c r="A2745" s="188" t="n">
        <v>1.37049999999996</v>
      </c>
      <c r="B2745" s="188" t="n">
        <v>0.912075884713635</v>
      </c>
      <c r="C2745" s="188" t="n">
        <v>1.27690623859909</v>
      </c>
      <c r="D2745" s="188" t="n">
        <v>1.82415176942727</v>
      </c>
      <c r="E2745" s="188" t="n">
        <v>2.25</v>
      </c>
      <c r="F2745" s="108" t="inlineStr">
        <is>
          <t>2025 X Modal Combined spectra</t>
        </is>
      </c>
    </row>
    <row r="2746" ht="15" customHeight="1" s="109">
      <c r="A2746" s="188" t="n">
        <v>1.37099999999996</v>
      </c>
      <c r="B2746" s="188" t="n">
        <v>0.911743253099954</v>
      </c>
      <c r="C2746" s="188" t="n">
        <v>1.27644055433994</v>
      </c>
      <c r="D2746" s="188" t="n">
        <v>1.82348650619991</v>
      </c>
      <c r="E2746" s="188" t="n">
        <v>2.25</v>
      </c>
      <c r="F2746" s="108" t="inlineStr">
        <is>
          <t>2025 X Modal Combined spectra</t>
        </is>
      </c>
    </row>
    <row r="2747" ht="15" customHeight="1" s="109">
      <c r="A2747" s="188" t="n">
        <v>1.37149999999996</v>
      </c>
      <c r="B2747" s="188" t="n">
        <v>0.911410864017526</v>
      </c>
      <c r="C2747" s="188" t="n">
        <v>1.27597520962454</v>
      </c>
      <c r="D2747" s="188" t="n">
        <v>1.82282172803505</v>
      </c>
      <c r="E2747" s="188" t="n">
        <v>2.25</v>
      </c>
      <c r="F2747" s="108" t="inlineStr">
        <is>
          <t>2025 X Modal Combined spectra</t>
        </is>
      </c>
    </row>
    <row r="2748" ht="15" customHeight="1" s="109">
      <c r="A2748" s="188" t="n">
        <v>1.37199999999996</v>
      </c>
      <c r="B2748" s="188" t="n">
        <v>0.911078717201193</v>
      </c>
      <c r="C2748" s="188" t="n">
        <v>1.27551020408167</v>
      </c>
      <c r="D2748" s="188" t="n">
        <v>1.82215743440239</v>
      </c>
      <c r="E2748" s="188" t="n">
        <v>2.25</v>
      </c>
      <c r="F2748" s="108" t="inlineStr">
        <is>
          <t>2025 X Modal Combined spectra</t>
        </is>
      </c>
    </row>
    <row r="2749" ht="15" customHeight="1" s="109">
      <c r="A2749" s="188" t="n">
        <v>1.37249999999996</v>
      </c>
      <c r="B2749" s="188" t="n">
        <v>0.910746812386184</v>
      </c>
      <c r="C2749" s="188" t="n">
        <v>1.27504553734066</v>
      </c>
      <c r="D2749" s="188" t="n">
        <v>1.82149362477237</v>
      </c>
      <c r="E2749" s="188" t="n">
        <v>2.25</v>
      </c>
      <c r="F2749" s="108" t="inlineStr">
        <is>
          <t>2025 X Modal Combined spectra</t>
        </is>
      </c>
    </row>
    <row r="2750" ht="15" customHeight="1" s="109">
      <c r="A2750" s="188" t="n">
        <v>1.37299999999996</v>
      </c>
      <c r="B2750" s="188" t="n">
        <v>0.910415149308112</v>
      </c>
      <c r="C2750" s="188" t="n">
        <v>1.27458120903136</v>
      </c>
      <c r="D2750" s="188" t="n">
        <v>1.82083029861622</v>
      </c>
      <c r="E2750" s="188" t="n">
        <v>2.25</v>
      </c>
      <c r="F2750" s="108" t="inlineStr">
        <is>
          <t>2025 X Modal Combined spectra</t>
        </is>
      </c>
    </row>
    <row r="2751" ht="15" customHeight="1" s="109">
      <c r="A2751" s="188" t="n">
        <v>1.37349999999996</v>
      </c>
      <c r="B2751" s="188" t="n">
        <v>0.910083727702976</v>
      </c>
      <c r="C2751" s="188" t="n">
        <v>1.27411721878417</v>
      </c>
      <c r="D2751" s="188" t="n">
        <v>1.82016745540595</v>
      </c>
      <c r="E2751" s="188" t="n">
        <v>2.25</v>
      </c>
      <c r="F2751" s="108" t="inlineStr">
        <is>
          <t>2025 X Modal Combined spectra</t>
        </is>
      </c>
    </row>
    <row r="2752" ht="15" customHeight="1" s="109">
      <c r="A2752" s="188" t="n">
        <v>1.37399999999996</v>
      </c>
      <c r="B2752" s="188" t="n">
        <v>0.90975254730716</v>
      </c>
      <c r="C2752" s="188" t="n">
        <v>1.27365356623002</v>
      </c>
      <c r="D2752" s="188" t="n">
        <v>1.81950509461432</v>
      </c>
      <c r="E2752" s="188" t="n">
        <v>2.25</v>
      </c>
      <c r="F2752" s="108" t="inlineStr">
        <is>
          <t>2025 X Modal Combined spectra</t>
        </is>
      </c>
    </row>
    <row r="2753" ht="15" customHeight="1" s="109">
      <c r="A2753" s="188" t="n">
        <v>1.37449999999996</v>
      </c>
      <c r="B2753" s="188" t="n">
        <v>0.90942160785743</v>
      </c>
      <c r="C2753" s="188" t="n">
        <v>1.2731902510004</v>
      </c>
      <c r="D2753" s="188" t="n">
        <v>1.81884321571486</v>
      </c>
      <c r="E2753" s="188" t="n">
        <v>2.25</v>
      </c>
      <c r="F2753" s="108" t="inlineStr">
        <is>
          <t>2025 X Modal Combined spectra</t>
        </is>
      </c>
    </row>
    <row r="2754" ht="15" customHeight="1" s="109">
      <c r="A2754" s="188" t="n">
        <v>1.37499999999996</v>
      </c>
      <c r="B2754" s="188" t="n">
        <v>0.909090909090937</v>
      </c>
      <c r="C2754" s="188" t="n">
        <v>1.27272727272731</v>
      </c>
      <c r="D2754" s="188" t="n">
        <v>1.81818181818187</v>
      </c>
      <c r="E2754" s="188" t="n">
        <v>2.25</v>
      </c>
      <c r="F2754" s="108" t="inlineStr">
        <is>
          <t>2025 X Modal Combined spectra</t>
        </is>
      </c>
    </row>
    <row r="2755" ht="15" customHeight="1" s="109">
      <c r="A2755" s="188" t="n">
        <v>1.37549999999996</v>
      </c>
      <c r="B2755" s="188" t="n">
        <v>0.9087604507452109</v>
      </c>
      <c r="C2755" s="188" t="n">
        <v>1.2722646310433</v>
      </c>
      <c r="D2755" s="188" t="n">
        <v>1.81752090149042</v>
      </c>
      <c r="E2755" s="188" t="n">
        <v>2.25</v>
      </c>
      <c r="F2755" s="108" t="inlineStr">
        <is>
          <t>2025 X Modal Combined spectra</t>
        </is>
      </c>
    </row>
    <row r="2756" ht="15" customHeight="1" s="109">
      <c r="A2756" s="188" t="n">
        <v>1.37599999999996</v>
      </c>
      <c r="B2756" s="188" t="n">
        <v>0.908430232558167</v>
      </c>
      <c r="C2756" s="188" t="n">
        <v>1.27180232558143</v>
      </c>
      <c r="D2756" s="188" t="n">
        <v>1.81686046511633</v>
      </c>
      <c r="E2756" s="188" t="n">
        <v>2.25</v>
      </c>
      <c r="F2756" s="108" t="inlineStr">
        <is>
          <t>2025 X Modal Combined spectra</t>
        </is>
      </c>
    </row>
    <row r="2757" ht="15" customHeight="1" s="109">
      <c r="A2757" s="188" t="n">
        <v>1.37649999999996</v>
      </c>
      <c r="B2757" s="188" t="n">
        <v>0.908100254268099</v>
      </c>
      <c r="C2757" s="188" t="n">
        <v>1.27134035597534</v>
      </c>
      <c r="D2757" s="188" t="n">
        <v>1.8162005085362</v>
      </c>
      <c r="E2757" s="188" t="n">
        <v>2.25</v>
      </c>
      <c r="F2757" s="108" t="inlineStr">
        <is>
          <t>2025 X Modal Combined spectra</t>
        </is>
      </c>
    </row>
    <row r="2758" ht="15" customHeight="1" s="109">
      <c r="A2758" s="188" t="n">
        <v>1.37699999999996</v>
      </c>
      <c r="B2758" s="188" t="n">
        <v>0.9077705156136801</v>
      </c>
      <c r="C2758" s="188" t="n">
        <v>1.27087872185915</v>
      </c>
      <c r="D2758" s="188" t="n">
        <v>1.81554103122736</v>
      </c>
      <c r="E2758" s="188" t="n">
        <v>2.25</v>
      </c>
      <c r="F2758" s="108" t="inlineStr">
        <is>
          <t>2025 X Modal Combined spectra</t>
        </is>
      </c>
    </row>
    <row r="2759" ht="15" customHeight="1" s="109">
      <c r="A2759" s="188" t="n">
        <v>1.37749999999996</v>
      </c>
      <c r="B2759" s="188" t="n">
        <v>0.907441016333966</v>
      </c>
      <c r="C2759" s="188" t="n">
        <v>1.27041742286755</v>
      </c>
      <c r="D2759" s="188" t="n">
        <v>1.81488203266793</v>
      </c>
      <c r="E2759" s="188" t="n">
        <v>2.25</v>
      </c>
      <c r="F2759" s="108" t="inlineStr">
        <is>
          <t>2025 X Modal Combined spectra</t>
        </is>
      </c>
    </row>
    <row r="2760" ht="15" customHeight="1" s="109">
      <c r="A2760" s="188" t="n">
        <v>1.37799999999996</v>
      </c>
      <c r="B2760" s="188" t="n">
        <v>0.907111756168387</v>
      </c>
      <c r="C2760" s="188" t="n">
        <v>1.26995645863574</v>
      </c>
      <c r="D2760" s="188" t="n">
        <v>1.81422351233678</v>
      </c>
      <c r="E2760" s="188" t="n">
        <v>2.25</v>
      </c>
      <c r="F2760" s="108" t="inlineStr">
        <is>
          <t>2025 X Modal Combined spectra</t>
        </is>
      </c>
    </row>
    <row r="2761" ht="15" customHeight="1" s="109">
      <c r="A2761" s="188" t="n">
        <v>1.37849999999996</v>
      </c>
      <c r="B2761" s="188" t="n">
        <v>0.906782734856756</v>
      </c>
      <c r="C2761" s="188" t="n">
        <v>1.26949582879946</v>
      </c>
      <c r="D2761" s="188" t="n">
        <v>1.81356546971351</v>
      </c>
      <c r="E2761" s="188" t="n">
        <v>2.25</v>
      </c>
      <c r="F2761" s="108" t="inlineStr">
        <is>
          <t>2025 X Modal Combined spectra</t>
        </is>
      </c>
    </row>
    <row r="2762" ht="15" customHeight="1" s="109">
      <c r="A2762" s="188" t="n">
        <v>1.37899999999996</v>
      </c>
      <c r="B2762" s="188" t="n">
        <v>0.9064539521392589</v>
      </c>
      <c r="C2762" s="188" t="n">
        <v>1.26903553299496</v>
      </c>
      <c r="D2762" s="188" t="n">
        <v>1.81290790427852</v>
      </c>
      <c r="E2762" s="188" t="n">
        <v>2.25</v>
      </c>
      <c r="F2762" s="108" t="inlineStr">
        <is>
          <t>2025 X Modal Combined spectra</t>
        </is>
      </c>
    </row>
    <row r="2763" ht="15" customHeight="1" s="109">
      <c r="A2763" s="188" t="n">
        <v>1.37949999999996</v>
      </c>
      <c r="B2763" s="188" t="n">
        <v>0.906125407756461</v>
      </c>
      <c r="C2763" s="188" t="n">
        <v>1.26857557085905</v>
      </c>
      <c r="D2763" s="188" t="n">
        <v>1.81225081551292</v>
      </c>
      <c r="E2763" s="188" t="n">
        <v>2.25</v>
      </c>
      <c r="F2763" s="108" t="inlineStr">
        <is>
          <t>2025 X Modal Combined spectra</t>
        </is>
      </c>
    </row>
    <row r="2764" ht="15" customHeight="1" s="109">
      <c r="A2764" s="188" t="n">
        <v>1.37999999999996</v>
      </c>
      <c r="B2764" s="188" t="n">
        <v>0.905797101449303</v>
      </c>
      <c r="C2764" s="188" t="n">
        <v>1.26811594202902</v>
      </c>
      <c r="D2764" s="188" t="n">
        <v>1.81159420289861</v>
      </c>
      <c r="E2764" s="188" t="n">
        <v>2.25</v>
      </c>
      <c r="F2764" s="108" t="inlineStr">
        <is>
          <t>2025 X Modal Combined spectra</t>
        </is>
      </c>
    </row>
    <row r="2765" ht="15" customHeight="1" s="109">
      <c r="A2765" s="188" t="n">
        <v>1.38049999999996</v>
      </c>
      <c r="B2765" s="188" t="n">
        <v>0.9054690329591</v>
      </c>
      <c r="C2765" s="188" t="n">
        <v>1.26765664614274</v>
      </c>
      <c r="D2765" s="188" t="n">
        <v>1.8109380659182</v>
      </c>
      <c r="E2765" s="188" t="n">
        <v>2.25</v>
      </c>
      <c r="F2765" s="108" t="inlineStr">
        <is>
          <t>2025 X Modal Combined spectra</t>
        </is>
      </c>
    </row>
    <row r="2766" ht="15" customHeight="1" s="109">
      <c r="A2766" s="188" t="n">
        <v>1.38099999999996</v>
      </c>
      <c r="B2766" s="188" t="n">
        <v>0.905141202027544</v>
      </c>
      <c r="C2766" s="188" t="n">
        <v>1.26719768283856</v>
      </c>
      <c r="D2766" s="188" t="n">
        <v>1.81028240405509</v>
      </c>
      <c r="E2766" s="188" t="n">
        <v>2.25</v>
      </c>
      <c r="F2766" s="108" t="inlineStr">
        <is>
          <t>2025 X Modal Combined spectra</t>
        </is>
      </c>
    </row>
    <row r="2767" ht="15" customHeight="1" s="109">
      <c r="A2767" s="188" t="n">
        <v>1.38149999999996</v>
      </c>
      <c r="B2767" s="188" t="n">
        <v>0.904813608396698</v>
      </c>
      <c r="C2767" s="188" t="n">
        <v>1.26673905175538</v>
      </c>
      <c r="D2767" s="188" t="n">
        <v>1.8096272167934</v>
      </c>
      <c r="E2767" s="188" t="n">
        <v>2.25</v>
      </c>
      <c r="F2767" s="108" t="inlineStr">
        <is>
          <t>2025 X Modal Combined spectra</t>
        </is>
      </c>
    </row>
    <row r="2768" ht="15" customHeight="1" s="109">
      <c r="A2768" s="188" t="n">
        <v>1.38199999999996</v>
      </c>
      <c r="B2768" s="188" t="n">
        <v>0.904486251809</v>
      </c>
      <c r="C2768" s="188" t="n">
        <v>1.2662807525326</v>
      </c>
      <c r="D2768" s="188" t="n">
        <v>1.808972503618</v>
      </c>
      <c r="E2768" s="188" t="n">
        <v>2.25</v>
      </c>
      <c r="F2768" s="108" t="inlineStr">
        <is>
          <t>2025 X Modal Combined spectra</t>
        </is>
      </c>
    </row>
    <row r="2769" ht="15" customHeight="1" s="109">
      <c r="A2769" s="188" t="n">
        <v>1.38249999999996</v>
      </c>
      <c r="B2769" s="188" t="n">
        <v>0.9041591320072609</v>
      </c>
      <c r="C2769" s="188" t="n">
        <v>1.26582278481017</v>
      </c>
      <c r="D2769" s="188" t="n">
        <v>1.80831826401452</v>
      </c>
      <c r="E2769" s="188" t="n">
        <v>2.25</v>
      </c>
      <c r="F2769" s="108" t="inlineStr">
        <is>
          <t>2025 X Modal Combined spectra</t>
        </is>
      </c>
    </row>
    <row r="2770" ht="15" customHeight="1" s="109">
      <c r="A2770" s="188" t="n">
        <v>1.38299999999996</v>
      </c>
      <c r="B2770" s="188" t="n">
        <v>0.9038322487346619</v>
      </c>
      <c r="C2770" s="188" t="n">
        <v>1.26536514822853</v>
      </c>
      <c r="D2770" s="188" t="n">
        <v>1.80766449746933</v>
      </c>
      <c r="E2770" s="188" t="n">
        <v>2.25</v>
      </c>
      <c r="F2770" s="108" t="inlineStr">
        <is>
          <t>2025 X Modal Combined spectra</t>
        </is>
      </c>
    </row>
    <row r="2771" ht="15" customHeight="1" s="109">
      <c r="A2771" s="188" t="n">
        <v>1.38349999999996</v>
      </c>
      <c r="B2771" s="188" t="n">
        <v>0.903505601734758</v>
      </c>
      <c r="C2771" s="188" t="n">
        <v>1.26490784242866</v>
      </c>
      <c r="D2771" s="188" t="n">
        <v>1.80701120346952</v>
      </c>
      <c r="E2771" s="188" t="n">
        <v>2.25</v>
      </c>
      <c r="F2771" s="108" t="inlineStr">
        <is>
          <t>2025 X Modal Combined spectra</t>
        </is>
      </c>
    </row>
    <row r="2772" ht="15" customHeight="1" s="109">
      <c r="A2772" s="188" t="n">
        <v>1.38399999999996</v>
      </c>
      <c r="B2772" s="188" t="n">
        <v>0.903179190751473</v>
      </c>
      <c r="C2772" s="188" t="n">
        <v>1.26445086705206</v>
      </c>
      <c r="D2772" s="188" t="n">
        <v>1.80635838150295</v>
      </c>
      <c r="E2772" s="188" t="n">
        <v>2.25</v>
      </c>
      <c r="F2772" s="108" t="inlineStr">
        <is>
          <t>2025 X Modal Combined spectra</t>
        </is>
      </c>
    </row>
    <row r="2773" ht="15" customHeight="1" s="109">
      <c r="A2773" s="188" t="n">
        <v>1.38449999999996</v>
      </c>
      <c r="B2773" s="188" t="n">
        <v>0.9028530155291</v>
      </c>
      <c r="C2773" s="188" t="n">
        <v>1.26399422174074</v>
      </c>
      <c r="D2773" s="188" t="n">
        <v>1.8057060310582</v>
      </c>
      <c r="E2773" s="188" t="n">
        <v>2.25</v>
      </c>
      <c r="F2773" s="108" t="inlineStr">
        <is>
          <t>2025 X Modal Combined spectra</t>
        </is>
      </c>
    </row>
    <row r="2774" ht="15" customHeight="1" s="109">
      <c r="A2774" s="188" t="n">
        <v>1.38499999999996</v>
      </c>
      <c r="B2774" s="188" t="n">
        <v>0.902527075812302</v>
      </c>
      <c r="C2774" s="188" t="n">
        <v>1.26353790613722</v>
      </c>
      <c r="D2774" s="188" t="n">
        <v>1.8050541516246</v>
      </c>
      <c r="E2774" s="188" t="n">
        <v>2.25</v>
      </c>
      <c r="F2774" s="108" t="inlineStr">
        <is>
          <t>2025 X Modal Combined spectra</t>
        </is>
      </c>
    </row>
    <row r="2775" ht="15" customHeight="1" s="109">
      <c r="A2775" s="188" t="n">
        <v>1.38549999999996</v>
      </c>
      <c r="B2775" s="188" t="n">
        <v>0.902201371346112</v>
      </c>
      <c r="C2775" s="188" t="n">
        <v>1.26308191988456</v>
      </c>
      <c r="D2775" s="188" t="n">
        <v>1.80440274269222</v>
      </c>
      <c r="E2775" s="188" t="n">
        <v>2.25</v>
      </c>
      <c r="F2775" s="108" t="inlineStr">
        <is>
          <t>2025 X Modal Combined spectra</t>
        </is>
      </c>
    </row>
    <row r="2776" ht="15" customHeight="1" s="109">
      <c r="A2776" s="188" t="n">
        <v>1.38599999999996</v>
      </c>
      <c r="B2776" s="188" t="n">
        <v>0.90187590187593</v>
      </c>
      <c r="C2776" s="188" t="n">
        <v>1.2626262626263</v>
      </c>
      <c r="D2776" s="188" t="n">
        <v>1.80375180375186</v>
      </c>
      <c r="E2776" s="188" t="n">
        <v>2.25</v>
      </c>
      <c r="F2776" s="108" t="inlineStr">
        <is>
          <t>2025 X Modal Combined spectra</t>
        </is>
      </c>
    </row>
    <row r="2777" ht="15" customHeight="1" s="109">
      <c r="A2777" s="188" t="n">
        <v>1.38649999999996</v>
      </c>
      <c r="B2777" s="188" t="n">
        <v>0.901550667147521</v>
      </c>
      <c r="C2777" s="188" t="n">
        <v>1.26217093400653</v>
      </c>
      <c r="D2777" s="188" t="n">
        <v>1.80310133429504</v>
      </c>
      <c r="E2777" s="188" t="n">
        <v>2.25</v>
      </c>
      <c r="F2777" s="108" t="inlineStr">
        <is>
          <t>2025 X Modal Combined spectra</t>
        </is>
      </c>
    </row>
    <row r="2778" ht="15" customHeight="1" s="109">
      <c r="A2778" s="188" t="n">
        <v>1.38699999999996</v>
      </c>
      <c r="B2778" s="188" t="n">
        <v>0.901225666907021</v>
      </c>
      <c r="C2778" s="188" t="n">
        <v>1.26171593366983</v>
      </c>
      <c r="D2778" s="188" t="n">
        <v>1.80245133381404</v>
      </c>
      <c r="E2778" s="188" t="n">
        <v>2.25</v>
      </c>
      <c r="F2778" s="108" t="inlineStr">
        <is>
          <t>2025 X Modal Combined spectra</t>
        </is>
      </c>
    </row>
    <row r="2779" ht="15" customHeight="1" s="109">
      <c r="A2779" s="188" t="n">
        <v>1.38749999999996</v>
      </c>
      <c r="B2779" s="188" t="n">
        <v>0.900900900900929</v>
      </c>
      <c r="C2779" s="188" t="n">
        <v>1.2612612612613</v>
      </c>
      <c r="D2779" s="188" t="n">
        <v>1.80180180180186</v>
      </c>
      <c r="E2779" s="188" t="n">
        <v>2.25</v>
      </c>
      <c r="F2779" s="108" t="inlineStr">
        <is>
          <t>2025 X Modal Combined spectra</t>
        </is>
      </c>
    </row>
    <row r="2780" ht="15" customHeight="1" s="109">
      <c r="A2780" s="188" t="n">
        <v>1.38799999999996</v>
      </c>
      <c r="B2780" s="188" t="n">
        <v>0.900576368876108</v>
      </c>
      <c r="C2780" s="188" t="n">
        <v>1.26080691642655</v>
      </c>
      <c r="D2780" s="188" t="n">
        <v>1.80115273775222</v>
      </c>
      <c r="E2780" s="188" t="n">
        <v>2.25</v>
      </c>
      <c r="F2780" s="108" t="inlineStr">
        <is>
          <t>2025 X Modal Combined spectra</t>
        </is>
      </c>
    </row>
    <row r="2781" ht="15" customHeight="1" s="109">
      <c r="A2781" s="188" t="n">
        <v>1.38849999999996</v>
      </c>
      <c r="B2781" s="188" t="n">
        <v>0.90025207057979</v>
      </c>
      <c r="C2781" s="188" t="n">
        <v>1.26035289881171</v>
      </c>
      <c r="D2781" s="188" t="n">
        <v>1.80050414115958</v>
      </c>
      <c r="E2781" s="188" t="n">
        <v>2.25</v>
      </c>
      <c r="F2781" s="108" t="inlineStr">
        <is>
          <t>2025 X Modal Combined spectra</t>
        </is>
      </c>
    </row>
    <row r="2782" ht="15" customHeight="1" s="109">
      <c r="A2782" s="188" t="n">
        <v>1.38899999999996</v>
      </c>
      <c r="B2782" s="188" t="n">
        <v>0.899928005759567</v>
      </c>
      <c r="C2782" s="188" t="n">
        <v>1.25989920806339</v>
      </c>
      <c r="D2782" s="188" t="n">
        <v>1.79985601151913</v>
      </c>
      <c r="E2782" s="188" t="n">
        <v>2.25</v>
      </c>
      <c r="F2782" s="108" t="inlineStr">
        <is>
          <t>2025 X Modal Combined spectra</t>
        </is>
      </c>
    </row>
    <row r="2783" ht="15" customHeight="1" s="109">
      <c r="A2783" s="188" t="n">
        <v>1.38949999999996</v>
      </c>
      <c r="B2783" s="188" t="n">
        <v>0.899604174163396</v>
      </c>
      <c r="C2783" s="188" t="n">
        <v>1.25944584382875</v>
      </c>
      <c r="D2783" s="188" t="n">
        <v>1.79920834832679</v>
      </c>
      <c r="E2783" s="188" t="n">
        <v>2.25</v>
      </c>
      <c r="F2783" s="108" t="inlineStr">
        <is>
          <t>2025 X Modal Combined spectra</t>
        </is>
      </c>
    </row>
    <row r="2784" ht="15" customHeight="1" s="109">
      <c r="A2784" s="188" t="n">
        <v>1.38999999999996</v>
      </c>
      <c r="B2784" s="188" t="n">
        <v>0.8992805755395959</v>
      </c>
      <c r="C2784" s="188" t="n">
        <v>1.25899280575543</v>
      </c>
      <c r="D2784" s="188" t="n">
        <v>1.79856115107919</v>
      </c>
      <c r="E2784" s="188" t="n">
        <v>2.25</v>
      </c>
      <c r="F2784" s="108" t="inlineStr">
        <is>
          <t>2025 X Modal Combined spectra</t>
        </is>
      </c>
    </row>
    <row r="2785" ht="15" customHeight="1" s="109">
      <c r="A2785" s="188" t="n">
        <v>1.39049999999996</v>
      </c>
      <c r="B2785" s="188" t="n">
        <v>0.898957209636849</v>
      </c>
      <c r="C2785" s="188" t="n">
        <v>1.25854009349159</v>
      </c>
      <c r="D2785" s="188" t="n">
        <v>1.7979144192737</v>
      </c>
      <c r="E2785" s="188" t="n">
        <v>2.25</v>
      </c>
      <c r="F2785" s="108" t="inlineStr">
        <is>
          <t>2025 X Modal Combined spectra</t>
        </is>
      </c>
    </row>
    <row r="2786" ht="15" customHeight="1" s="109">
      <c r="A2786" s="188" t="n">
        <v>1.39099999999996</v>
      </c>
      <c r="B2786" s="188" t="n">
        <v>0.898634076204198</v>
      </c>
      <c r="C2786" s="188" t="n">
        <v>1.25808770668588</v>
      </c>
      <c r="D2786" s="188" t="n">
        <v>1.7972681524084</v>
      </c>
      <c r="E2786" s="188" t="n">
        <v>2.25</v>
      </c>
      <c r="F2786" s="108" t="inlineStr">
        <is>
          <t>2025 X Modal Combined spectra</t>
        </is>
      </c>
    </row>
    <row r="2787" ht="15" customHeight="1" s="109">
      <c r="A2787" s="188" t="n">
        <v>1.39149999999996</v>
      </c>
      <c r="B2787" s="188" t="n">
        <v>0.898311174991045</v>
      </c>
      <c r="C2787" s="188" t="n">
        <v>1.25763564498746</v>
      </c>
      <c r="D2787" s="188" t="n">
        <v>1.79662234998209</v>
      </c>
      <c r="E2787" s="188" t="n">
        <v>2.25</v>
      </c>
      <c r="F2787" s="108" t="inlineStr">
        <is>
          <t>2025 X Modal Combined spectra</t>
        </is>
      </c>
    </row>
    <row r="2788" ht="15" customHeight="1" s="109">
      <c r="A2788" s="188" t="n">
        <v>1.39199999999996</v>
      </c>
      <c r="B2788" s="188" t="n">
        <v>0.8979885057471541</v>
      </c>
      <c r="C2788" s="188" t="n">
        <v>1.25718390804602</v>
      </c>
      <c r="D2788" s="188" t="n">
        <v>1.79597701149431</v>
      </c>
      <c r="E2788" s="188" t="n">
        <v>2.25</v>
      </c>
      <c r="F2788" s="108" t="inlineStr">
        <is>
          <t>2025 X Modal Combined spectra</t>
        </is>
      </c>
    </row>
    <row r="2789" ht="15" customHeight="1" s="109">
      <c r="A2789" s="188" t="n">
        <v>1.39249999999996</v>
      </c>
      <c r="B2789" s="188" t="n">
        <v>0.897666068222649</v>
      </c>
      <c r="C2789" s="188" t="n">
        <v>1.25673249551171</v>
      </c>
      <c r="D2789" s="188" t="n">
        <v>1.7953321364453</v>
      </c>
      <c r="E2789" s="188" t="n">
        <v>2.25</v>
      </c>
      <c r="F2789" s="108" t="inlineStr">
        <is>
          <t>2025 X Modal Combined spectra</t>
        </is>
      </c>
    </row>
    <row r="2790" ht="15" customHeight="1" s="109">
      <c r="A2790" s="188" t="n">
        <v>1.39299999999996</v>
      </c>
      <c r="B2790" s="188" t="n">
        <v>0.897343862168011</v>
      </c>
      <c r="C2790" s="188" t="n">
        <v>1.25628140703522</v>
      </c>
      <c r="D2790" s="188" t="n">
        <v>1.79468772433602</v>
      </c>
      <c r="E2790" s="188" t="n">
        <v>2.25</v>
      </c>
      <c r="F2790" s="108" t="inlineStr">
        <is>
          <t>2025 X Modal Combined spectra</t>
        </is>
      </c>
    </row>
    <row r="2791" ht="15" customHeight="1" s="109">
      <c r="A2791" s="188" t="n">
        <v>1.39349999999996</v>
      </c>
      <c r="B2791" s="188" t="n">
        <v>0.8970218873340789</v>
      </c>
      <c r="C2791" s="188" t="n">
        <v>1.25583064226771</v>
      </c>
      <c r="D2791" s="188" t="n">
        <v>1.79404377466816</v>
      </c>
      <c r="E2791" s="188" t="n">
        <v>2.25</v>
      </c>
      <c r="F2791" s="108" t="inlineStr">
        <is>
          <t>2025 X Modal Combined spectra</t>
        </is>
      </c>
    </row>
    <row r="2792" ht="15" customHeight="1" s="109">
      <c r="A2792" s="188" t="n">
        <v>1.39399999999996</v>
      </c>
      <c r="B2792" s="188" t="n">
        <v>0.896700143472051</v>
      </c>
      <c r="C2792" s="188" t="n">
        <v>1.25538020086087</v>
      </c>
      <c r="D2792" s="188" t="n">
        <v>1.7934002869441</v>
      </c>
      <c r="E2792" s="188" t="n">
        <v>2.25</v>
      </c>
      <c r="F2792" s="108" t="inlineStr">
        <is>
          <t>2025 X Modal Combined spectra</t>
        </is>
      </c>
    </row>
    <row r="2793" ht="15" customHeight="1" s="109">
      <c r="A2793" s="188" t="n">
        <v>1.39449999999996</v>
      </c>
      <c r="B2793" s="188" t="n">
        <v>0.896378630333481</v>
      </c>
      <c r="C2793" s="188" t="n">
        <v>1.25493008246687</v>
      </c>
      <c r="D2793" s="188" t="n">
        <v>1.79275726066696</v>
      </c>
      <c r="E2793" s="188" t="n">
        <v>2.25</v>
      </c>
      <c r="F2793" s="108" t="inlineStr">
        <is>
          <t>2025 X Modal Combined spectra</t>
        </is>
      </c>
    </row>
    <row r="2794" ht="15" customHeight="1" s="109">
      <c r="A2794" s="188" t="n">
        <v>1.39499999999996</v>
      </c>
      <c r="B2794" s="188" t="n">
        <v>0.896057347670279</v>
      </c>
      <c r="C2794" s="188" t="n">
        <v>1.25448028673839</v>
      </c>
      <c r="D2794" s="188" t="n">
        <v>1.79211469534056</v>
      </c>
      <c r="E2794" s="188" t="n">
        <v>2.25</v>
      </c>
      <c r="F2794" s="108" t="inlineStr">
        <is>
          <t>2025 X Modal Combined spectra</t>
        </is>
      </c>
    </row>
    <row r="2795" ht="15" customHeight="1" s="109">
      <c r="A2795" s="188" t="n">
        <v>1.39549999999996</v>
      </c>
      <c r="B2795" s="188" t="n">
        <v>0.895736295234711</v>
      </c>
      <c r="C2795" s="188" t="n">
        <v>1.2540308133286</v>
      </c>
      <c r="D2795" s="188" t="n">
        <v>1.79147259046942</v>
      </c>
      <c r="E2795" s="188" t="n">
        <v>2.25</v>
      </c>
      <c r="F2795" s="108" t="inlineStr">
        <is>
          <t>2025 X Modal Combined spectra</t>
        </is>
      </c>
    </row>
    <row r="2796" ht="15" customHeight="1" s="109">
      <c r="A2796" s="188" t="n">
        <v>1.39599999999996</v>
      </c>
      <c r="B2796" s="188" t="n">
        <v>0.895415472779398</v>
      </c>
      <c r="C2796" s="188" t="n">
        <v>1.25358166189116</v>
      </c>
      <c r="D2796" s="188" t="n">
        <v>1.7908309455588</v>
      </c>
      <c r="E2796" s="188" t="n">
        <v>2.25</v>
      </c>
      <c r="F2796" s="108" t="inlineStr">
        <is>
          <t>2025 X Modal Combined spectra</t>
        </is>
      </c>
    </row>
    <row r="2797" ht="15" customHeight="1" s="109">
      <c r="A2797" s="188" t="n">
        <v>1.39649999999996</v>
      </c>
      <c r="B2797" s="188" t="n">
        <v>0.895094880057314</v>
      </c>
      <c r="C2797" s="188" t="n">
        <v>1.25313283208024</v>
      </c>
      <c r="D2797" s="188" t="n">
        <v>1.79018976011463</v>
      </c>
      <c r="E2797" s="188" t="n">
        <v>2.25</v>
      </c>
      <c r="F2797" s="108" t="inlineStr">
        <is>
          <t>2025 X Modal Combined spectra</t>
        </is>
      </c>
    </row>
    <row r="2798" ht="15" customHeight="1" s="109">
      <c r="A2798" s="188" t="n">
        <v>1.39699999999996</v>
      </c>
      <c r="B2798" s="188" t="n">
        <v>0.894774516821789</v>
      </c>
      <c r="C2798" s="188" t="n">
        <v>1.25268432355051</v>
      </c>
      <c r="D2798" s="188" t="n">
        <v>1.78954903364358</v>
      </c>
      <c r="E2798" s="188" t="n">
        <v>2.25</v>
      </c>
      <c r="F2798" s="108" t="inlineStr">
        <is>
          <t>2025 X Modal Combined spectra</t>
        </is>
      </c>
    </row>
    <row r="2799" ht="15" customHeight="1" s="109">
      <c r="A2799" s="188" t="n">
        <v>1.39749999999996</v>
      </c>
      <c r="B2799" s="188" t="n">
        <v>0.894454382826504</v>
      </c>
      <c r="C2799" s="188" t="n">
        <v>1.25223613595711</v>
      </c>
      <c r="D2799" s="188" t="n">
        <v>1.78890876565301</v>
      </c>
      <c r="E2799" s="188" t="n">
        <v>2.25</v>
      </c>
      <c r="F2799" s="108" t="inlineStr">
        <is>
          <t>2025 X Modal Combined spectra</t>
        </is>
      </c>
    </row>
    <row r="2800" ht="15" customHeight="1" s="109">
      <c r="A2800" s="188" t="n">
        <v>1.39799999999996</v>
      </c>
      <c r="B2800" s="188" t="n">
        <v>0.894134477825493</v>
      </c>
      <c r="C2800" s="188" t="n">
        <v>1.25178826895569</v>
      </c>
      <c r="D2800" s="188" t="n">
        <v>1.78826895565099</v>
      </c>
      <c r="E2800" s="188" t="n">
        <v>2.25</v>
      </c>
      <c r="F2800" s="108" t="inlineStr">
        <is>
          <t>2025 X Modal Combined spectra</t>
        </is>
      </c>
    </row>
    <row r="2801" ht="15" customHeight="1" s="109">
      <c r="A2801" s="188" t="n">
        <v>1.39849999999996</v>
      </c>
      <c r="B2801" s="188" t="n">
        <v>0.893814801573142</v>
      </c>
      <c r="C2801" s="188" t="n">
        <v>1.2513407222024</v>
      </c>
      <c r="D2801" s="188" t="n">
        <v>1.78762960314628</v>
      </c>
      <c r="E2801" s="188" t="n">
        <v>2.25</v>
      </c>
      <c r="F2801" s="108" t="inlineStr">
        <is>
          <t>2025 X Modal Combined spectra</t>
        </is>
      </c>
    </row>
    <row r="2802" ht="15" customHeight="1" s="109">
      <c r="A2802" s="188" t="n">
        <v>1.39899999999996</v>
      </c>
      <c r="B2802" s="188" t="n">
        <v>0.893495353824188</v>
      </c>
      <c r="C2802" s="188" t="n">
        <v>1.25089349535386</v>
      </c>
      <c r="D2802" s="188" t="n">
        <v>1.78699070764838</v>
      </c>
      <c r="E2802" s="188" t="n">
        <v>2.25</v>
      </c>
      <c r="F2802" s="108" t="inlineStr">
        <is>
          <t>2025 X Modal Combined spectra</t>
        </is>
      </c>
    </row>
    <row r="2803" ht="15" customHeight="1" s="109">
      <c r="A2803" s="188" t="n">
        <v>1.39949999999996</v>
      </c>
      <c r="B2803" s="188" t="n">
        <v>0.893176134333719</v>
      </c>
      <c r="C2803" s="188" t="n">
        <v>1.25044658806721</v>
      </c>
      <c r="D2803" s="188" t="n">
        <v>1.78635226866744</v>
      </c>
      <c r="E2803" s="188" t="n">
        <v>2.25</v>
      </c>
      <c r="F2803" s="108" t="inlineStr">
        <is>
          <t>2025 X Modal Combined spectra</t>
        </is>
      </c>
    </row>
    <row r="2804" ht="15" customHeight="1" s="109">
      <c r="A2804" s="188" t="n">
        <v>1.39999999999996</v>
      </c>
      <c r="B2804" s="188" t="n">
        <v>0.892857142857171</v>
      </c>
      <c r="C2804" s="188" t="n">
        <v>1.25000000000004</v>
      </c>
      <c r="D2804" s="188" t="n">
        <v>1.78571428571434</v>
      </c>
      <c r="E2804" s="188" t="n">
        <v>2.25</v>
      </c>
      <c r="F2804" s="108" t="inlineStr">
        <is>
          <t>2025 X Modal Combined spectra</t>
        </is>
      </c>
    </row>
    <row r="2805" ht="15" customHeight="1" s="109">
      <c r="A2805" s="188" t="n">
        <v>1.40049999999996</v>
      </c>
      <c r="B2805" s="188" t="n">
        <v>0.892538379150332</v>
      </c>
      <c r="C2805" s="188" t="n">
        <v>1.24955373081046</v>
      </c>
      <c r="D2805" s="188" t="n">
        <v>1.78507675830066</v>
      </c>
      <c r="E2805" s="188" t="n">
        <v>2.25</v>
      </c>
      <c r="F2805" s="108" t="inlineStr">
        <is>
          <t>2025 X Modal Combined spectra</t>
        </is>
      </c>
    </row>
    <row r="2806" ht="15" customHeight="1" s="109">
      <c r="A2806" s="188" t="n">
        <v>1.40099999999996</v>
      </c>
      <c r="B2806" s="188" t="n">
        <v>0.892219842969336</v>
      </c>
      <c r="C2806" s="188" t="n">
        <v>1.24910778015707</v>
      </c>
      <c r="D2806" s="188" t="n">
        <v>1.78443968593867</v>
      </c>
      <c r="E2806" s="188" t="n">
        <v>2.25</v>
      </c>
      <c r="F2806" s="108" t="inlineStr">
        <is>
          <t>2025 X Modal Combined spectra</t>
        </is>
      </c>
    </row>
    <row r="2807" ht="15" customHeight="1" s="109">
      <c r="A2807" s="188" t="n">
        <v>1.40149999999996</v>
      </c>
      <c r="B2807" s="188" t="n">
        <v>0.891901534070667</v>
      </c>
      <c r="C2807" s="188" t="n">
        <v>1.24866214769893</v>
      </c>
      <c r="D2807" s="188" t="n">
        <v>1.78380306814133</v>
      </c>
      <c r="E2807" s="188" t="n">
        <v>2.25</v>
      </c>
      <c r="F2807" s="108" t="inlineStr">
        <is>
          <t>2025 X Modal Combined spectra</t>
        </is>
      </c>
    </row>
    <row r="2808" ht="15" customHeight="1" s="109">
      <c r="A2808" s="188" t="n">
        <v>1.40199999999996</v>
      </c>
      <c r="B2808" s="188" t="n">
        <v>0.891583452211155</v>
      </c>
      <c r="C2808" s="188" t="n">
        <v>1.24821683309562</v>
      </c>
      <c r="D2808" s="188" t="n">
        <v>1.78316690442231</v>
      </c>
      <c r="E2808" s="188" t="n">
        <v>2.25</v>
      </c>
      <c r="F2808" s="108" t="inlineStr">
        <is>
          <t>2025 X Modal Combined spectra</t>
        </is>
      </c>
    </row>
    <row r="2809" ht="15" customHeight="1" s="109">
      <c r="A2809" s="188" t="n">
        <v>1.40249999999996</v>
      </c>
      <c r="B2809" s="188" t="n">
        <v>0.891265597147978</v>
      </c>
      <c r="C2809" s="188" t="n">
        <v>1.24777183600717</v>
      </c>
      <c r="D2809" s="188" t="n">
        <v>1.78253119429596</v>
      </c>
      <c r="E2809" s="188" t="n">
        <v>2.25</v>
      </c>
      <c r="F2809" s="108" t="inlineStr">
        <is>
          <t>2025 X Modal Combined spectra</t>
        </is>
      </c>
    </row>
    <row r="2810" ht="15" customHeight="1" s="109">
      <c r="A2810" s="188" t="n">
        <v>1.40299999999996</v>
      </c>
      <c r="B2810" s="188" t="n">
        <v>0.89094796863866</v>
      </c>
      <c r="C2810" s="188" t="n">
        <v>1.24732715609412</v>
      </c>
      <c r="D2810" s="188" t="n">
        <v>1.78189593727732</v>
      </c>
      <c r="E2810" s="188" t="n">
        <v>2.25</v>
      </c>
      <c r="F2810" s="108" t="inlineStr">
        <is>
          <t>2025 X Modal Combined spectra</t>
        </is>
      </c>
    </row>
    <row r="2811" ht="15" customHeight="1" s="109">
      <c r="A2811" s="188" t="n">
        <v>1.40349999999996</v>
      </c>
      <c r="B2811" s="188" t="n">
        <v>0.890630566441068</v>
      </c>
      <c r="C2811" s="188" t="n">
        <v>1.2468827930175</v>
      </c>
      <c r="D2811" s="188" t="n">
        <v>1.78126113288214</v>
      </c>
      <c r="E2811" s="188" t="n">
        <v>2.25</v>
      </c>
      <c r="F2811" s="108" t="inlineStr">
        <is>
          <t>2025 X Modal Combined spectra</t>
        </is>
      </c>
    </row>
    <row r="2812" ht="15" customHeight="1" s="109">
      <c r="A2812" s="188" t="n">
        <v>1.40399999999996</v>
      </c>
      <c r="B2812" s="188" t="n">
        <v>0.8903133903134191</v>
      </c>
      <c r="C2812" s="188" t="n">
        <v>1.24643874643879</v>
      </c>
      <c r="D2812" s="188" t="n">
        <v>1.78062678062684</v>
      </c>
      <c r="E2812" s="188" t="n">
        <v>2.25</v>
      </c>
      <c r="F2812" s="108" t="inlineStr">
        <is>
          <t>2025 X Modal Combined spectra</t>
        </is>
      </c>
    </row>
    <row r="2813" ht="15" customHeight="1" s="109">
      <c r="A2813" s="188" t="n">
        <v>1.40449999999996</v>
      </c>
      <c r="B2813" s="188" t="n">
        <v>0.889996440014268</v>
      </c>
      <c r="C2813" s="188" t="n">
        <v>1.24599501601998</v>
      </c>
      <c r="D2813" s="188" t="n">
        <v>1.77999288002854</v>
      </c>
      <c r="E2813" s="188" t="n">
        <v>2.25</v>
      </c>
      <c r="F2813" s="108" t="inlineStr">
        <is>
          <t>2025 X Modal Combined spectra</t>
        </is>
      </c>
    </row>
    <row r="2814" ht="15" customHeight="1" s="109">
      <c r="A2814" s="188" t="n">
        <v>1.40499999999996</v>
      </c>
      <c r="B2814" s="188" t="n">
        <v>0.889679715302519</v>
      </c>
      <c r="C2814" s="188" t="n">
        <v>1.24555160142353</v>
      </c>
      <c r="D2814" s="188" t="n">
        <v>1.77935943060504</v>
      </c>
      <c r="E2814" s="188" t="n">
        <v>2.25</v>
      </c>
      <c r="F2814" s="108" t="inlineStr">
        <is>
          <t>2025 X Modal Combined spectra</t>
        </is>
      </c>
    </row>
    <row r="2815" ht="15" customHeight="1" s="109">
      <c r="A2815" s="188" t="n">
        <v>1.40549999999996</v>
      </c>
      <c r="B2815" s="188" t="n">
        <v>0.889363215937417</v>
      </c>
      <c r="C2815" s="188" t="n">
        <v>1.24510850231238</v>
      </c>
      <c r="D2815" s="188" t="n">
        <v>1.77872643187483</v>
      </c>
      <c r="E2815" s="188" t="n">
        <v>2.25</v>
      </c>
      <c r="F2815" s="108" t="inlineStr">
        <is>
          <t>2025 X Modal Combined spectra</t>
        </is>
      </c>
    </row>
    <row r="2816" ht="15" customHeight="1" s="109">
      <c r="A2816" s="188" t="n">
        <v>1.40599999999996</v>
      </c>
      <c r="B2816" s="188" t="n">
        <v>0.889046941678549</v>
      </c>
      <c r="C2816" s="188" t="n">
        <v>1.24466571834997</v>
      </c>
      <c r="D2816" s="188" t="n">
        <v>1.7780938833571</v>
      </c>
      <c r="E2816" s="188" t="n">
        <v>2.25</v>
      </c>
      <c r="F2816" s="108" t="inlineStr">
        <is>
          <t>2025 X Modal Combined spectra</t>
        </is>
      </c>
    </row>
    <row r="2817" ht="15" customHeight="1" s="109">
      <c r="A2817" s="188" t="n">
        <v>1.40649999999996</v>
      </c>
      <c r="B2817" s="188" t="n">
        <v>0.888730892285844</v>
      </c>
      <c r="C2817" s="188" t="n">
        <v>1.24422324920018</v>
      </c>
      <c r="D2817" s="188" t="n">
        <v>1.77746178457169</v>
      </c>
      <c r="E2817" s="188" t="n">
        <v>2.25</v>
      </c>
      <c r="F2817" s="108" t="inlineStr">
        <is>
          <t>2025 X Modal Combined spectra</t>
        </is>
      </c>
    </row>
    <row r="2818" ht="15" customHeight="1" s="109">
      <c r="A2818" s="188" t="n">
        <v>1.40699999999996</v>
      </c>
      <c r="B2818" s="188" t="n">
        <v>0.888415067519573</v>
      </c>
      <c r="C2818" s="188" t="n">
        <v>1.2437810945274</v>
      </c>
      <c r="D2818" s="188" t="n">
        <v>1.77683013503915</v>
      </c>
      <c r="E2818" s="188" t="n">
        <v>2.25</v>
      </c>
      <c r="F2818" s="108" t="inlineStr">
        <is>
          <t>2025 X Modal Combined spectra</t>
        </is>
      </c>
    </row>
    <row r="2819" ht="15" customHeight="1" s="109">
      <c r="A2819" s="188" t="n">
        <v>1.40749999999996</v>
      </c>
      <c r="B2819" s="188" t="n">
        <v>0.888099467140348</v>
      </c>
      <c r="C2819" s="188" t="n">
        <v>1.24333925399649</v>
      </c>
      <c r="D2819" s="188" t="n">
        <v>1.7761989342807</v>
      </c>
      <c r="E2819" s="188" t="n">
        <v>2.25</v>
      </c>
      <c r="F2819" s="108" t="inlineStr">
        <is>
          <t>2025 X Modal Combined spectra</t>
        </is>
      </c>
    </row>
    <row r="2820" ht="15" customHeight="1" s="109">
      <c r="A2820" s="188" t="n">
        <v>1.40799999999996</v>
      </c>
      <c r="B2820" s="188" t="n">
        <v>0.887784090909119</v>
      </c>
      <c r="C2820" s="188" t="n">
        <v>1.24289772727277</v>
      </c>
      <c r="D2820" s="188" t="n">
        <v>1.77556818181824</v>
      </c>
      <c r="E2820" s="188" t="n">
        <v>2.25</v>
      </c>
      <c r="F2820" s="108" t="inlineStr">
        <is>
          <t>2025 X Modal Combined spectra</t>
        </is>
      </c>
    </row>
    <row r="2821" ht="15" customHeight="1" s="109">
      <c r="A2821" s="188" t="n">
        <v>1.40849999999996</v>
      </c>
      <c r="B2821" s="188" t="n">
        <v>0.887468938587178</v>
      </c>
      <c r="C2821" s="188" t="n">
        <v>1.24245651402205</v>
      </c>
      <c r="D2821" s="188" t="n">
        <v>1.77493787717436</v>
      </c>
      <c r="E2821" s="188" t="n">
        <v>2.25</v>
      </c>
      <c r="F2821" s="108" t="inlineStr">
        <is>
          <t>2025 X Modal Combined spectra</t>
        </is>
      </c>
    </row>
    <row r="2822" ht="15" customHeight="1" s="109">
      <c r="A2822" s="188" t="n">
        <v>1.40899999999996</v>
      </c>
      <c r="B2822" s="188" t="n">
        <v>0.887154009936153</v>
      </c>
      <c r="C2822" s="188" t="n">
        <v>1.24201561391061</v>
      </c>
      <c r="D2822" s="188" t="n">
        <v>1.77430801987231</v>
      </c>
      <c r="E2822" s="188" t="n">
        <v>2.25</v>
      </c>
      <c r="F2822" s="108" t="inlineStr">
        <is>
          <t>2025 X Modal Combined spectra</t>
        </is>
      </c>
    </row>
    <row r="2823" ht="15" customHeight="1" s="109">
      <c r="A2823" s="188" t="n">
        <v>1.40949999999996</v>
      </c>
      <c r="B2823" s="188" t="n">
        <v>0.886839304718013</v>
      </c>
      <c r="C2823" s="188" t="n">
        <v>1.24157502660522</v>
      </c>
      <c r="D2823" s="188" t="n">
        <v>1.77367860943603</v>
      </c>
      <c r="E2823" s="188" t="n">
        <v>2.25</v>
      </c>
      <c r="F2823" s="108" t="inlineStr">
        <is>
          <t>2025 X Modal Combined spectra</t>
        </is>
      </c>
    </row>
    <row r="2824" ht="15" customHeight="1" s="109">
      <c r="A2824" s="188" t="n">
        <v>1.40999999999996</v>
      </c>
      <c r="B2824" s="188" t="n">
        <v>0.8865248226950641</v>
      </c>
      <c r="C2824" s="188" t="n">
        <v>1.24113475177309</v>
      </c>
      <c r="D2824" s="188" t="n">
        <v>1.77304964539013</v>
      </c>
      <c r="E2824" s="188" t="n">
        <v>2.25</v>
      </c>
      <c r="F2824" s="108" t="inlineStr">
        <is>
          <t>2025 X Modal Combined spectra</t>
        </is>
      </c>
    </row>
    <row r="2825" ht="15" customHeight="1" s="109">
      <c r="A2825" s="188" t="n">
        <v>1.41049999999996</v>
      </c>
      <c r="B2825" s="188" t="n">
        <v>0.886210563629947</v>
      </c>
      <c r="C2825" s="188" t="n">
        <v>1.24069478908193</v>
      </c>
      <c r="D2825" s="188" t="n">
        <v>1.77242112725989</v>
      </c>
      <c r="E2825" s="188" t="n">
        <v>2.25</v>
      </c>
      <c r="F2825" s="108" t="inlineStr">
        <is>
          <t>2025 X Modal Combined spectra</t>
        </is>
      </c>
    </row>
    <row r="2826" ht="15" customHeight="1" s="109">
      <c r="A2826" s="188" t="n">
        <v>1.41099999999996</v>
      </c>
      <c r="B2826" s="188" t="n">
        <v>0.8858965272856409</v>
      </c>
      <c r="C2826" s="188" t="n">
        <v>1.2402551381999</v>
      </c>
      <c r="D2826" s="188" t="n">
        <v>1.77179305457128</v>
      </c>
      <c r="E2826" s="188" t="n">
        <v>2.25</v>
      </c>
      <c r="F2826" s="108" t="inlineStr">
        <is>
          <t>2025 X Modal Combined spectra</t>
        </is>
      </c>
    </row>
    <row r="2827" ht="15" customHeight="1" s="109">
      <c r="A2827" s="188" t="n">
        <v>1.41149999999996</v>
      </c>
      <c r="B2827" s="188" t="n">
        <v>0.885582713425462</v>
      </c>
      <c r="C2827" s="188" t="n">
        <v>1.23981579879565</v>
      </c>
      <c r="D2827" s="188" t="n">
        <v>1.77116542685093</v>
      </c>
      <c r="E2827" s="188" t="n">
        <v>2.25</v>
      </c>
      <c r="F2827" s="108" t="inlineStr">
        <is>
          <t>2025 X Modal Combined spectra</t>
        </is>
      </c>
    </row>
    <row r="2828" ht="15" customHeight="1" s="109">
      <c r="A2828" s="188" t="n">
        <v>1.41199999999996</v>
      </c>
      <c r="B2828" s="188" t="n">
        <v>0.8852691218130599</v>
      </c>
      <c r="C2828" s="188" t="n">
        <v>1.23937677053828</v>
      </c>
      <c r="D2828" s="188" t="n">
        <v>1.77053824362612</v>
      </c>
      <c r="E2828" s="188" t="n">
        <v>2.25</v>
      </c>
      <c r="F2828" s="108" t="inlineStr">
        <is>
          <t>2025 X Modal Combined spectra</t>
        </is>
      </c>
    </row>
    <row r="2829" ht="15" customHeight="1" s="109">
      <c r="A2829" s="188" t="n">
        <v>1.41249999999996</v>
      </c>
      <c r="B2829" s="188" t="n">
        <v>0.884955752212418</v>
      </c>
      <c r="C2829" s="188" t="n">
        <v>1.23893805309739</v>
      </c>
      <c r="D2829" s="188" t="n">
        <v>1.76991150442484</v>
      </c>
      <c r="E2829" s="188" t="n">
        <v>2.25</v>
      </c>
      <c r="F2829" s="108" t="inlineStr">
        <is>
          <t>2025 X Modal Combined spectra</t>
        </is>
      </c>
    </row>
    <row r="2830" ht="15" customHeight="1" s="109">
      <c r="A2830" s="188" t="n">
        <v>1.41299999999996</v>
      </c>
      <c r="B2830" s="188" t="n">
        <v>0.884642604387856</v>
      </c>
      <c r="C2830" s="188" t="n">
        <v>1.238499646143</v>
      </c>
      <c r="D2830" s="188" t="n">
        <v>1.76928520877571</v>
      </c>
      <c r="E2830" s="188" t="n">
        <v>2.25</v>
      </c>
      <c r="F2830" s="108" t="inlineStr">
        <is>
          <t>2025 X Modal Combined spectra</t>
        </is>
      </c>
    </row>
    <row r="2831" ht="15" customHeight="1" s="109">
      <c r="A2831" s="188" t="n">
        <v>1.41349999999995</v>
      </c>
      <c r="B2831" s="188" t="n">
        <v>0.884329678104026</v>
      </c>
      <c r="C2831" s="188" t="n">
        <v>1.23806154934564</v>
      </c>
      <c r="D2831" s="188" t="n">
        <v>1.76865935620805</v>
      </c>
      <c r="E2831" s="188" t="n">
        <v>2.25</v>
      </c>
      <c r="F2831" s="108" t="inlineStr">
        <is>
          <t>2025 X Modal Combined spectra</t>
        </is>
      </c>
    </row>
    <row r="2832" ht="15" customHeight="1" s="109">
      <c r="A2832" s="188" t="n">
        <v>1.41399999999995</v>
      </c>
      <c r="B2832" s="188" t="n">
        <v>0.884016973125912</v>
      </c>
      <c r="C2832" s="188" t="n">
        <v>1.23762376237628</v>
      </c>
      <c r="D2832" s="188" t="n">
        <v>1.76803394625183</v>
      </c>
      <c r="E2832" s="188" t="n">
        <v>2.25</v>
      </c>
      <c r="F2832" s="108" t="inlineStr">
        <is>
          <t>2025 X Modal Combined spectra</t>
        </is>
      </c>
    </row>
    <row r="2833" ht="15" customHeight="1" s="109">
      <c r="A2833" s="188" t="n">
        <v>1.41449999999995</v>
      </c>
      <c r="B2833" s="188" t="n">
        <v>0.883704489218834</v>
      </c>
      <c r="C2833" s="188" t="n">
        <v>1.23718628490637</v>
      </c>
      <c r="D2833" s="188" t="n">
        <v>1.76740897843767</v>
      </c>
      <c r="E2833" s="188" t="n">
        <v>2.25</v>
      </c>
      <c r="F2833" s="108" t="inlineStr">
        <is>
          <t>2025 X Modal Combined spectra</t>
        </is>
      </c>
    </row>
    <row r="2834" ht="15" customHeight="1" s="109">
      <c r="A2834" s="188" t="n">
        <v>1.41499999999995</v>
      </c>
      <c r="B2834" s="188" t="n">
        <v>0.883392226148438</v>
      </c>
      <c r="C2834" s="188" t="n">
        <v>1.23674911660781</v>
      </c>
      <c r="D2834" s="188" t="n">
        <v>1.76678445229688</v>
      </c>
      <c r="E2834" s="188" t="n">
        <v>2.25</v>
      </c>
      <c r="F2834" s="108" t="inlineStr">
        <is>
          <t>2025 X Modal Combined spectra</t>
        </is>
      </c>
    </row>
    <row r="2835" ht="15" customHeight="1" s="109">
      <c r="A2835" s="188" t="n">
        <v>1.41549999999995</v>
      </c>
      <c r="B2835" s="188" t="n">
        <v>0.883080183680707</v>
      </c>
      <c r="C2835" s="188" t="n">
        <v>1.23631225715299</v>
      </c>
      <c r="D2835" s="188" t="n">
        <v>1.76616036736141</v>
      </c>
      <c r="E2835" s="188" t="n">
        <v>2.25</v>
      </c>
      <c r="F2835" s="108" t="inlineStr">
        <is>
          <t>2025 X Modal Combined spectra</t>
        </is>
      </c>
    </row>
    <row r="2836" ht="15" customHeight="1" s="109">
      <c r="A2836" s="188" t="n">
        <v>1.41599999999995</v>
      </c>
      <c r="B2836" s="188" t="n">
        <v>0.882768361581949</v>
      </c>
      <c r="C2836" s="188" t="n">
        <v>1.23587570621473</v>
      </c>
      <c r="D2836" s="188" t="n">
        <v>1.7655367231639</v>
      </c>
      <c r="E2836" s="188" t="n">
        <v>2.25</v>
      </c>
      <c r="F2836" s="108" t="inlineStr">
        <is>
          <t>2025 X Modal Combined spectra</t>
        </is>
      </c>
    </row>
    <row r="2837" ht="15" customHeight="1" s="109">
      <c r="A2837" s="188" t="n">
        <v>1.41649999999995</v>
      </c>
      <c r="B2837" s="188" t="n">
        <v>0.882456759618807</v>
      </c>
      <c r="C2837" s="188" t="n">
        <v>1.23543946346633</v>
      </c>
      <c r="D2837" s="188" t="n">
        <v>1.76491351923761</v>
      </c>
      <c r="E2837" s="188" t="n">
        <v>2.25</v>
      </c>
      <c r="F2837" s="108" t="inlineStr">
        <is>
          <t>2025 X Modal Combined spectra</t>
        </is>
      </c>
    </row>
    <row r="2838" ht="15" customHeight="1" s="109">
      <c r="A2838" s="188" t="n">
        <v>1.41699999999995</v>
      </c>
      <c r="B2838" s="188" t="n">
        <v>0.88214537755825</v>
      </c>
      <c r="C2838" s="188" t="n">
        <v>1.23500352858155</v>
      </c>
      <c r="D2838" s="188" t="n">
        <v>1.7642907551165</v>
      </c>
      <c r="E2838" s="188" t="n">
        <v>2.25</v>
      </c>
      <c r="F2838" s="108" t="inlineStr">
        <is>
          <t>2025 X Modal Combined spectra</t>
        </is>
      </c>
    </row>
    <row r="2839" ht="15" customHeight="1" s="109">
      <c r="A2839" s="188" t="n">
        <v>1.41749999999995</v>
      </c>
      <c r="B2839" s="188" t="n">
        <v>0.881834215167577</v>
      </c>
      <c r="C2839" s="188" t="n">
        <v>1.23456790123461</v>
      </c>
      <c r="D2839" s="188" t="n">
        <v>1.76366843033515</v>
      </c>
      <c r="E2839" s="188" t="n">
        <v>2.25</v>
      </c>
      <c r="F2839" s="108" t="inlineStr">
        <is>
          <t>2025 X Modal Combined spectra</t>
        </is>
      </c>
    </row>
    <row r="2840" ht="15" customHeight="1" s="109">
      <c r="A2840" s="188" t="n">
        <v>1.41799999999995</v>
      </c>
      <c r="B2840" s="188" t="n">
        <v>0.881523272214415</v>
      </c>
      <c r="C2840" s="188" t="n">
        <v>1.23413258110018</v>
      </c>
      <c r="D2840" s="188" t="n">
        <v>1.76304654442883</v>
      </c>
      <c r="E2840" s="188" t="n">
        <v>2.25</v>
      </c>
      <c r="F2840" s="108" t="inlineStr">
        <is>
          <t>2025 X Modal Combined spectra</t>
        </is>
      </c>
    </row>
    <row r="2841" ht="15" customHeight="1" s="109">
      <c r="A2841" s="188" t="n">
        <v>1.41849999999995</v>
      </c>
      <c r="B2841" s="188" t="n">
        <v>0.881212548466719</v>
      </c>
      <c r="C2841" s="188" t="n">
        <v>1.23369756785341</v>
      </c>
      <c r="D2841" s="188" t="n">
        <v>1.76242509693344</v>
      </c>
      <c r="E2841" s="188" t="n">
        <v>2.25</v>
      </c>
      <c r="F2841" s="108" t="inlineStr">
        <is>
          <t>2025 X Modal Combined spectra</t>
        </is>
      </c>
    </row>
    <row r="2842" ht="15" customHeight="1" s="109">
      <c r="A2842" s="188" t="n">
        <v>1.41899999999995</v>
      </c>
      <c r="B2842" s="188" t="n">
        <v>0.88090204369277</v>
      </c>
      <c r="C2842" s="188" t="n">
        <v>1.23326286116988</v>
      </c>
      <c r="D2842" s="188" t="n">
        <v>1.76180408738554</v>
      </c>
      <c r="E2842" s="188" t="n">
        <v>2.25</v>
      </c>
      <c r="F2842" s="108" t="inlineStr">
        <is>
          <t>2025 X Modal Combined spectra</t>
        </is>
      </c>
    </row>
    <row r="2843" ht="15" customHeight="1" s="109">
      <c r="A2843" s="188" t="n">
        <v>1.41949999999995</v>
      </c>
      <c r="B2843" s="188" t="n">
        <v>0.880591757661177</v>
      </c>
      <c r="C2843" s="188" t="n">
        <v>1.23282846072565</v>
      </c>
      <c r="D2843" s="188" t="n">
        <v>1.76118351532235</v>
      </c>
      <c r="E2843" s="188" t="n">
        <v>2.25</v>
      </c>
      <c r="F2843" s="108" t="inlineStr">
        <is>
          <t>2025 X Modal Combined spectra</t>
        </is>
      </c>
    </row>
    <row r="2844" ht="15" customHeight="1" s="109">
      <c r="A2844" s="188" t="n">
        <v>1.41999999999995</v>
      </c>
      <c r="B2844" s="188" t="n">
        <v>0.880281690140874</v>
      </c>
      <c r="C2844" s="188" t="n">
        <v>1.23239436619722</v>
      </c>
      <c r="D2844" s="188" t="n">
        <v>1.76056338028175</v>
      </c>
      <c r="E2844" s="188" t="n">
        <v>2.25</v>
      </c>
      <c r="F2844" s="108" t="inlineStr">
        <is>
          <t>2025 X Modal Combined spectra</t>
        </is>
      </c>
    </row>
    <row r="2845" ht="15" customHeight="1" s="109">
      <c r="A2845" s="188" t="n">
        <v>1.42049999999995</v>
      </c>
      <c r="B2845" s="188" t="n">
        <v>0.87997184090112</v>
      </c>
      <c r="C2845" s="188" t="n">
        <v>1.23196057726157</v>
      </c>
      <c r="D2845" s="188" t="n">
        <v>1.75994368180224</v>
      </c>
      <c r="E2845" s="188" t="n">
        <v>2.25</v>
      </c>
      <c r="F2845" s="108" t="inlineStr">
        <is>
          <t>2025 X Modal Combined spectra</t>
        </is>
      </c>
    </row>
    <row r="2846" ht="15" customHeight="1" s="109">
      <c r="A2846" s="188" t="n">
        <v>1.42099999999995</v>
      </c>
      <c r="B2846" s="188" t="n">
        <v>0.879662209711499</v>
      </c>
      <c r="C2846" s="188" t="n">
        <v>1.2315270935961</v>
      </c>
      <c r="D2846" s="188" t="n">
        <v>1.759324419423</v>
      </c>
      <c r="E2846" s="188" t="n">
        <v>2.25</v>
      </c>
      <c r="F2846" s="108" t="inlineStr">
        <is>
          <t>2025 X Modal Combined spectra</t>
        </is>
      </c>
    </row>
    <row r="2847" ht="15" customHeight="1" s="109">
      <c r="A2847" s="188" t="n">
        <v>1.42149999999995</v>
      </c>
      <c r="B2847" s="188" t="n">
        <v>0.879352796341921</v>
      </c>
      <c r="C2847" s="188" t="n">
        <v>1.23109391487869</v>
      </c>
      <c r="D2847" s="188" t="n">
        <v>1.75870559268384</v>
      </c>
      <c r="E2847" s="188" t="n">
        <v>2.25</v>
      </c>
      <c r="F2847" s="108" t="inlineStr">
        <is>
          <t>2025 X Modal Combined spectra</t>
        </is>
      </c>
    </row>
    <row r="2848" ht="15" customHeight="1" s="109">
      <c r="A2848" s="188" t="n">
        <v>1.42199999999995</v>
      </c>
      <c r="B2848" s="188" t="n">
        <v>0.879043600562617</v>
      </c>
      <c r="C2848" s="188" t="n">
        <v>1.23066104078766</v>
      </c>
      <c r="D2848" s="188" t="n">
        <v>1.75808720112523</v>
      </c>
      <c r="E2848" s="188" t="n">
        <v>2.25</v>
      </c>
      <c r="F2848" s="108" t="inlineStr">
        <is>
          <t>2025 X Modal Combined spectra</t>
        </is>
      </c>
    </row>
    <row r="2849" ht="15" customHeight="1" s="109">
      <c r="A2849" s="188" t="n">
        <v>1.42249999999995</v>
      </c>
      <c r="B2849" s="188" t="n">
        <v>0.878734622144141</v>
      </c>
      <c r="C2849" s="188" t="n">
        <v>1.2302284710018</v>
      </c>
      <c r="D2849" s="188" t="n">
        <v>1.75746924428828</v>
      </c>
      <c r="E2849" s="188" t="n">
        <v>2.25</v>
      </c>
      <c r="F2849" s="108" t="inlineStr">
        <is>
          <t>2025 X Modal Combined spectra</t>
        </is>
      </c>
    </row>
    <row r="2850" ht="15" customHeight="1" s="109">
      <c r="A2850" s="188" t="n">
        <v>1.42299999999995</v>
      </c>
      <c r="B2850" s="188" t="n">
        <v>0.878425860857372</v>
      </c>
      <c r="C2850" s="188" t="n">
        <v>1.22979620520032</v>
      </c>
      <c r="D2850" s="188" t="n">
        <v>1.75685172171475</v>
      </c>
      <c r="E2850" s="188" t="n">
        <v>2.25</v>
      </c>
      <c r="F2850" s="108" t="inlineStr">
        <is>
          <t>2025 X Modal Combined spectra</t>
        </is>
      </c>
    </row>
    <row r="2851" ht="15" customHeight="1" s="109">
      <c r="A2851" s="188" t="n">
        <v>1.42349999999995</v>
      </c>
      <c r="B2851" s="188" t="n">
        <v>0.87811731647351</v>
      </c>
      <c r="C2851" s="188" t="n">
        <v>1.22936424306291</v>
      </c>
      <c r="D2851" s="188" t="n">
        <v>1.75623463294702</v>
      </c>
      <c r="E2851" s="188" t="n">
        <v>2.25</v>
      </c>
      <c r="F2851" s="108" t="inlineStr">
        <is>
          <t>2025 X Modal Combined spectra</t>
        </is>
      </c>
    </row>
    <row r="2852" ht="15" customHeight="1" s="109">
      <c r="A2852" s="188" t="n">
        <v>1.42399999999995</v>
      </c>
      <c r="B2852" s="188" t="n">
        <v>0.877808988764074</v>
      </c>
      <c r="C2852" s="188" t="n">
        <v>1.2289325842697</v>
      </c>
      <c r="D2852" s="188" t="n">
        <v>1.75561797752815</v>
      </c>
      <c r="E2852" s="188" t="n">
        <v>2.25</v>
      </c>
      <c r="F2852" s="108" t="inlineStr">
        <is>
          <t>2025 X Modal Combined spectra</t>
        </is>
      </c>
    </row>
    <row r="2853" ht="15" customHeight="1" s="109">
      <c r="A2853" s="188" t="n">
        <v>1.42449999999995</v>
      </c>
      <c r="B2853" s="188" t="n">
        <v>0.877500877500906</v>
      </c>
      <c r="C2853" s="188" t="n">
        <v>1.22850122850127</v>
      </c>
      <c r="D2853" s="188" t="n">
        <v>1.75500175500181</v>
      </c>
      <c r="E2853" s="188" t="n">
        <v>2.25</v>
      </c>
      <c r="F2853" s="108" t="inlineStr">
        <is>
          <t>2025 X Modal Combined spectra</t>
        </is>
      </c>
    </row>
    <row r="2854" ht="15" customHeight="1" s="109">
      <c r="A2854" s="188" t="n">
        <v>1.42499999999995</v>
      </c>
      <c r="B2854" s="188" t="n">
        <v>0.8771929824561689</v>
      </c>
      <c r="C2854" s="188" t="n">
        <v>1.22807017543864</v>
      </c>
      <c r="D2854" s="188" t="n">
        <v>1.75438596491234</v>
      </c>
      <c r="E2854" s="188" t="n">
        <v>2.25</v>
      </c>
      <c r="F2854" s="108" t="inlineStr">
        <is>
          <t>2025 X Modal Combined spectra</t>
        </is>
      </c>
    </row>
    <row r="2855" ht="15" customHeight="1" s="109">
      <c r="A2855" s="188" t="n">
        <v>1.42549999999995</v>
      </c>
      <c r="B2855" s="188" t="n">
        <v>0.8768853034023441</v>
      </c>
      <c r="C2855" s="188" t="n">
        <v>1.22763942476328</v>
      </c>
      <c r="D2855" s="188" t="n">
        <v>1.75377060680469</v>
      </c>
      <c r="E2855" s="188" t="n">
        <v>2.25</v>
      </c>
      <c r="F2855" s="108" t="inlineStr">
        <is>
          <t>2025 X Modal Combined spectra</t>
        </is>
      </c>
    </row>
    <row r="2856" ht="15" customHeight="1" s="109">
      <c r="A2856" s="188" t="n">
        <v>1.42599999999995</v>
      </c>
      <c r="B2856" s="188" t="n">
        <v>0.8765778401122311</v>
      </c>
      <c r="C2856" s="188" t="n">
        <v>1.22720897615712</v>
      </c>
      <c r="D2856" s="188" t="n">
        <v>1.75315568022446</v>
      </c>
      <c r="E2856" s="188" t="n">
        <v>2.25</v>
      </c>
      <c r="F2856" s="108" t="inlineStr">
        <is>
          <t>2025 X Modal Combined spectra</t>
        </is>
      </c>
    </row>
    <row r="2857" ht="15" customHeight="1" s="109">
      <c r="A2857" s="188" t="n">
        <v>1.42649999999995</v>
      </c>
      <c r="B2857" s="188" t="n">
        <v>0.876270592358949</v>
      </c>
      <c r="C2857" s="188" t="n">
        <v>1.22677882930253</v>
      </c>
      <c r="D2857" s="188" t="n">
        <v>1.7525411847179</v>
      </c>
      <c r="E2857" s="188" t="n">
        <v>2.25</v>
      </c>
      <c r="F2857" s="108" t="inlineStr">
        <is>
          <t>2025 X Modal Combined spectra</t>
        </is>
      </c>
    </row>
    <row r="2858" ht="15" customHeight="1" s="109">
      <c r="A2858" s="188" t="n">
        <v>1.42699999999995</v>
      </c>
      <c r="B2858" s="188" t="n">
        <v>0.875963559915936</v>
      </c>
      <c r="C2858" s="188" t="n">
        <v>1.22634898388231</v>
      </c>
      <c r="D2858" s="188" t="n">
        <v>1.75192711983187</v>
      </c>
      <c r="E2858" s="188" t="n">
        <v>2.25</v>
      </c>
      <c r="F2858" s="108" t="inlineStr">
        <is>
          <t>2025 X Modal Combined spectra</t>
        </is>
      </c>
    </row>
    <row r="2859" ht="15" customHeight="1" s="109">
      <c r="A2859" s="188" t="n">
        <v>1.42749999999995</v>
      </c>
      <c r="B2859" s="188" t="n">
        <v>0.875656742556947</v>
      </c>
      <c r="C2859" s="188" t="n">
        <v>1.22591943957973</v>
      </c>
      <c r="D2859" s="188" t="n">
        <v>1.75131348511389</v>
      </c>
      <c r="E2859" s="188" t="n">
        <v>2.25</v>
      </c>
      <c r="F2859" s="108" t="inlineStr">
        <is>
          <t>2025 X Modal Combined spectra</t>
        </is>
      </c>
    </row>
    <row r="2860" ht="15" customHeight="1" s="109">
      <c r="A2860" s="188" t="n">
        <v>1.42799999999995</v>
      </c>
      <c r="B2860" s="188" t="n">
        <v>0.8753501400560511</v>
      </c>
      <c r="C2860" s="188" t="n">
        <v>1.22549019607847</v>
      </c>
      <c r="D2860" s="188" t="n">
        <v>1.7507002801121</v>
      </c>
      <c r="E2860" s="188" t="n">
        <v>2.25</v>
      </c>
      <c r="F2860" s="108" t="inlineStr">
        <is>
          <t>2025 X Modal Combined spectra</t>
        </is>
      </c>
    </row>
    <row r="2861" ht="15" customHeight="1" s="109">
      <c r="A2861" s="188" t="n">
        <v>1.42849999999995</v>
      </c>
      <c r="B2861" s="188" t="n">
        <v>0.875043752187638</v>
      </c>
      <c r="C2861" s="188" t="n">
        <v>1.22506125306269</v>
      </c>
      <c r="D2861" s="188" t="n">
        <v>1.75008750437528</v>
      </c>
      <c r="E2861" s="188" t="n">
        <v>2.25</v>
      </c>
      <c r="F2861" s="108" t="inlineStr">
        <is>
          <t>2025 X Modal Combined spectra</t>
        </is>
      </c>
    </row>
    <row r="2862" ht="15" customHeight="1" s="109">
      <c r="A2862" s="188" t="n">
        <v>1.42899999999995</v>
      </c>
      <c r="B2862" s="188" t="n">
        <v>0.874737578726411</v>
      </c>
      <c r="C2862" s="188" t="n">
        <v>1.22463261021698</v>
      </c>
      <c r="D2862" s="188" t="n">
        <v>1.74947515745282</v>
      </c>
      <c r="E2862" s="188" t="n">
        <v>2.25</v>
      </c>
      <c r="F2862" s="108" t="inlineStr">
        <is>
          <t>2025 X Modal Combined spectra</t>
        </is>
      </c>
    </row>
    <row r="2863" ht="15" customHeight="1" s="109">
      <c r="A2863" s="188" t="n">
        <v>1.42949999999995</v>
      </c>
      <c r="B2863" s="188" t="n">
        <v>0.874431619447388</v>
      </c>
      <c r="C2863" s="188" t="n">
        <v>1.22420426722634</v>
      </c>
      <c r="D2863" s="188" t="n">
        <v>1.74886323889478</v>
      </c>
      <c r="E2863" s="188" t="n">
        <v>2.25</v>
      </c>
      <c r="F2863" s="108" t="inlineStr">
        <is>
          <t>2025 X Modal Combined spectra</t>
        </is>
      </c>
    </row>
    <row r="2864" ht="15" customHeight="1" s="109">
      <c r="A2864" s="188" t="n">
        <v>1.42999999999995</v>
      </c>
      <c r="B2864" s="188" t="n">
        <v>0.874125874125903</v>
      </c>
      <c r="C2864" s="188" t="n">
        <v>1.22377622377626</v>
      </c>
      <c r="D2864" s="188" t="n">
        <v>1.74825174825181</v>
      </c>
      <c r="E2864" s="188" t="n">
        <v>2.25</v>
      </c>
      <c r="F2864" s="108" t="inlineStr">
        <is>
          <t>2025 X Modal Combined spectra</t>
        </is>
      </c>
    </row>
    <row r="2865" ht="15" customHeight="1" s="109">
      <c r="A2865" s="188" t="n">
        <v>1.43049999999995</v>
      </c>
      <c r="B2865" s="188" t="n">
        <v>0.873820342537603</v>
      </c>
      <c r="C2865" s="188" t="n">
        <v>1.22334847955264</v>
      </c>
      <c r="D2865" s="188" t="n">
        <v>1.74764068507521</v>
      </c>
      <c r="E2865" s="188" t="n">
        <v>2.25</v>
      </c>
      <c r="F2865" s="108" t="inlineStr">
        <is>
          <t>2025 X Modal Combined spectra</t>
        </is>
      </c>
    </row>
    <row r="2866" ht="15" customHeight="1" s="109">
      <c r="A2866" s="188" t="n">
        <v>1.43099999999995</v>
      </c>
      <c r="B2866" s="188" t="n">
        <v>0.87351502445845</v>
      </c>
      <c r="C2866" s="188" t="n">
        <v>1.22292103424183</v>
      </c>
      <c r="D2866" s="188" t="n">
        <v>1.7470300489169</v>
      </c>
      <c r="E2866" s="188" t="n">
        <v>2.25</v>
      </c>
      <c r="F2866" s="108" t="inlineStr">
        <is>
          <t>2025 X Modal Combined spectra</t>
        </is>
      </c>
    </row>
    <row r="2867" ht="15" customHeight="1" s="109">
      <c r="A2867" s="188" t="n">
        <v>1.43149999999995</v>
      </c>
      <c r="B2867" s="188" t="n">
        <v>0.873209919664716</v>
      </c>
      <c r="C2867" s="188" t="n">
        <v>1.2224938875306</v>
      </c>
      <c r="D2867" s="188" t="n">
        <v>1.74641983932943</v>
      </c>
      <c r="E2867" s="188" t="n">
        <v>2.25</v>
      </c>
      <c r="F2867" s="108" t="inlineStr">
        <is>
          <t>2025 X Modal Combined spectra</t>
        </is>
      </c>
    </row>
    <row r="2868" ht="15" customHeight="1" s="109">
      <c r="A2868" s="188" t="n">
        <v>1.43199999999995</v>
      </c>
      <c r="B2868" s="188" t="n">
        <v>0.87290502793299</v>
      </c>
      <c r="C2868" s="188" t="n">
        <v>1.22206703910619</v>
      </c>
      <c r="D2868" s="188" t="n">
        <v>1.74581005586598</v>
      </c>
      <c r="E2868" s="188" t="n">
        <v>2.25</v>
      </c>
      <c r="F2868" s="108" t="inlineStr">
        <is>
          <t>2025 X Modal Combined spectra</t>
        </is>
      </c>
    </row>
    <row r="2869" ht="15" customHeight="1" s="109">
      <c r="A2869" s="188" t="n">
        <v>1.43249999999995</v>
      </c>
      <c r="B2869" s="188" t="n">
        <v>0.872600349040169</v>
      </c>
      <c r="C2869" s="188" t="n">
        <v>1.22164048865624</v>
      </c>
      <c r="D2869" s="188" t="n">
        <v>1.74520069808034</v>
      </c>
      <c r="E2869" s="188" t="n">
        <v>2.25</v>
      </c>
      <c r="F2869" s="108" t="inlineStr">
        <is>
          <t>2025 X Modal Combined spectra</t>
        </is>
      </c>
    </row>
    <row r="2870" ht="15" customHeight="1" s="109">
      <c r="A2870" s="188" t="n">
        <v>1.43299999999995</v>
      </c>
      <c r="B2870" s="188" t="n">
        <v>0.872295882763462</v>
      </c>
      <c r="C2870" s="188" t="n">
        <v>1.22121423586885</v>
      </c>
      <c r="D2870" s="188" t="n">
        <v>1.74459176552693</v>
      </c>
      <c r="E2870" s="188" t="n">
        <v>2.25</v>
      </c>
      <c r="F2870" s="108" t="inlineStr">
        <is>
          <t>2025 X Modal Combined spectra</t>
        </is>
      </c>
    </row>
    <row r="2871" ht="15" customHeight="1" s="109">
      <c r="A2871" s="188" t="n">
        <v>1.43349999999995</v>
      </c>
      <c r="B2871" s="188" t="n">
        <v>0.8719916288803919</v>
      </c>
      <c r="C2871" s="188" t="n">
        <v>1.22078828043255</v>
      </c>
      <c r="D2871" s="188" t="n">
        <v>1.74398325776078</v>
      </c>
      <c r="E2871" s="188" t="n">
        <v>2.25</v>
      </c>
      <c r="F2871" s="108" t="inlineStr">
        <is>
          <t>2025 X Modal Combined spectra</t>
        </is>
      </c>
    </row>
    <row r="2872" ht="15" customHeight="1" s="109">
      <c r="A2872" s="188" t="n">
        <v>1.43399999999995</v>
      </c>
      <c r="B2872" s="188" t="n">
        <v>0.871687587168788</v>
      </c>
      <c r="C2872" s="188" t="n">
        <v>1.2203626220363</v>
      </c>
      <c r="D2872" s="188" t="n">
        <v>1.74337517433758</v>
      </c>
      <c r="E2872" s="188" t="n">
        <v>2.25</v>
      </c>
      <c r="F2872" s="108" t="inlineStr">
        <is>
          <t>2025 X Modal Combined spectra</t>
        </is>
      </c>
    </row>
    <row r="2873" ht="15" customHeight="1" s="109">
      <c r="A2873" s="188" t="n">
        <v>1.43449999999995</v>
      </c>
      <c r="B2873" s="188" t="n">
        <v>0.871383757406791</v>
      </c>
      <c r="C2873" s="188" t="n">
        <v>1.21993726036951</v>
      </c>
      <c r="D2873" s="188" t="n">
        <v>1.74276751481358</v>
      </c>
      <c r="E2873" s="188" t="n">
        <v>2.25</v>
      </c>
      <c r="F2873" s="108" t="inlineStr">
        <is>
          <t>2025 X Modal Combined spectra</t>
        </is>
      </c>
    </row>
    <row r="2874" ht="15" customHeight="1" s="109">
      <c r="A2874" s="188" t="n">
        <v>1.43499999999995</v>
      </c>
      <c r="B2874" s="188" t="n">
        <v>0.871080139372851</v>
      </c>
      <c r="C2874" s="188" t="n">
        <v>1.21951219512199</v>
      </c>
      <c r="D2874" s="188" t="n">
        <v>1.7421602787457</v>
      </c>
      <c r="E2874" s="188" t="n">
        <v>2.25</v>
      </c>
      <c r="F2874" s="108" t="inlineStr">
        <is>
          <t>2025 X Modal Combined spectra</t>
        </is>
      </c>
    </row>
    <row r="2875" ht="15" customHeight="1" s="109">
      <c r="A2875" s="188" t="n">
        <v>1.43549999999995</v>
      </c>
      <c r="B2875" s="188" t="n">
        <v>0.870776732845727</v>
      </c>
      <c r="C2875" s="188" t="n">
        <v>1.21908742598402</v>
      </c>
      <c r="D2875" s="188" t="n">
        <v>1.74155346569146</v>
      </c>
      <c r="E2875" s="188" t="n">
        <v>2.25</v>
      </c>
      <c r="F2875" s="108" t="inlineStr">
        <is>
          <t>2025 X Modal Combined spectra</t>
        </is>
      </c>
    </row>
    <row r="2876" ht="15" customHeight="1" s="109">
      <c r="A2876" s="188" t="n">
        <v>1.43599999999995</v>
      </c>
      <c r="B2876" s="188" t="n">
        <v>0.870473537604486</v>
      </c>
      <c r="C2876" s="188" t="n">
        <v>1.21866295264628</v>
      </c>
      <c r="D2876" s="188" t="n">
        <v>1.74094707520897</v>
      </c>
      <c r="E2876" s="188" t="n">
        <v>2.25</v>
      </c>
      <c r="F2876" s="108" t="inlineStr">
        <is>
          <t>2025 X Modal Combined spectra</t>
        </is>
      </c>
    </row>
    <row r="2877" ht="15" customHeight="1" s="109">
      <c r="A2877" s="188" t="n">
        <v>1.43649999999995</v>
      </c>
      <c r="B2877" s="188" t="n">
        <v>0.870170553428501</v>
      </c>
      <c r="C2877" s="188" t="n">
        <v>1.2182387747999</v>
      </c>
      <c r="D2877" s="188" t="n">
        <v>1.740341106857</v>
      </c>
      <c r="E2877" s="188" t="n">
        <v>2.25</v>
      </c>
      <c r="F2877" s="108" t="inlineStr">
        <is>
          <t>2025 X Modal Combined spectra</t>
        </is>
      </c>
    </row>
    <row r="2878" ht="15" customHeight="1" s="109">
      <c r="A2878" s="188" t="n">
        <v>1.43699999999995</v>
      </c>
      <c r="B2878" s="188" t="n">
        <v>0.869867780097454</v>
      </c>
      <c r="C2878" s="188" t="n">
        <v>1.21781489213644</v>
      </c>
      <c r="D2878" s="188" t="n">
        <v>1.73973556019491</v>
      </c>
      <c r="E2878" s="188" t="n">
        <v>2.25</v>
      </c>
      <c r="F2878" s="108" t="inlineStr">
        <is>
          <t>2025 X Modal Combined spectra</t>
        </is>
      </c>
    </row>
    <row r="2879" ht="15" customHeight="1" s="109">
      <c r="A2879" s="188" t="n">
        <v>1.43749999999995</v>
      </c>
      <c r="B2879" s="188" t="n">
        <v>0.869565217391334</v>
      </c>
      <c r="C2879" s="188" t="n">
        <v>1.21739130434787</v>
      </c>
      <c r="D2879" s="188" t="n">
        <v>1.73913043478267</v>
      </c>
      <c r="E2879" s="188" t="n">
        <v>2.25</v>
      </c>
      <c r="F2879" s="108" t="inlineStr">
        <is>
          <t>2025 X Modal Combined spectra</t>
        </is>
      </c>
    </row>
    <row r="2880" ht="15" customHeight="1" s="109">
      <c r="A2880" s="188" t="n">
        <v>1.43799999999995</v>
      </c>
      <c r="B2880" s="188" t="n">
        <v>0.869262865090432</v>
      </c>
      <c r="C2880" s="188" t="n">
        <v>1.21696801112661</v>
      </c>
      <c r="D2880" s="188" t="n">
        <v>1.73852573018087</v>
      </c>
      <c r="E2880" s="188" t="n">
        <v>2.25</v>
      </c>
      <c r="F2880" s="108" t="inlineStr">
        <is>
          <t>2025 X Modal Combined spectra</t>
        </is>
      </c>
    </row>
    <row r="2881" ht="15" customHeight="1" s="109">
      <c r="A2881" s="188" t="n">
        <v>1.43849999999995</v>
      </c>
      <c r="B2881" s="188" t="n">
        <v>0.868960722975351</v>
      </c>
      <c r="C2881" s="188" t="n">
        <v>1.21654501216549</v>
      </c>
      <c r="D2881" s="188" t="n">
        <v>1.7379214459507</v>
      </c>
      <c r="E2881" s="188" t="n">
        <v>2.25</v>
      </c>
      <c r="F2881" s="108" t="inlineStr">
        <is>
          <t>2025 X Modal Combined spectra</t>
        </is>
      </c>
    </row>
    <row r="2882" ht="15" customHeight="1" s="109">
      <c r="A2882" s="188" t="n">
        <v>1.43899999999995</v>
      </c>
      <c r="B2882" s="188" t="n">
        <v>0.868658790826992</v>
      </c>
      <c r="C2882" s="188" t="n">
        <v>1.21612230715779</v>
      </c>
      <c r="D2882" s="188" t="n">
        <v>1.73731758165399</v>
      </c>
      <c r="E2882" s="188" t="n">
        <v>2.25</v>
      </c>
      <c r="F2882" s="108" t="inlineStr">
        <is>
          <t>2025 X Modal Combined spectra</t>
        </is>
      </c>
    </row>
    <row r="2883" ht="15" customHeight="1" s="109">
      <c r="A2883" s="188" t="n">
        <v>1.43949999999995</v>
      </c>
      <c r="B2883" s="188" t="n">
        <v>0.868357068426566</v>
      </c>
      <c r="C2883" s="188" t="n">
        <v>1.21569989579719</v>
      </c>
      <c r="D2883" s="188" t="n">
        <v>1.73671413685313</v>
      </c>
      <c r="E2883" s="188" t="n">
        <v>2.25</v>
      </c>
      <c r="F2883" s="108" t="inlineStr">
        <is>
          <t>2025 X Modal Combined spectra</t>
        </is>
      </c>
    </row>
    <row r="2884" ht="15" customHeight="1" s="109">
      <c r="A2884" s="188" t="n">
        <v>1.43999999999995</v>
      </c>
      <c r="B2884" s="188" t="n">
        <v>0.868055555555585</v>
      </c>
      <c r="C2884" s="188" t="n">
        <v>1.21527777777782</v>
      </c>
      <c r="D2884" s="188" t="n">
        <v>1.73611111111117</v>
      </c>
      <c r="E2884" s="188" t="n">
        <v>2.25</v>
      </c>
      <c r="F2884" s="108" t="inlineStr">
        <is>
          <t>2025 X Modal Combined spectra</t>
        </is>
      </c>
    </row>
    <row r="2885" ht="15" customHeight="1" s="109">
      <c r="A2885" s="188" t="n">
        <v>1.44049999999995</v>
      </c>
      <c r="B2885" s="188" t="n">
        <v>0.867754251995864</v>
      </c>
      <c r="C2885" s="188" t="n">
        <v>1.21485595279421</v>
      </c>
      <c r="D2885" s="188" t="n">
        <v>1.73550850399173</v>
      </c>
      <c r="E2885" s="188" t="n">
        <v>2.25</v>
      </c>
      <c r="F2885" s="108" t="inlineStr">
        <is>
          <t>2025 X Modal Combined spectra</t>
        </is>
      </c>
    </row>
    <row r="2886" ht="15" customHeight="1" s="109">
      <c r="A2886" s="188" t="n">
        <v>1.44099999999995</v>
      </c>
      <c r="B2886" s="188" t="n">
        <v>0.867453157529523</v>
      </c>
      <c r="C2886" s="188" t="n">
        <v>1.21443442054133</v>
      </c>
      <c r="D2886" s="188" t="n">
        <v>1.73490631505905</v>
      </c>
      <c r="E2886" s="188" t="n">
        <v>2.25</v>
      </c>
      <c r="F2886" s="108" t="inlineStr">
        <is>
          <t>2025 X Modal Combined spectra</t>
        </is>
      </c>
    </row>
    <row r="2887" ht="15" customHeight="1" s="109">
      <c r="A2887" s="188" t="n">
        <v>1.44149999999995</v>
      </c>
      <c r="B2887" s="188" t="n">
        <v>0.867152271938982</v>
      </c>
      <c r="C2887" s="188" t="n">
        <v>1.21401318071457</v>
      </c>
      <c r="D2887" s="188" t="n">
        <v>1.73430454387796</v>
      </c>
      <c r="E2887" s="188" t="n">
        <v>2.25</v>
      </c>
      <c r="F2887" s="108" t="inlineStr">
        <is>
          <t>2025 X Modal Combined spectra</t>
        </is>
      </c>
    </row>
    <row r="2888" ht="15" customHeight="1" s="109">
      <c r="A2888" s="188" t="n">
        <v>1.44199999999995</v>
      </c>
      <c r="B2888" s="188" t="n">
        <v>0.866851595006964</v>
      </c>
      <c r="C2888" s="188" t="n">
        <v>1.21359223300975</v>
      </c>
      <c r="D2888" s="188" t="n">
        <v>1.73370319001393</v>
      </c>
      <c r="E2888" s="188" t="n">
        <v>2.25</v>
      </c>
      <c r="F2888" s="108" t="inlineStr">
        <is>
          <t>2025 X Modal Combined spectra</t>
        </is>
      </c>
    </row>
    <row r="2889" ht="15" customHeight="1" s="109">
      <c r="A2889" s="188" t="n">
        <v>1.44249999999995</v>
      </c>
      <c r="B2889" s="188" t="n">
        <v>0.866551126516494</v>
      </c>
      <c r="C2889" s="188" t="n">
        <v>1.21317157712309</v>
      </c>
      <c r="D2889" s="188" t="n">
        <v>1.73310225303299</v>
      </c>
      <c r="E2889" s="188" t="n">
        <v>2.25</v>
      </c>
      <c r="F2889" s="108" t="inlineStr">
        <is>
          <t>2025 X Modal Combined spectra</t>
        </is>
      </c>
    </row>
    <row r="2890" ht="15" customHeight="1" s="109">
      <c r="A2890" s="188" t="n">
        <v>1.44299999999995</v>
      </c>
      <c r="B2890" s="188" t="n">
        <v>0.866250866250896</v>
      </c>
      <c r="C2890" s="188" t="n">
        <v>1.21275121275125</v>
      </c>
      <c r="D2890" s="188" t="n">
        <v>1.73250173250179</v>
      </c>
      <c r="E2890" s="188" t="n">
        <v>2.25</v>
      </c>
      <c r="F2890" s="108" t="inlineStr">
        <is>
          <t>2025 X Modal Combined spectra</t>
        </is>
      </c>
    </row>
    <row r="2891" ht="15" customHeight="1" s="109">
      <c r="A2891" s="188" t="n">
        <v>1.44349999999995</v>
      </c>
      <c r="B2891" s="188" t="n">
        <v>0.865950813993795</v>
      </c>
      <c r="C2891" s="188" t="n">
        <v>1.21233113959131</v>
      </c>
      <c r="D2891" s="188" t="n">
        <v>1.73190162798759</v>
      </c>
      <c r="E2891" s="188" t="n">
        <v>2.25</v>
      </c>
      <c r="F2891" s="108" t="inlineStr">
        <is>
          <t>2025 X Modal Combined spectra</t>
        </is>
      </c>
    </row>
    <row r="2892" ht="15" customHeight="1" s="109">
      <c r="A2892" s="188" t="n">
        <v>1.44399999999995</v>
      </c>
      <c r="B2892" s="188" t="n">
        <v>0.865650969529115</v>
      </c>
      <c r="C2892" s="188" t="n">
        <v>1.21191135734076</v>
      </c>
      <c r="D2892" s="188" t="n">
        <v>1.73130193905823</v>
      </c>
      <c r="E2892" s="188" t="n">
        <v>2.25</v>
      </c>
      <c r="F2892" s="108" t="inlineStr">
        <is>
          <t>2025 X Modal Combined spectra</t>
        </is>
      </c>
    </row>
    <row r="2893" ht="15" customHeight="1" s="109">
      <c r="A2893" s="188" t="n">
        <v>1.44449999999995</v>
      </c>
      <c r="B2893" s="188" t="n">
        <v>0.865351332641082</v>
      </c>
      <c r="C2893" s="188" t="n">
        <v>1.21149186569751</v>
      </c>
      <c r="D2893" s="188" t="n">
        <v>1.73070266528216</v>
      </c>
      <c r="E2893" s="188" t="n">
        <v>2.25</v>
      </c>
      <c r="F2893" s="108" t="inlineStr">
        <is>
          <t>2025 X Modal Combined spectra</t>
        </is>
      </c>
    </row>
    <row r="2894" ht="15" customHeight="1" s="109">
      <c r="A2894" s="188" t="n">
        <v>1.44499999999995</v>
      </c>
      <c r="B2894" s="188" t="n">
        <v>0.865051903114216</v>
      </c>
      <c r="C2894" s="188" t="n">
        <v>1.2110726643599</v>
      </c>
      <c r="D2894" s="188" t="n">
        <v>1.73010380622843</v>
      </c>
      <c r="E2894" s="188" t="n">
        <v>2.25</v>
      </c>
      <c r="F2894" s="108" t="inlineStr">
        <is>
          <t>2025 X Modal Combined spectra</t>
        </is>
      </c>
    </row>
    <row r="2895" ht="15" customHeight="1" s="109">
      <c r="A2895" s="188" t="n">
        <v>1.44549999999995</v>
      </c>
      <c r="B2895" s="188" t="n">
        <v>0.86475268073334</v>
      </c>
      <c r="C2895" s="188" t="n">
        <v>1.21065375302668</v>
      </c>
      <c r="D2895" s="188" t="n">
        <v>1.72950536146668</v>
      </c>
      <c r="E2895" s="188" t="n">
        <v>2.25</v>
      </c>
      <c r="F2895" s="108" t="inlineStr">
        <is>
          <t>2025 X Modal Combined spectra</t>
        </is>
      </c>
    </row>
    <row r="2896" ht="15" customHeight="1" s="109">
      <c r="A2896" s="188" t="n">
        <v>1.44599999999995</v>
      </c>
      <c r="B2896" s="188" t="n">
        <v>0.86445366528357</v>
      </c>
      <c r="C2896" s="188" t="n">
        <v>1.210235131397</v>
      </c>
      <c r="D2896" s="188" t="n">
        <v>1.72890733056714</v>
      </c>
      <c r="E2896" s="188" t="n">
        <v>2.25</v>
      </c>
      <c r="F2896" s="108" t="inlineStr">
        <is>
          <t>2025 X Modal Combined spectra</t>
        </is>
      </c>
    </row>
    <row r="2897" ht="15" customHeight="1" s="109">
      <c r="A2897" s="188" t="n">
        <v>1.44649999999995</v>
      </c>
      <c r="B2897" s="188" t="n">
        <v>0.864154856550323</v>
      </c>
      <c r="C2897" s="188" t="n">
        <v>1.20981679917045</v>
      </c>
      <c r="D2897" s="188" t="n">
        <v>1.72830971310065</v>
      </c>
      <c r="E2897" s="188" t="n">
        <v>2.25</v>
      </c>
      <c r="F2897" s="108" t="inlineStr">
        <is>
          <t>2025 X Modal Combined spectra</t>
        </is>
      </c>
    </row>
    <row r="2898" ht="15" customHeight="1" s="109">
      <c r="A2898" s="188" t="n">
        <v>1.44699999999995</v>
      </c>
      <c r="B2898" s="188" t="n">
        <v>0.863856254319311</v>
      </c>
      <c r="C2898" s="188" t="n">
        <v>1.20939875604704</v>
      </c>
      <c r="D2898" s="188" t="n">
        <v>1.72771250863862</v>
      </c>
      <c r="E2898" s="188" t="n">
        <v>2.25</v>
      </c>
      <c r="F2898" s="108" t="inlineStr">
        <is>
          <t>2025 X Modal Combined spectra</t>
        </is>
      </c>
    </row>
    <row r="2899" ht="15" customHeight="1" s="109">
      <c r="A2899" s="188" t="n">
        <v>1.44749999999995</v>
      </c>
      <c r="B2899" s="188" t="n">
        <v>0.863557858376541</v>
      </c>
      <c r="C2899" s="188" t="n">
        <v>1.20898100172716</v>
      </c>
      <c r="D2899" s="188" t="n">
        <v>1.72711571675308</v>
      </c>
      <c r="E2899" s="188" t="n">
        <v>2.25</v>
      </c>
      <c r="F2899" s="108" t="inlineStr">
        <is>
          <t>2025 X Modal Combined spectra</t>
        </is>
      </c>
    </row>
    <row r="2900" ht="15" customHeight="1" s="109">
      <c r="A2900" s="188" t="n">
        <v>1.44799999999995</v>
      </c>
      <c r="B2900" s="188" t="n">
        <v>0.863259668508317</v>
      </c>
      <c r="C2900" s="188" t="n">
        <v>1.20856353591164</v>
      </c>
      <c r="D2900" s="188" t="n">
        <v>1.72651933701663</v>
      </c>
      <c r="E2900" s="188" t="n">
        <v>2.25</v>
      </c>
      <c r="F2900" s="108" t="inlineStr">
        <is>
          <t>2025 X Modal Combined spectra</t>
        </is>
      </c>
    </row>
    <row r="2901" ht="15" customHeight="1" s="109">
      <c r="A2901" s="188" t="n">
        <v>1.44849999999995</v>
      </c>
      <c r="B2901" s="188" t="n">
        <v>0.862961684501238</v>
      </c>
      <c r="C2901" s="188" t="n">
        <v>1.20814635830173</v>
      </c>
      <c r="D2901" s="188" t="n">
        <v>1.72592336900248</v>
      </c>
      <c r="E2901" s="188" t="n">
        <v>2.25</v>
      </c>
      <c r="F2901" s="108" t="inlineStr">
        <is>
          <t>2025 X Modal Combined spectra</t>
        </is>
      </c>
    </row>
    <row r="2902" ht="15" customHeight="1" s="109">
      <c r="A2902" s="188" t="n">
        <v>1.44899999999995</v>
      </c>
      <c r="B2902" s="188" t="n">
        <v>0.862663906142197</v>
      </c>
      <c r="C2902" s="188" t="n">
        <v>1.20772946859908</v>
      </c>
      <c r="D2902" s="188" t="n">
        <v>1.72532781228439</v>
      </c>
      <c r="E2902" s="188" t="n">
        <v>2.25</v>
      </c>
      <c r="F2902" s="108" t="inlineStr">
        <is>
          <t>2025 X Modal Combined spectra</t>
        </is>
      </c>
    </row>
    <row r="2903" ht="15" customHeight="1" s="109">
      <c r="A2903" s="188" t="n">
        <v>1.44949999999995</v>
      </c>
      <c r="B2903" s="188" t="n">
        <v>0.862366333218381</v>
      </c>
      <c r="C2903" s="188" t="n">
        <v>1.20731286650573</v>
      </c>
      <c r="D2903" s="188" t="n">
        <v>1.72473266643676</v>
      </c>
      <c r="E2903" s="188" t="n">
        <v>2.25</v>
      </c>
      <c r="F2903" s="108" t="inlineStr">
        <is>
          <t>2025 X Modal Combined spectra</t>
        </is>
      </c>
    </row>
    <row r="2904" ht="15" customHeight="1" s="109">
      <c r="A2904" s="188" t="n">
        <v>1.44999999999995</v>
      </c>
      <c r="B2904" s="188" t="n">
        <v>0.862068965517271</v>
      </c>
      <c r="C2904" s="188" t="n">
        <v>1.20689655172418</v>
      </c>
      <c r="D2904" s="188" t="n">
        <v>1.72413793103454</v>
      </c>
      <c r="E2904" s="188" t="n">
        <v>2.25</v>
      </c>
      <c r="F2904" s="108" t="inlineStr">
        <is>
          <t>2025 X Modal Combined spectra</t>
        </is>
      </c>
    </row>
    <row r="2905" ht="15" customHeight="1" s="109">
      <c r="A2905" s="188" t="n">
        <v>1.45049999999995</v>
      </c>
      <c r="B2905" s="188" t="n">
        <v>0.861771802826641</v>
      </c>
      <c r="C2905" s="188" t="n">
        <v>1.2064805239573</v>
      </c>
      <c r="D2905" s="188" t="n">
        <v>1.72354360565328</v>
      </c>
      <c r="E2905" s="188" t="n">
        <v>2.25</v>
      </c>
      <c r="F2905" s="108" t="inlineStr">
        <is>
          <t>2025 X Modal Combined spectra</t>
        </is>
      </c>
    </row>
    <row r="2906" ht="15" customHeight="1" s="109">
      <c r="A2906" s="188" t="n">
        <v>1.45099999999995</v>
      </c>
      <c r="B2906" s="188" t="n">
        <v>0.8614748449345579</v>
      </c>
      <c r="C2906" s="188" t="n">
        <v>1.20606478290838</v>
      </c>
      <c r="D2906" s="188" t="n">
        <v>1.72294968986912</v>
      </c>
      <c r="E2906" s="188" t="n">
        <v>2.25</v>
      </c>
      <c r="F2906" s="108" t="inlineStr">
        <is>
          <t>2025 X Modal Combined spectra</t>
        </is>
      </c>
    </row>
    <row r="2907" ht="15" customHeight="1" s="109">
      <c r="A2907" s="188" t="n">
        <v>1.45149999999995</v>
      </c>
      <c r="B2907" s="188" t="n">
        <v>0.861178091629379</v>
      </c>
      <c r="C2907" s="188" t="n">
        <v>1.20564932828113</v>
      </c>
      <c r="D2907" s="188" t="n">
        <v>1.72235618325876</v>
      </c>
      <c r="E2907" s="188" t="n">
        <v>2.25</v>
      </c>
      <c r="F2907" s="108" t="inlineStr">
        <is>
          <t>2025 X Modal Combined spectra</t>
        </is>
      </c>
    </row>
    <row r="2908" ht="15" customHeight="1" s="109">
      <c r="A2908" s="188" t="n">
        <v>1.45199999999995</v>
      </c>
      <c r="B2908" s="188" t="n">
        <v>0.860881542699754</v>
      </c>
      <c r="C2908" s="188" t="n">
        <v>1.20523415977966</v>
      </c>
      <c r="D2908" s="188" t="n">
        <v>1.72176308539951</v>
      </c>
      <c r="E2908" s="188" t="n">
        <v>2.25</v>
      </c>
      <c r="F2908" s="108" t="inlineStr">
        <is>
          <t>2025 X Modal Combined spectra</t>
        </is>
      </c>
    </row>
    <row r="2909" ht="15" customHeight="1" s="109">
      <c r="A2909" s="188" t="n">
        <v>1.45249999999995</v>
      </c>
      <c r="B2909" s="188" t="n">
        <v>0.860585197934625</v>
      </c>
      <c r="C2909" s="188" t="n">
        <v>1.20481927710848</v>
      </c>
      <c r="D2909" s="188" t="n">
        <v>1.72117039586925</v>
      </c>
      <c r="E2909" s="188" t="n">
        <v>2.25</v>
      </c>
      <c r="F2909" s="108" t="inlineStr">
        <is>
          <t>2025 X Modal Combined spectra</t>
        </is>
      </c>
    </row>
    <row r="2910" ht="15" customHeight="1" s="109">
      <c r="A2910" s="188" t="n">
        <v>1.45299999999995</v>
      </c>
      <c r="B2910" s="188" t="n">
        <v>0.860289057123223</v>
      </c>
      <c r="C2910" s="188" t="n">
        <v>1.20440467997251</v>
      </c>
      <c r="D2910" s="188" t="n">
        <v>1.72057811424645</v>
      </c>
      <c r="E2910" s="188" t="n">
        <v>2.25</v>
      </c>
      <c r="F2910" s="108" t="inlineStr">
        <is>
          <t>2025 X Modal Combined spectra</t>
        </is>
      </c>
    </row>
    <row r="2911" ht="15" customHeight="1" s="109">
      <c r="A2911" s="188" t="n">
        <v>1.45349999999995</v>
      </c>
      <c r="B2911" s="188" t="n">
        <v>0.859993120055069</v>
      </c>
      <c r="C2911" s="188" t="n">
        <v>1.2039903680771</v>
      </c>
      <c r="D2911" s="188" t="n">
        <v>1.71998624011014</v>
      </c>
      <c r="E2911" s="188" t="n">
        <v>2.25</v>
      </c>
      <c r="F2911" s="108" t="inlineStr">
        <is>
          <t>2025 X Modal Combined spectra</t>
        </is>
      </c>
    </row>
    <row r="2912" ht="15" customHeight="1" s="109">
      <c r="A2912" s="188" t="n">
        <v>1.45399999999995</v>
      </c>
      <c r="B2912" s="188" t="n">
        <v>0.859697386519975</v>
      </c>
      <c r="C2912" s="188" t="n">
        <v>1.20357634112796</v>
      </c>
      <c r="D2912" s="188" t="n">
        <v>1.71939477303995</v>
      </c>
      <c r="E2912" s="188" t="n">
        <v>2.25</v>
      </c>
      <c r="F2912" s="108" t="inlineStr">
        <is>
          <t>2025 X Modal Combined spectra</t>
        </is>
      </c>
    </row>
    <row r="2913" ht="15" customHeight="1" s="109">
      <c r="A2913" s="188" t="n">
        <v>1.45449999999995</v>
      </c>
      <c r="B2913" s="188" t="n">
        <v>0.859401856308039</v>
      </c>
      <c r="C2913" s="188" t="n">
        <v>1.20316259883126</v>
      </c>
      <c r="D2913" s="188" t="n">
        <v>1.71880371261608</v>
      </c>
      <c r="E2913" s="188" t="n">
        <v>2.25</v>
      </c>
      <c r="F2913" s="108" t="inlineStr">
        <is>
          <t>2025 X Modal Combined spectra</t>
        </is>
      </c>
    </row>
    <row r="2914" ht="15" customHeight="1" s="109">
      <c r="A2914" s="188" t="n">
        <v>1.45499999999995</v>
      </c>
      <c r="B2914" s="188" t="n">
        <v>0.859106529209652</v>
      </c>
      <c r="C2914" s="188" t="n">
        <v>1.20274914089351</v>
      </c>
      <c r="D2914" s="188" t="n">
        <v>1.7182130584193</v>
      </c>
      <c r="E2914" s="188" t="n">
        <v>2.25</v>
      </c>
      <c r="F2914" s="108" t="inlineStr">
        <is>
          <t>2025 X Modal Combined spectra</t>
        </is>
      </c>
    </row>
    <row r="2915" ht="15" customHeight="1" s="109">
      <c r="A2915" s="188" t="n">
        <v>1.45549999999995</v>
      </c>
      <c r="B2915" s="188" t="n">
        <v>0.858811405015488</v>
      </c>
      <c r="C2915" s="188" t="n">
        <v>1.20233596702168</v>
      </c>
      <c r="D2915" s="188" t="n">
        <v>1.71762281003098</v>
      </c>
      <c r="E2915" s="188" t="n">
        <v>2.25</v>
      </c>
      <c r="F2915" s="108" t="inlineStr">
        <is>
          <t>2025 X Modal Combined spectra</t>
        </is>
      </c>
    </row>
    <row r="2916" ht="15" customHeight="1" s="109">
      <c r="A2916" s="188" t="n">
        <v>1.45599999999995</v>
      </c>
      <c r="B2916" s="188" t="n">
        <v>0.858516483516513</v>
      </c>
      <c r="C2916" s="188" t="n">
        <v>1.20192307692312</v>
      </c>
      <c r="D2916" s="188" t="n">
        <v>1.71703296703303</v>
      </c>
      <c r="E2916" s="188" t="n">
        <v>2.25</v>
      </c>
      <c r="F2916" s="108" t="inlineStr">
        <is>
          <t>2025 X Modal Combined spectra</t>
        </is>
      </c>
    </row>
    <row r="2917" ht="15" customHeight="1" s="109">
      <c r="A2917" s="188" t="n">
        <v>1.45649999999995</v>
      </c>
      <c r="B2917" s="188" t="n">
        <v>0.858221764503978</v>
      </c>
      <c r="C2917" s="188" t="n">
        <v>1.20151047030557</v>
      </c>
      <c r="D2917" s="188" t="n">
        <v>1.71644352900796</v>
      </c>
      <c r="E2917" s="188" t="n">
        <v>2.25</v>
      </c>
      <c r="F2917" s="108" t="inlineStr">
        <is>
          <t>2025 X Modal Combined spectra</t>
        </is>
      </c>
    </row>
    <row r="2918" ht="15" customHeight="1" s="109">
      <c r="A2918" s="188" t="n">
        <v>1.45699999999995</v>
      </c>
      <c r="B2918" s="188" t="n">
        <v>0.857927247769419</v>
      </c>
      <c r="C2918" s="188" t="n">
        <v>1.20109814687719</v>
      </c>
      <c r="D2918" s="188" t="n">
        <v>1.71585449553884</v>
      </c>
      <c r="E2918" s="188" t="n">
        <v>2.25</v>
      </c>
      <c r="F2918" s="108" t="inlineStr">
        <is>
          <t>2025 X Modal Combined spectra</t>
        </is>
      </c>
    </row>
    <row r="2919" ht="15" customHeight="1" s="109">
      <c r="A2919" s="188" t="n">
        <v>1.45749999999995</v>
      </c>
      <c r="B2919" s="188" t="n">
        <v>0.857632933104661</v>
      </c>
      <c r="C2919" s="188" t="n">
        <v>1.20068610634653</v>
      </c>
      <c r="D2919" s="188" t="n">
        <v>1.71526586620932</v>
      </c>
      <c r="E2919" s="188" t="n">
        <v>2.25</v>
      </c>
      <c r="F2919" s="108" t="inlineStr">
        <is>
          <t>2025 X Modal Combined spectra</t>
        </is>
      </c>
    </row>
    <row r="2920" ht="15" customHeight="1" s="109">
      <c r="A2920" s="188" t="n">
        <v>1.45799999999995</v>
      </c>
      <c r="B2920" s="188" t="n">
        <v>0.857338820301813</v>
      </c>
      <c r="C2920" s="188" t="n">
        <v>1.20027434842254</v>
      </c>
      <c r="D2920" s="188" t="n">
        <v>1.71467764060363</v>
      </c>
      <c r="E2920" s="188" t="n">
        <v>2.25</v>
      </c>
      <c r="F2920" s="108" t="inlineStr">
        <is>
          <t>2025 X Modal Combined spectra</t>
        </is>
      </c>
    </row>
    <row r="2921" ht="15" customHeight="1" s="109">
      <c r="A2921" s="188" t="n">
        <v>1.45849999999995</v>
      </c>
      <c r="B2921" s="188" t="n">
        <v>0.857044909153269</v>
      </c>
      <c r="C2921" s="188" t="n">
        <v>1.19986287281458</v>
      </c>
      <c r="D2921" s="188" t="n">
        <v>1.71408981830654</v>
      </c>
      <c r="E2921" s="188" t="n">
        <v>2.25</v>
      </c>
      <c r="F2921" s="108" t="inlineStr">
        <is>
          <t>2025 X Modal Combined spectra</t>
        </is>
      </c>
    </row>
    <row r="2922" ht="15" customHeight="1" s="109">
      <c r="A2922" s="188" t="n">
        <v>1.45899999999995</v>
      </c>
      <c r="B2922" s="188" t="n">
        <v>0.856751199451709</v>
      </c>
      <c r="C2922" s="188" t="n">
        <v>1.19945167923239</v>
      </c>
      <c r="D2922" s="188" t="n">
        <v>1.71350239890342</v>
      </c>
      <c r="E2922" s="188" t="n">
        <v>2.25</v>
      </c>
      <c r="F2922" s="108" t="inlineStr">
        <is>
          <t>2025 X Modal Combined spectra</t>
        </is>
      </c>
    </row>
    <row r="2923" ht="15" customHeight="1" s="109">
      <c r="A2923" s="188" t="n">
        <v>1.45949999999995</v>
      </c>
      <c r="B2923" s="188" t="n">
        <v>0.8564576909900951</v>
      </c>
      <c r="C2923" s="188" t="n">
        <v>1.19904076738613</v>
      </c>
      <c r="D2923" s="188" t="n">
        <v>1.71291538198019</v>
      </c>
      <c r="E2923" s="188" t="n">
        <v>2.25</v>
      </c>
      <c r="F2923" s="108" t="inlineStr">
        <is>
          <t>2025 X Modal Combined spectra</t>
        </is>
      </c>
    </row>
    <row r="2924" ht="15" customHeight="1" s="109">
      <c r="A2924" s="188" t="n">
        <v>1.45999999999995</v>
      </c>
      <c r="B2924" s="188" t="n">
        <v>0.856164383561674</v>
      </c>
      <c r="C2924" s="188" t="n">
        <v>1.19863013698634</v>
      </c>
      <c r="D2924" s="188" t="n">
        <v>1.71232876712335</v>
      </c>
      <c r="E2924" s="188" t="n">
        <v>2.25</v>
      </c>
      <c r="F2924" s="108" t="inlineStr">
        <is>
          <t>2025 X Modal Combined spectra</t>
        </is>
      </c>
    </row>
    <row r="2925" ht="15" customHeight="1" s="109">
      <c r="A2925" s="188" t="n">
        <v>1.46049999999995</v>
      </c>
      <c r="B2925" s="188" t="n">
        <v>0.855871276959975</v>
      </c>
      <c r="C2925" s="188" t="n">
        <v>1.19821978774397</v>
      </c>
      <c r="D2925" s="188" t="n">
        <v>1.71174255391995</v>
      </c>
      <c r="E2925" s="188" t="n">
        <v>2.25</v>
      </c>
      <c r="F2925" s="108" t="inlineStr">
        <is>
          <t>2025 X Modal Combined spectra</t>
        </is>
      </c>
    </row>
    <row r="2926" ht="15" customHeight="1" s="109">
      <c r="A2926" s="188" t="n">
        <v>1.46099999999995</v>
      </c>
      <c r="B2926" s="188" t="n">
        <v>0.855578370978811</v>
      </c>
      <c r="C2926" s="188" t="n">
        <v>1.19780971937034</v>
      </c>
      <c r="D2926" s="188" t="n">
        <v>1.71115674195762</v>
      </c>
      <c r="E2926" s="188" t="n">
        <v>2.25</v>
      </c>
      <c r="F2926" s="108" t="inlineStr">
        <is>
          <t>2025 X Modal Combined spectra</t>
        </is>
      </c>
    </row>
    <row r="2927" ht="15" customHeight="1" s="109">
      <c r="A2927" s="188" t="n">
        <v>1.46149999999995</v>
      </c>
      <c r="B2927" s="188" t="n">
        <v>0.855285665412278</v>
      </c>
      <c r="C2927" s="188" t="n">
        <v>1.19739993157719</v>
      </c>
      <c r="D2927" s="188" t="n">
        <v>1.71057133082456</v>
      </c>
      <c r="E2927" s="188" t="n">
        <v>2.25</v>
      </c>
      <c r="F2927" s="108" t="inlineStr">
        <is>
          <t>2025 X Modal Combined spectra</t>
        </is>
      </c>
    </row>
    <row r="2928" ht="15" customHeight="1" s="109">
      <c r="A2928" s="188" t="n">
        <v>1.46199999999995</v>
      </c>
      <c r="B2928" s="188" t="n">
        <v>0.854993160054749</v>
      </c>
      <c r="C2928" s="188" t="n">
        <v>1.19699042407665</v>
      </c>
      <c r="D2928" s="188" t="n">
        <v>1.7099863201095</v>
      </c>
      <c r="E2928" s="188" t="n">
        <v>2.25</v>
      </c>
      <c r="F2928" s="108" t="inlineStr">
        <is>
          <t>2025 X Modal Combined spectra</t>
        </is>
      </c>
    </row>
    <row r="2929" ht="15" customHeight="1" s="109">
      <c r="A2929" s="188" t="n">
        <v>1.46249999999995</v>
      </c>
      <c r="B2929" s="188" t="n">
        <v>0.854700854700884</v>
      </c>
      <c r="C2929" s="188" t="n">
        <v>1.19658119658124</v>
      </c>
      <c r="D2929" s="188" t="n">
        <v>1.70940170940177</v>
      </c>
      <c r="E2929" s="188" t="n">
        <v>2.25</v>
      </c>
      <c r="F2929" s="108" t="inlineStr">
        <is>
          <t>2025 X Modal Combined spectra</t>
        </is>
      </c>
    </row>
    <row r="2930" ht="15" customHeight="1" s="109">
      <c r="A2930" s="188" t="n">
        <v>1.46299999999995</v>
      </c>
      <c r="B2930" s="188" t="n">
        <v>0.854408749145621</v>
      </c>
      <c r="C2930" s="188" t="n">
        <v>1.19617224880387</v>
      </c>
      <c r="D2930" s="188" t="n">
        <v>1.70881749829124</v>
      </c>
      <c r="E2930" s="188" t="n">
        <v>2.25</v>
      </c>
      <c r="F2930" s="108" t="inlineStr">
        <is>
          <t>2025 X Modal Combined spectra</t>
        </is>
      </c>
    </row>
    <row r="2931" ht="15" customHeight="1" s="109">
      <c r="A2931" s="188" t="n">
        <v>1.46349999999995</v>
      </c>
      <c r="B2931" s="188" t="n">
        <v>0.854116843184177</v>
      </c>
      <c r="C2931" s="188" t="n">
        <v>1.19576358045785</v>
      </c>
      <c r="D2931" s="188" t="n">
        <v>1.70823368636836</v>
      </c>
      <c r="E2931" s="188" t="n">
        <v>2.25</v>
      </c>
      <c r="F2931" s="108" t="inlineStr">
        <is>
          <t>2025 X Modal Combined spectra</t>
        </is>
      </c>
    </row>
    <row r="2932" ht="15" customHeight="1" s="109">
      <c r="A2932" s="188" t="n">
        <v>1.46399999999995</v>
      </c>
      <c r="B2932" s="188" t="n">
        <v>0.8538251366120519</v>
      </c>
      <c r="C2932" s="188" t="n">
        <v>1.19535519125687</v>
      </c>
      <c r="D2932" s="188" t="n">
        <v>1.7076502732241</v>
      </c>
      <c r="E2932" s="188" t="n">
        <v>2.25</v>
      </c>
      <c r="F2932" s="108" t="inlineStr">
        <is>
          <t>2025 X Modal Combined spectra</t>
        </is>
      </c>
    </row>
    <row r="2933" ht="15" customHeight="1" s="109">
      <c r="A2933" s="188" t="n">
        <v>1.46449999999995</v>
      </c>
      <c r="B2933" s="188" t="n">
        <v>0.853533629225021</v>
      </c>
      <c r="C2933" s="188" t="n">
        <v>1.19494708091503</v>
      </c>
      <c r="D2933" s="188" t="n">
        <v>1.70706725845004</v>
      </c>
      <c r="E2933" s="188" t="n">
        <v>2.25</v>
      </c>
      <c r="F2933" s="108" t="inlineStr">
        <is>
          <t>2025 X Modal Combined spectra</t>
        </is>
      </c>
    </row>
    <row r="2934" ht="15" customHeight="1" s="109">
      <c r="A2934" s="188" t="n">
        <v>1.46499999999995</v>
      </c>
      <c r="B2934" s="188" t="n">
        <v>0.853242320819142</v>
      </c>
      <c r="C2934" s="188" t="n">
        <v>1.1945392491468</v>
      </c>
      <c r="D2934" s="188" t="n">
        <v>1.70648464163829</v>
      </c>
      <c r="E2934" s="188" t="n">
        <v>2.25</v>
      </c>
      <c r="F2934" s="108" t="inlineStr">
        <is>
          <t>2025 X Modal Combined spectra</t>
        </is>
      </c>
    </row>
    <row r="2935" ht="15" customHeight="1" s="109">
      <c r="A2935" s="188" t="n">
        <v>1.46549999999995</v>
      </c>
      <c r="B2935" s="188" t="n">
        <v>0.85295121119075</v>
      </c>
      <c r="C2935" s="188" t="n">
        <v>1.19413169566705</v>
      </c>
      <c r="D2935" s="188" t="n">
        <v>1.7059024223815</v>
      </c>
      <c r="E2935" s="188" t="n">
        <v>2.25</v>
      </c>
      <c r="F2935" s="108" t="inlineStr">
        <is>
          <t>2025 X Modal Combined spectra</t>
        </is>
      </c>
    </row>
    <row r="2936" ht="15" customHeight="1" s="109">
      <c r="A2936" s="188" t="n">
        <v>1.46599999999995</v>
      </c>
      <c r="B2936" s="188" t="n">
        <v>0.852660300136455</v>
      </c>
      <c r="C2936" s="188" t="n">
        <v>1.19372442019104</v>
      </c>
      <c r="D2936" s="188" t="n">
        <v>1.70532060027291</v>
      </c>
      <c r="E2936" s="188" t="n">
        <v>2.25</v>
      </c>
      <c r="F2936" s="108" t="inlineStr">
        <is>
          <t>2025 X Modal Combined spectra</t>
        </is>
      </c>
    </row>
    <row r="2937" ht="15" customHeight="1" s="109">
      <c r="A2937" s="188" t="n">
        <v>1.46649999999995</v>
      </c>
      <c r="B2937" s="188" t="n">
        <v>0.8523695874531499</v>
      </c>
      <c r="C2937" s="188" t="n">
        <v>1.19331742243441</v>
      </c>
      <c r="D2937" s="188" t="n">
        <v>1.7047391749063</v>
      </c>
      <c r="E2937" s="188" t="n">
        <v>2.25</v>
      </c>
      <c r="F2937" s="108" t="inlineStr">
        <is>
          <t>2025 X Modal Combined spectra</t>
        </is>
      </c>
    </row>
    <row r="2938" ht="15" customHeight="1" s="109">
      <c r="A2938" s="188" t="n">
        <v>1.46699999999995</v>
      </c>
      <c r="B2938" s="188" t="n">
        <v>0.852079072937998</v>
      </c>
      <c r="C2938" s="188" t="n">
        <v>1.1929107021132</v>
      </c>
      <c r="D2938" s="188" t="n">
        <v>1.704158145876</v>
      </c>
      <c r="E2938" s="188" t="n">
        <v>2.25</v>
      </c>
      <c r="F2938" s="108" t="inlineStr">
        <is>
          <t>2025 X Modal Combined spectra</t>
        </is>
      </c>
    </row>
    <row r="2939" ht="15" customHeight="1" s="109">
      <c r="A2939" s="188" t="n">
        <v>1.46749999999995</v>
      </c>
      <c r="B2939" s="188" t="n">
        <v>0.851788756388446</v>
      </c>
      <c r="C2939" s="188" t="n">
        <v>1.19250425894382</v>
      </c>
      <c r="D2939" s="188" t="n">
        <v>1.70357751277689</v>
      </c>
      <c r="E2939" s="188" t="n">
        <v>2.25</v>
      </c>
      <c r="F2939" s="108" t="inlineStr">
        <is>
          <t>2025 X Modal Combined spectra</t>
        </is>
      </c>
    </row>
    <row r="2940" ht="15" customHeight="1" s="109">
      <c r="A2940" s="188" t="n">
        <v>1.46799999999995</v>
      </c>
      <c r="B2940" s="188" t="n">
        <v>0.85149863760221</v>
      </c>
      <c r="C2940" s="188" t="n">
        <v>1.19209809264309</v>
      </c>
      <c r="D2940" s="188" t="n">
        <v>1.70299727520442</v>
      </c>
      <c r="E2940" s="188" t="n">
        <v>2.25</v>
      </c>
      <c r="F2940" s="108" t="inlineStr">
        <is>
          <t>2025 X Modal Combined spectra</t>
        </is>
      </c>
    </row>
    <row r="2941" ht="15" customHeight="1" s="109">
      <c r="A2941" s="188" t="n">
        <v>1.46849999999995</v>
      </c>
      <c r="B2941" s="188" t="n">
        <v>0.851208716377286</v>
      </c>
      <c r="C2941" s="188" t="n">
        <v>1.1916922029282</v>
      </c>
      <c r="D2941" s="188" t="n">
        <v>1.70241743275457</v>
      </c>
      <c r="E2941" s="188" t="n">
        <v>2.25</v>
      </c>
      <c r="F2941" s="108" t="inlineStr">
        <is>
          <t>2025 X Modal Combined spectra</t>
        </is>
      </c>
    </row>
    <row r="2942" ht="15" customHeight="1" s="109">
      <c r="A2942" s="188" t="n">
        <v>1.46899999999995</v>
      </c>
      <c r="B2942" s="188" t="n">
        <v>0.850918992511943</v>
      </c>
      <c r="C2942" s="188" t="n">
        <v>1.19128658951672</v>
      </c>
      <c r="D2942" s="188" t="n">
        <v>1.70183798502389</v>
      </c>
      <c r="E2942" s="188" t="n">
        <v>2.25</v>
      </c>
      <c r="F2942" s="108" t="inlineStr">
        <is>
          <t>2025 X Modal Combined spectra</t>
        </is>
      </c>
    </row>
    <row r="2943" ht="15" customHeight="1" s="109">
      <c r="A2943" s="188" t="n">
        <v>1.46949999999995</v>
      </c>
      <c r="B2943" s="188" t="n">
        <v>0.850629465804725</v>
      </c>
      <c r="C2943" s="188" t="n">
        <v>1.19088125212662</v>
      </c>
      <c r="D2943" s="188" t="n">
        <v>1.70125893160945</v>
      </c>
      <c r="E2943" s="188" t="n">
        <v>2.25</v>
      </c>
      <c r="F2943" s="108" t="inlineStr">
        <is>
          <t>2025 X Modal Combined spectra</t>
        </is>
      </c>
    </row>
    <row r="2944" ht="15" customHeight="1" s="109">
      <c r="A2944" s="188" t="n">
        <v>1.46999999999995</v>
      </c>
      <c r="B2944" s="188" t="n">
        <v>0.850340136054452</v>
      </c>
      <c r="C2944" s="188" t="n">
        <v>1.19047619047623</v>
      </c>
      <c r="D2944" s="188" t="n">
        <v>1.7006802721089</v>
      </c>
      <c r="E2944" s="188" t="n">
        <v>2.25</v>
      </c>
      <c r="F2944" s="108" t="inlineStr">
        <is>
          <t>2025 X Modal Combined spectra</t>
        </is>
      </c>
    </row>
    <row r="2945" ht="15" customHeight="1" s="109">
      <c r="A2945" s="188" t="n">
        <v>1.47049999999995</v>
      </c>
      <c r="B2945" s="188" t="n">
        <v>0.850051003060214</v>
      </c>
      <c r="C2945" s="188" t="n">
        <v>1.1900714042843</v>
      </c>
      <c r="D2945" s="188" t="n">
        <v>1.70010200612043</v>
      </c>
      <c r="E2945" s="188" t="n">
        <v>2.25</v>
      </c>
      <c r="F2945" s="108" t="inlineStr">
        <is>
          <t>2025 X Modal Combined spectra</t>
        </is>
      </c>
    </row>
    <row r="2946" ht="15" customHeight="1" s="109">
      <c r="A2946" s="188" t="n">
        <v>1.47099999999995</v>
      </c>
      <c r="B2946" s="188" t="n">
        <v>0.849762066621376</v>
      </c>
      <c r="C2946" s="188" t="n">
        <v>1.18966689326993</v>
      </c>
      <c r="D2946" s="188" t="n">
        <v>1.69952413324275</v>
      </c>
      <c r="E2946" s="188" t="n">
        <v>2.25</v>
      </c>
      <c r="F2946" s="108" t="inlineStr">
        <is>
          <t>2025 X Modal Combined spectra</t>
        </is>
      </c>
    </row>
    <row r="2947" ht="15" customHeight="1" s="109">
      <c r="A2947" s="188" t="n">
        <v>1.47149999999995</v>
      </c>
      <c r="B2947" s="188" t="n">
        <v>0.849473326537577</v>
      </c>
      <c r="C2947" s="188" t="n">
        <v>1.18926265715261</v>
      </c>
      <c r="D2947" s="188" t="n">
        <v>1.69894665307515</v>
      </c>
      <c r="E2947" s="188" t="n">
        <v>2.25</v>
      </c>
      <c r="F2947" s="108" t="inlineStr">
        <is>
          <t>2025 X Modal Combined spectra</t>
        </is>
      </c>
    </row>
    <row r="2948" ht="15" customHeight="1" s="109">
      <c r="A2948" s="188" t="n">
        <v>1.47199999999995</v>
      </c>
      <c r="B2948" s="188" t="n">
        <v>0.849184782608726</v>
      </c>
      <c r="C2948" s="188" t="n">
        <v>1.18885869565222</v>
      </c>
      <c r="D2948" s="188" t="n">
        <v>1.69836956521745</v>
      </c>
      <c r="E2948" s="188" t="n">
        <v>2.25</v>
      </c>
      <c r="F2948" s="108" t="inlineStr">
        <is>
          <t>2025 X Modal Combined spectra</t>
        </is>
      </c>
    </row>
    <row r="2949" ht="15" customHeight="1" s="109">
      <c r="A2949" s="188" t="n">
        <v>1.47249999999995</v>
      </c>
      <c r="B2949" s="188" t="n">
        <v>0.848896434635005</v>
      </c>
      <c r="C2949" s="188" t="n">
        <v>1.18845500848901</v>
      </c>
      <c r="D2949" s="188" t="n">
        <v>1.69779286927001</v>
      </c>
      <c r="E2949" s="188" t="n">
        <v>2.25</v>
      </c>
      <c r="F2949" s="108" t="inlineStr">
        <is>
          <t>2025 X Modal Combined spectra</t>
        </is>
      </c>
    </row>
    <row r="2950" ht="15" customHeight="1" s="109">
      <c r="A2950" s="188" t="n">
        <v>1.47299999999995</v>
      </c>
      <c r="B2950" s="188" t="n">
        <v>0.848608282416866</v>
      </c>
      <c r="C2950" s="188" t="n">
        <v>1.18805159538361</v>
      </c>
      <c r="D2950" s="188" t="n">
        <v>1.69721656483373</v>
      </c>
      <c r="E2950" s="188" t="n">
        <v>2.25</v>
      </c>
      <c r="F2950" s="108" t="inlineStr">
        <is>
          <t>2025 X Modal Combined spectra</t>
        </is>
      </c>
    </row>
    <row r="2951" ht="15" customHeight="1" s="109">
      <c r="A2951" s="188" t="n">
        <v>1.47349999999995</v>
      </c>
      <c r="B2951" s="188" t="n">
        <v>0.848320325755035</v>
      </c>
      <c r="C2951" s="188" t="n">
        <v>1.18764845605705</v>
      </c>
      <c r="D2951" s="188" t="n">
        <v>1.69664065151007</v>
      </c>
      <c r="E2951" s="188" t="n">
        <v>2.25</v>
      </c>
      <c r="F2951" s="108" t="inlineStr">
        <is>
          <t>2025 X Modal Combined spectra</t>
        </is>
      </c>
    </row>
    <row r="2952" ht="15" customHeight="1" s="109">
      <c r="A2952" s="188" t="n">
        <v>1.47399999999995</v>
      </c>
      <c r="B2952" s="188" t="n">
        <v>0.848032564450505</v>
      </c>
      <c r="C2952" s="188" t="n">
        <v>1.18724559023071</v>
      </c>
      <c r="D2952" s="188" t="n">
        <v>1.69606512890101</v>
      </c>
      <c r="E2952" s="188" t="n">
        <v>2.25</v>
      </c>
      <c r="F2952" s="108" t="inlineStr">
        <is>
          <t>2025 X Modal Combined spectra</t>
        </is>
      </c>
    </row>
    <row r="2953" ht="15" customHeight="1" s="109">
      <c r="A2953" s="188" t="n">
        <v>1.47449999999995</v>
      </c>
      <c r="B2953" s="188" t="n">
        <v>0.84774499830454</v>
      </c>
      <c r="C2953" s="188" t="n">
        <v>1.18684299762636</v>
      </c>
      <c r="D2953" s="188" t="n">
        <v>1.69548999660908</v>
      </c>
      <c r="E2953" s="188" t="n">
        <v>2.25</v>
      </c>
      <c r="F2953" s="108" t="inlineStr">
        <is>
          <t>2025 X Modal Combined spectra</t>
        </is>
      </c>
    </row>
    <row r="2954" ht="15" customHeight="1" s="109">
      <c r="A2954" s="188" t="n">
        <v>1.47499999999995</v>
      </c>
      <c r="B2954" s="188" t="n">
        <v>0.847457627118674</v>
      </c>
      <c r="C2954" s="188" t="n">
        <v>1.18644067796614</v>
      </c>
      <c r="D2954" s="188" t="n">
        <v>1.69491525423735</v>
      </c>
      <c r="E2954" s="188" t="n">
        <v>2.25</v>
      </c>
      <c r="F2954" s="108" t="inlineStr">
        <is>
          <t>2025 X Modal Combined spectra</t>
        </is>
      </c>
    </row>
    <row r="2955" ht="15" customHeight="1" s="109">
      <c r="A2955" s="188" t="n">
        <v>1.47549999999995</v>
      </c>
      <c r="B2955" s="188" t="n">
        <v>0.84717045069471</v>
      </c>
      <c r="C2955" s="188" t="n">
        <v>1.18603863097259</v>
      </c>
      <c r="D2955" s="188" t="n">
        <v>1.69434090138942</v>
      </c>
      <c r="E2955" s="188" t="n">
        <v>2.25</v>
      </c>
      <c r="F2955" s="108" t="inlineStr">
        <is>
          <t>2025 X Modal Combined spectra</t>
        </is>
      </c>
    </row>
    <row r="2956" ht="15" customHeight="1" s="109">
      <c r="A2956" s="188" t="n">
        <v>1.47599999999995</v>
      </c>
      <c r="B2956" s="188" t="n">
        <v>0.846883468834718</v>
      </c>
      <c r="C2956" s="188" t="n">
        <v>1.18563685636861</v>
      </c>
      <c r="D2956" s="188" t="n">
        <v>1.69376693766944</v>
      </c>
      <c r="E2956" s="188" t="n">
        <v>2.25</v>
      </c>
      <c r="F2956" s="108" t="inlineStr">
        <is>
          <t>2025 X Modal Combined spectra</t>
        </is>
      </c>
    </row>
    <row r="2957" ht="15" customHeight="1" s="109">
      <c r="A2957" s="188" t="n">
        <v>1.47649999999995</v>
      </c>
      <c r="B2957" s="188" t="n">
        <v>0.846596681341039</v>
      </c>
      <c r="C2957" s="188" t="n">
        <v>1.18523535387746</v>
      </c>
      <c r="D2957" s="188" t="n">
        <v>1.69319336268208</v>
      </c>
      <c r="E2957" s="188" t="n">
        <v>2.25</v>
      </c>
      <c r="F2957" s="108" t="inlineStr">
        <is>
          <t>2025 X Modal Combined spectra</t>
        </is>
      </c>
    </row>
    <row r="2958" ht="15" customHeight="1" s="109">
      <c r="A2958" s="188" t="n">
        <v>1.47699999999995</v>
      </c>
      <c r="B2958" s="188" t="n">
        <v>0.846310088016279</v>
      </c>
      <c r="C2958" s="188" t="n">
        <v>1.18483412322279</v>
      </c>
      <c r="D2958" s="188" t="n">
        <v>1.69262017603256</v>
      </c>
      <c r="E2958" s="188" t="n">
        <v>2.25</v>
      </c>
      <c r="F2958" s="108" t="inlineStr">
        <is>
          <t>2025 X Modal Combined spectra</t>
        </is>
      </c>
    </row>
    <row r="2959" ht="15" customHeight="1" s="109">
      <c r="A2959" s="188" t="n">
        <v>1.47749999999995</v>
      </c>
      <c r="B2959" s="188" t="n">
        <v>0.846023688663313</v>
      </c>
      <c r="C2959" s="188" t="n">
        <v>1.18443316412864</v>
      </c>
      <c r="D2959" s="188" t="n">
        <v>1.69204737732663</v>
      </c>
      <c r="E2959" s="188" t="n">
        <v>2.25</v>
      </c>
      <c r="F2959" s="108" t="inlineStr">
        <is>
          <t>2025 X Modal Combined spectra</t>
        </is>
      </c>
    </row>
    <row r="2960" ht="15" customHeight="1" s="109">
      <c r="A2960" s="188" t="n">
        <v>1.47799999999995</v>
      </c>
      <c r="B2960" s="188" t="n">
        <v>0.84573748308528</v>
      </c>
      <c r="C2960" s="188" t="n">
        <v>1.18403247631939</v>
      </c>
      <c r="D2960" s="188" t="n">
        <v>1.69147496617056</v>
      </c>
      <c r="E2960" s="188" t="n">
        <v>2.25</v>
      </c>
      <c r="F2960" s="108" t="inlineStr">
        <is>
          <t>2025 X Modal Combined spectra</t>
        </is>
      </c>
    </row>
    <row r="2961" ht="15" customHeight="1" s="109">
      <c r="A2961" s="188" t="n">
        <v>1.47849999999995</v>
      </c>
      <c r="B2961" s="188" t="n">
        <v>0.84545147108559</v>
      </c>
      <c r="C2961" s="188" t="n">
        <v>1.18363205951983</v>
      </c>
      <c r="D2961" s="188" t="n">
        <v>1.69090294217118</v>
      </c>
      <c r="E2961" s="188" t="n">
        <v>2.25</v>
      </c>
      <c r="F2961" s="108" t="inlineStr">
        <is>
          <t>2025 X Modal Combined spectra</t>
        </is>
      </c>
    </row>
    <row r="2962" ht="15" customHeight="1" s="109">
      <c r="A2962" s="188" t="n">
        <v>1.47899999999995</v>
      </c>
      <c r="B2962" s="188" t="n">
        <v>0.845165652467914</v>
      </c>
      <c r="C2962" s="188" t="n">
        <v>1.18323191345508</v>
      </c>
      <c r="D2962" s="188" t="n">
        <v>1.69033130493583</v>
      </c>
      <c r="E2962" s="188" t="n">
        <v>2.25</v>
      </c>
      <c r="F2962" s="108" t="inlineStr">
        <is>
          <t>2025 X Modal Combined spectra</t>
        </is>
      </c>
    </row>
    <row r="2963" ht="15" customHeight="1" s="109">
      <c r="A2963" s="188" t="n">
        <v>1.47949999999995</v>
      </c>
      <c r="B2963" s="188" t="n">
        <v>0.844880027036191</v>
      </c>
      <c r="C2963" s="188" t="n">
        <v>1.18283203785067</v>
      </c>
      <c r="D2963" s="188" t="n">
        <v>1.68976005407238</v>
      </c>
      <c r="E2963" s="188" t="n">
        <v>2.25</v>
      </c>
      <c r="F2963" s="108" t="inlineStr">
        <is>
          <t>2025 X Modal Combined spectra</t>
        </is>
      </c>
    </row>
    <row r="2964" ht="15" customHeight="1" s="109">
      <c r="A2964" s="188" t="n">
        <v>1.47999999999995</v>
      </c>
      <c r="B2964" s="188" t="n">
        <v>0.844594594594625</v>
      </c>
      <c r="C2964" s="188" t="n">
        <v>1.18243243243248</v>
      </c>
      <c r="D2964" s="188" t="n">
        <v>1.68918918918925</v>
      </c>
      <c r="E2964" s="188" t="n">
        <v>2.25</v>
      </c>
      <c r="F2964" s="108" t="inlineStr">
        <is>
          <t>2025 X Modal Combined spectra</t>
        </is>
      </c>
    </row>
    <row r="2965" ht="15" customHeight="1" s="109">
      <c r="A2965" s="188" t="n">
        <v>1.48049999999995</v>
      </c>
      <c r="B2965" s="188" t="n">
        <v>0.844309354947683</v>
      </c>
      <c r="C2965" s="188" t="n">
        <v>1.18203309692676</v>
      </c>
      <c r="D2965" s="188" t="n">
        <v>1.68861870989537</v>
      </c>
      <c r="E2965" s="188" t="n">
        <v>2.25</v>
      </c>
      <c r="F2965" s="108" t="inlineStr">
        <is>
          <t>2025 X Modal Combined spectra</t>
        </is>
      </c>
    </row>
    <row r="2966" ht="15" customHeight="1" s="109">
      <c r="A2966" s="188" t="n">
        <v>1.48099999999995</v>
      </c>
      <c r="B2966" s="188" t="n">
        <v>0.844024307900098</v>
      </c>
      <c r="C2966" s="188" t="n">
        <v>1.18163403106014</v>
      </c>
      <c r="D2966" s="188" t="n">
        <v>1.6880486158002</v>
      </c>
      <c r="E2966" s="188" t="n">
        <v>2.25</v>
      </c>
      <c r="F2966" s="108" t="inlineStr">
        <is>
          <t>2025 X Modal Combined spectra</t>
        </is>
      </c>
    </row>
    <row r="2967" ht="15" customHeight="1" s="109">
      <c r="A2967" s="188" t="n">
        <v>1.48149999999995</v>
      </c>
      <c r="B2967" s="188" t="n">
        <v>0.8437394532568649</v>
      </c>
      <c r="C2967" s="188" t="n">
        <v>1.18123523455961</v>
      </c>
      <c r="D2967" s="188" t="n">
        <v>1.68747890651373</v>
      </c>
      <c r="E2967" s="188" t="n">
        <v>2.25</v>
      </c>
      <c r="F2967" s="108" t="inlineStr">
        <is>
          <t>2025 X Modal Combined spectra</t>
        </is>
      </c>
    </row>
    <row r="2968" ht="15" customHeight="1" s="109">
      <c r="A2968" s="188" t="n">
        <v>1.48199999999995</v>
      </c>
      <c r="B2968" s="188" t="n">
        <v>0.843454790823242</v>
      </c>
      <c r="C2968" s="188" t="n">
        <v>1.18083670715254</v>
      </c>
      <c r="D2968" s="188" t="n">
        <v>1.68690958164648</v>
      </c>
      <c r="E2968" s="188" t="n">
        <v>2.25</v>
      </c>
      <c r="F2968" s="108" t="inlineStr">
        <is>
          <t>2025 X Modal Combined spectra</t>
        </is>
      </c>
    </row>
    <row r="2969" ht="15" customHeight="1" s="109">
      <c r="A2969" s="188" t="n">
        <v>1.48249999999995</v>
      </c>
      <c r="B2969" s="188" t="n">
        <v>0.843170320404752</v>
      </c>
      <c r="C2969" s="188" t="n">
        <v>1.18043844856665</v>
      </c>
      <c r="D2969" s="188" t="n">
        <v>1.6863406408095</v>
      </c>
      <c r="E2969" s="188" t="n">
        <v>2.25</v>
      </c>
      <c r="F2969" s="108" t="inlineStr">
        <is>
          <t>2025 X Modal Combined spectra</t>
        </is>
      </c>
    </row>
    <row r="2970" ht="15" customHeight="1" s="109">
      <c r="A2970" s="188" t="n">
        <v>1.48299999999995</v>
      </c>
      <c r="B2970" s="188" t="n">
        <v>0.842886041807178</v>
      </c>
      <c r="C2970" s="188" t="n">
        <v>1.18004045853005</v>
      </c>
      <c r="D2970" s="188" t="n">
        <v>1.68577208361436</v>
      </c>
      <c r="E2970" s="188" t="n">
        <v>2.25</v>
      </c>
      <c r="F2970" s="108" t="inlineStr">
        <is>
          <t>2025 X Modal Combined spectra</t>
        </is>
      </c>
    </row>
    <row r="2971" ht="15" customHeight="1" s="109">
      <c r="A2971" s="188" t="n">
        <v>1.48349999999995</v>
      </c>
      <c r="B2971" s="188" t="n">
        <v>0.842601954836565</v>
      </c>
      <c r="C2971" s="188" t="n">
        <v>1.17964273677119</v>
      </c>
      <c r="D2971" s="188" t="n">
        <v>1.68520390967313</v>
      </c>
      <c r="E2971" s="188" t="n">
        <v>2.25</v>
      </c>
      <c r="F2971" s="108" t="inlineStr">
        <is>
          <t>2025 X Modal Combined spectra</t>
        </is>
      </c>
    </row>
    <row r="2972" ht="15" customHeight="1" s="109">
      <c r="A2972" s="188" t="n">
        <v>1.48399999999995</v>
      </c>
      <c r="B2972" s="188" t="n">
        <v>0.842318059299222</v>
      </c>
      <c r="C2972" s="188" t="n">
        <v>1.17924528301891</v>
      </c>
      <c r="D2972" s="188" t="n">
        <v>1.68463611859844</v>
      </c>
      <c r="E2972" s="188" t="n">
        <v>2.25</v>
      </c>
      <c r="F2972" s="108" t="inlineStr">
        <is>
          <t>2025 X Modal Combined spectra</t>
        </is>
      </c>
    </row>
    <row r="2973" ht="15" customHeight="1" s="109">
      <c r="A2973" s="188" t="n">
        <v>1.48449999999995</v>
      </c>
      <c r="B2973" s="188" t="n">
        <v>0.842034355001714</v>
      </c>
      <c r="C2973" s="188" t="n">
        <v>1.1788480970024</v>
      </c>
      <c r="D2973" s="188" t="n">
        <v>1.68406871000343</v>
      </c>
      <c r="E2973" s="188" t="n">
        <v>2.25</v>
      </c>
      <c r="F2973" s="108" t="inlineStr">
        <is>
          <t>2025 X Modal Combined spectra</t>
        </is>
      </c>
    </row>
    <row r="2974" ht="15" customHeight="1" s="109">
      <c r="A2974" s="188" t="n">
        <v>1.48499999999995</v>
      </c>
      <c r="B2974" s="188" t="n">
        <v>0.841750841750872</v>
      </c>
      <c r="C2974" s="188" t="n">
        <v>1.17845117845122</v>
      </c>
      <c r="D2974" s="188" t="n">
        <v>1.68350168350174</v>
      </c>
      <c r="E2974" s="188" t="n">
        <v>2.25</v>
      </c>
      <c r="F2974" s="108" t="inlineStr">
        <is>
          <t>2025 X Modal Combined spectra</t>
        </is>
      </c>
    </row>
    <row r="2975" ht="15" customHeight="1" s="109">
      <c r="A2975" s="188" t="n">
        <v>1.48549999999995</v>
      </c>
      <c r="B2975" s="188" t="n">
        <v>0.8414675193537829</v>
      </c>
      <c r="C2975" s="188" t="n">
        <v>1.1780545270953</v>
      </c>
      <c r="D2975" s="188" t="n">
        <v>1.68293503870757</v>
      </c>
      <c r="E2975" s="188" t="n">
        <v>2.25</v>
      </c>
      <c r="F2975" s="108" t="inlineStr">
        <is>
          <t>2025 X Modal Combined spectra</t>
        </is>
      </c>
    </row>
    <row r="2976" ht="15" customHeight="1" s="109">
      <c r="A2976" s="188" t="n">
        <v>1.48599999999995</v>
      </c>
      <c r="B2976" s="188" t="n">
        <v>0.841184387617796</v>
      </c>
      <c r="C2976" s="188" t="n">
        <v>1.17765814266491</v>
      </c>
      <c r="D2976" s="188" t="n">
        <v>1.68236877523559</v>
      </c>
      <c r="E2976" s="188" t="n">
        <v>2.25</v>
      </c>
      <c r="F2976" s="108" t="inlineStr">
        <is>
          <t>2025 X Modal Combined spectra</t>
        </is>
      </c>
    </row>
    <row r="2977" ht="15" customHeight="1" s="109">
      <c r="A2977" s="188" t="n">
        <v>1.48649999999995</v>
      </c>
      <c r="B2977" s="188" t="n">
        <v>0.840901446350518</v>
      </c>
      <c r="C2977" s="188" t="n">
        <v>1.17726202489073</v>
      </c>
      <c r="D2977" s="188" t="n">
        <v>1.68180289270104</v>
      </c>
      <c r="E2977" s="188" t="n">
        <v>2.25</v>
      </c>
      <c r="F2977" s="108" t="inlineStr">
        <is>
          <t>2025 X Modal Combined spectra</t>
        </is>
      </c>
    </row>
    <row r="2978" ht="15" customHeight="1" s="109">
      <c r="A2978" s="188" t="n">
        <v>1.48699999999995</v>
      </c>
      <c r="B2978" s="188" t="n">
        <v>0.840618695359815</v>
      </c>
      <c r="C2978" s="188" t="n">
        <v>1.17686617350374</v>
      </c>
      <c r="D2978" s="188" t="n">
        <v>1.68123739071963</v>
      </c>
      <c r="E2978" s="188" t="n">
        <v>2.25</v>
      </c>
      <c r="F2978" s="108" t="inlineStr">
        <is>
          <t>2025 X Modal Combined spectra</t>
        </is>
      </c>
    </row>
    <row r="2979" ht="15" customHeight="1" s="109">
      <c r="A2979" s="188" t="n">
        <v>1.48749999999995</v>
      </c>
      <c r="B2979" s="188" t="n">
        <v>0.8403361344538119</v>
      </c>
      <c r="C2979" s="188" t="n">
        <v>1.17647058823534</v>
      </c>
      <c r="D2979" s="188" t="n">
        <v>1.68067226890762</v>
      </c>
      <c r="E2979" s="188" t="n">
        <v>2.25</v>
      </c>
      <c r="F2979" s="108" t="inlineStr">
        <is>
          <t>2025 X Modal Combined spectra</t>
        </is>
      </c>
    </row>
    <row r="2980" ht="15" customHeight="1" s="109">
      <c r="A2980" s="188" t="n">
        <v>1.48799999999995</v>
      </c>
      <c r="B2980" s="188" t="n">
        <v>0.840053763440891</v>
      </c>
      <c r="C2980" s="188" t="n">
        <v>1.17607526881725</v>
      </c>
      <c r="D2980" s="188" t="n">
        <v>1.68010752688178</v>
      </c>
      <c r="E2980" s="188" t="n">
        <v>2.25</v>
      </c>
      <c r="F2980" s="108" t="inlineStr">
        <is>
          <t>2025 X Modal Combined spectra</t>
        </is>
      </c>
    </row>
    <row r="2981" ht="15" customHeight="1" s="109">
      <c r="A2981" s="188" t="n">
        <v>1.48849999999995</v>
      </c>
      <c r="B2981" s="188" t="n">
        <v>0.8397715821296911</v>
      </c>
      <c r="C2981" s="188" t="n">
        <v>1.17568021498157</v>
      </c>
      <c r="D2981" s="188" t="n">
        <v>1.67954316425938</v>
      </c>
      <c r="E2981" s="188" t="n">
        <v>2.25</v>
      </c>
      <c r="F2981" s="108" t="inlineStr">
        <is>
          <t>2025 X Modal Combined spectra</t>
        </is>
      </c>
    </row>
    <row r="2982" ht="15" customHeight="1" s="109">
      <c r="A2982" s="188" t="n">
        <v>1.48899999999995</v>
      </c>
      <c r="B2982" s="188" t="n">
        <v>0.83948959032911</v>
      </c>
      <c r="C2982" s="188" t="n">
        <v>1.17528542646075</v>
      </c>
      <c r="D2982" s="188" t="n">
        <v>1.67897918065822</v>
      </c>
      <c r="E2982" s="188" t="n">
        <v>2.25</v>
      </c>
      <c r="F2982" s="108" t="inlineStr">
        <is>
          <t>2025 X Modal Combined spectra</t>
        </is>
      </c>
    </row>
    <row r="2983" ht="15" customHeight="1" s="109">
      <c r="A2983" s="188" t="n">
        <v>1.48949999999995</v>
      </c>
      <c r="B2983" s="188" t="n">
        <v>0.839207787848302</v>
      </c>
      <c r="C2983" s="188" t="n">
        <v>1.17489090298762</v>
      </c>
      <c r="D2983" s="188" t="n">
        <v>1.6784155756966</v>
      </c>
      <c r="E2983" s="188" t="n">
        <v>2.25</v>
      </c>
      <c r="F2983" s="108" t="inlineStr">
        <is>
          <t>2025 X Modal Combined spectra</t>
        </is>
      </c>
    </row>
    <row r="2984" ht="15" customHeight="1" s="109">
      <c r="A2984" s="188" t="n">
        <v>1.48999999999995</v>
      </c>
      <c r="B2984" s="188" t="n">
        <v>0.8389261744966749</v>
      </c>
      <c r="C2984" s="188" t="n">
        <v>1.17449664429534</v>
      </c>
      <c r="D2984" s="188" t="n">
        <v>1.67785234899335</v>
      </c>
      <c r="E2984" s="188" t="n">
        <v>2.25</v>
      </c>
      <c r="F2984" s="108" t="inlineStr">
        <is>
          <t>2025 X Modal Combined spectra</t>
        </is>
      </c>
    </row>
    <row r="2985" ht="15" customHeight="1" s="109">
      <c r="A2985" s="188" t="n">
        <v>1.49049999999995</v>
      </c>
      <c r="B2985" s="188" t="n">
        <v>0.8386447500838951</v>
      </c>
      <c r="C2985" s="188" t="n">
        <v>1.17410265011745</v>
      </c>
      <c r="D2985" s="188" t="n">
        <v>1.67728950016779</v>
      </c>
      <c r="E2985" s="188" t="n">
        <v>2.25</v>
      </c>
      <c r="F2985" s="108" t="inlineStr">
        <is>
          <t>2025 X Modal Combined spectra</t>
        </is>
      </c>
    </row>
    <row r="2986" ht="15" customHeight="1" s="109">
      <c r="A2986" s="188" t="n">
        <v>1.49099999999995</v>
      </c>
      <c r="B2986" s="188" t="n">
        <v>0.838363514419883</v>
      </c>
      <c r="C2986" s="188" t="n">
        <v>1.17370892018784</v>
      </c>
      <c r="D2986" s="188" t="n">
        <v>1.67672702883977</v>
      </c>
      <c r="E2986" s="188" t="n">
        <v>2.25</v>
      </c>
      <c r="F2986" s="108" t="inlineStr">
        <is>
          <t>2025 X Modal Combined spectra</t>
        </is>
      </c>
    </row>
    <row r="2987" ht="15" customHeight="1" s="109">
      <c r="A2987" s="188" t="n">
        <v>1.49149999999995</v>
      </c>
      <c r="B2987" s="188" t="n">
        <v>0.838082467314814</v>
      </c>
      <c r="C2987" s="188" t="n">
        <v>1.17331545424074</v>
      </c>
      <c r="D2987" s="188" t="n">
        <v>1.67616493462963</v>
      </c>
      <c r="E2987" s="188" t="n">
        <v>2.25</v>
      </c>
      <c r="F2987" s="108" t="inlineStr">
        <is>
          <t>2025 X Modal Combined spectra</t>
        </is>
      </c>
    </row>
    <row r="2988" ht="15" customHeight="1" s="109">
      <c r="A2988" s="188" t="n">
        <v>1.49199999999995</v>
      </c>
      <c r="B2988" s="188" t="n">
        <v>0.837801608579119</v>
      </c>
      <c r="C2988" s="188" t="n">
        <v>1.17292225201077</v>
      </c>
      <c r="D2988" s="188" t="n">
        <v>1.67560321715824</v>
      </c>
      <c r="E2988" s="188" t="n">
        <v>2.25</v>
      </c>
      <c r="F2988" s="108" t="inlineStr">
        <is>
          <t>2025 X Modal Combined spectra</t>
        </is>
      </c>
    </row>
    <row r="2989" ht="15" customHeight="1" s="109">
      <c r="A2989" s="188" t="n">
        <v>1.49249999999995</v>
      </c>
      <c r="B2989" s="188" t="n">
        <v>0.837520938023481</v>
      </c>
      <c r="C2989" s="188" t="n">
        <v>1.17252931323287</v>
      </c>
      <c r="D2989" s="188" t="n">
        <v>1.67504187604696</v>
      </c>
      <c r="E2989" s="188" t="n">
        <v>2.25</v>
      </c>
      <c r="F2989" s="108" t="inlineStr">
        <is>
          <t>2025 X Modal Combined spectra</t>
        </is>
      </c>
    </row>
    <row r="2990" ht="15" customHeight="1" s="109">
      <c r="A2990" s="188" t="n">
        <v>1.49299999999995</v>
      </c>
      <c r="B2990" s="188" t="n">
        <v>0.837240455458838</v>
      </c>
      <c r="C2990" s="188" t="n">
        <v>1.17213663764237</v>
      </c>
      <c r="D2990" s="188" t="n">
        <v>1.67448091091768</v>
      </c>
      <c r="E2990" s="188" t="n">
        <v>2.25</v>
      </c>
      <c r="F2990" s="108" t="inlineStr">
        <is>
          <t>2025 X Modal Combined spectra</t>
        </is>
      </c>
    </row>
    <row r="2991" ht="15" customHeight="1" s="109">
      <c r="A2991" s="188" t="n">
        <v>1.49349999999995</v>
      </c>
      <c r="B2991" s="188" t="n">
        <v>0.836960160696381</v>
      </c>
      <c r="C2991" s="188" t="n">
        <v>1.17174422497493</v>
      </c>
      <c r="D2991" s="188" t="n">
        <v>1.67392032139276</v>
      </c>
      <c r="E2991" s="188" t="n">
        <v>2.25</v>
      </c>
      <c r="F2991" s="108" t="inlineStr">
        <is>
          <t>2025 X Modal Combined spectra</t>
        </is>
      </c>
    </row>
    <row r="2992" ht="15" customHeight="1" s="109">
      <c r="A2992" s="188" t="n">
        <v>1.49399999999995</v>
      </c>
      <c r="B2992" s="188" t="n">
        <v>0.836680053547554</v>
      </c>
      <c r="C2992" s="188" t="n">
        <v>1.17135207496658</v>
      </c>
      <c r="D2992" s="188" t="n">
        <v>1.67336010709511</v>
      </c>
      <c r="E2992" s="188" t="n">
        <v>2.25</v>
      </c>
      <c r="F2992" s="108" t="inlineStr">
        <is>
          <t>2025 X Modal Combined spectra</t>
        </is>
      </c>
    </row>
    <row r="2993" ht="15" customHeight="1" s="109">
      <c r="A2993" s="188" t="n">
        <v>1.49449999999995</v>
      </c>
      <c r="B2993" s="188" t="n">
        <v>0.836400133824052</v>
      </c>
      <c r="C2993" s="188" t="n">
        <v>1.17096018735367</v>
      </c>
      <c r="D2993" s="188" t="n">
        <v>1.6728002676481</v>
      </c>
      <c r="E2993" s="188" t="n">
        <v>2.25</v>
      </c>
      <c r="F2993" s="108" t="inlineStr">
        <is>
          <t>2025 X Modal Combined spectra</t>
        </is>
      </c>
    </row>
    <row r="2994" ht="15" customHeight="1" s="109">
      <c r="A2994" s="188" t="n">
        <v>1.49499999999995</v>
      </c>
      <c r="B2994" s="188" t="n">
        <v>0.8361204013378229</v>
      </c>
      <c r="C2994" s="188" t="n">
        <v>1.17056856187295</v>
      </c>
      <c r="D2994" s="188" t="n">
        <v>1.67224080267565</v>
      </c>
      <c r="E2994" s="188" t="n">
        <v>2.25</v>
      </c>
      <c r="F2994" s="108" t="inlineStr">
        <is>
          <t>2025 X Modal Combined spectra</t>
        </is>
      </c>
    </row>
    <row r="2995" ht="15" customHeight="1" s="109">
      <c r="A2995" s="188" t="n">
        <v>1.49549999999995</v>
      </c>
      <c r="B2995" s="188" t="n">
        <v>0.835840855901067</v>
      </c>
      <c r="C2995" s="188" t="n">
        <v>1.17017719826149</v>
      </c>
      <c r="D2995" s="188" t="n">
        <v>1.67168171180213</v>
      </c>
      <c r="E2995" s="188" t="n">
        <v>2.25</v>
      </c>
      <c r="F2995" s="108" t="inlineStr">
        <is>
          <t>2025 X Modal Combined spectra</t>
        </is>
      </c>
    </row>
    <row r="2996" ht="15" customHeight="1" s="109">
      <c r="A2996" s="188" t="n">
        <v>1.49599999999995</v>
      </c>
      <c r="B2996" s="188" t="n">
        <v>0.835561497326234</v>
      </c>
      <c r="C2996" s="188" t="n">
        <v>1.16978609625673</v>
      </c>
      <c r="D2996" s="188" t="n">
        <v>1.67112299465247</v>
      </c>
      <c r="E2996" s="188" t="n">
        <v>2.25</v>
      </c>
      <c r="F2996" s="108" t="inlineStr">
        <is>
          <t>2025 X Modal Combined spectra</t>
        </is>
      </c>
    </row>
    <row r="2997" ht="15" customHeight="1" s="109">
      <c r="A2997" s="188" t="n">
        <v>1.49649999999995</v>
      </c>
      <c r="B2997" s="188" t="n">
        <v>0.835282325426025</v>
      </c>
      <c r="C2997" s="188" t="n">
        <v>1.16939525559643</v>
      </c>
      <c r="D2997" s="188" t="n">
        <v>1.67056465085205</v>
      </c>
      <c r="E2997" s="188" t="n">
        <v>2.25</v>
      </c>
      <c r="F2997" s="108" t="inlineStr">
        <is>
          <t>2025 X Modal Combined spectra</t>
        </is>
      </c>
    </row>
    <row r="2998" ht="15" customHeight="1" s="109">
      <c r="A2998" s="188" t="n">
        <v>1.49699999999995</v>
      </c>
      <c r="B2998" s="188" t="n">
        <v>0.835003340013391</v>
      </c>
      <c r="C2998" s="188" t="n">
        <v>1.16900467601875</v>
      </c>
      <c r="D2998" s="188" t="n">
        <v>1.67000668002678</v>
      </c>
      <c r="E2998" s="188" t="n">
        <v>2.25</v>
      </c>
      <c r="F2998" s="108" t="inlineStr">
        <is>
          <t>2025 X Modal Combined spectra</t>
        </is>
      </c>
    </row>
    <row r="2999" ht="15" customHeight="1" s="109">
      <c r="A2999" s="188" t="n">
        <v>1.49749999999995</v>
      </c>
      <c r="B2999" s="188" t="n">
        <v>0.834724540901533</v>
      </c>
      <c r="C2999" s="188" t="n">
        <v>1.16861435726215</v>
      </c>
      <c r="D2999" s="188" t="n">
        <v>1.66944908180307</v>
      </c>
      <c r="E2999" s="188" t="n">
        <v>2.25</v>
      </c>
      <c r="F2999" s="108" t="inlineStr">
        <is>
          <t>2025 X Modal Combined spectra</t>
        </is>
      </c>
    </row>
    <row r="3000" ht="15" customHeight="1" s="109">
      <c r="A3000" s="188" t="n">
        <v>1.49799999999995</v>
      </c>
      <c r="B3000" s="188" t="n">
        <v>0.834445927903902</v>
      </c>
      <c r="C3000" s="188" t="n">
        <v>1.16822429906546</v>
      </c>
      <c r="D3000" s="188" t="n">
        <v>1.66889185580781</v>
      </c>
      <c r="E3000" s="188" t="n">
        <v>2.25</v>
      </c>
      <c r="F3000" s="108" t="inlineStr">
        <is>
          <t>2025 X Modal Combined spectra</t>
        </is>
      </c>
    </row>
    <row r="3001" ht="15" customHeight="1" s="109">
      <c r="A3001" s="188" t="n">
        <v>1.49849999999995</v>
      </c>
      <c r="B3001" s="188" t="n">
        <v>0.834167500834198</v>
      </c>
      <c r="C3001" s="188" t="n">
        <v>1.16783450116788</v>
      </c>
      <c r="D3001" s="188" t="n">
        <v>1.6683350016684</v>
      </c>
      <c r="E3001" s="188" t="n">
        <v>2.25</v>
      </c>
      <c r="F3001" s="108" t="inlineStr">
        <is>
          <t>2025 X Modal Combined spectra</t>
        </is>
      </c>
    </row>
    <row r="3002" ht="15" customHeight="1" s="109">
      <c r="A3002" s="188" t="n">
        <v>1.49899999999995</v>
      </c>
      <c r="B3002" s="188" t="n">
        <v>0.8338892595063681</v>
      </c>
      <c r="C3002" s="188" t="n">
        <v>1.16744496330892</v>
      </c>
      <c r="D3002" s="188" t="n">
        <v>1.66777851901274</v>
      </c>
      <c r="E3002" s="188" t="n">
        <v>2.25</v>
      </c>
      <c r="F3002" s="108" t="inlineStr">
        <is>
          <t>2025 X Modal Combined spectra</t>
        </is>
      </c>
    </row>
    <row r="3003" ht="15" customHeight="1" s="109">
      <c r="A3003" s="188" t="n">
        <v>1.49949999999995</v>
      </c>
      <c r="B3003" s="188" t="n">
        <v>0.833611203734609</v>
      </c>
      <c r="C3003" s="188" t="n">
        <v>1.16705568522845</v>
      </c>
      <c r="D3003" s="188" t="n">
        <v>1.66722240746922</v>
      </c>
      <c r="E3003" s="188" t="n">
        <v>2.25</v>
      </c>
      <c r="F3003" s="108" t="inlineStr">
        <is>
          <t>2025 X Modal Combined spectra</t>
        </is>
      </c>
    </row>
    <row r="3004" ht="15" customHeight="1" s="109">
      <c r="A3004" s="188" t="n">
        <v>1.49999999999995</v>
      </c>
      <c r="B3004" s="188" t="n">
        <v>0.833333333333364</v>
      </c>
      <c r="C3004" s="188" t="n">
        <v>1.16666666666671</v>
      </c>
      <c r="D3004" s="188" t="n">
        <v>1.66666666666673</v>
      </c>
      <c r="E3004" s="188" t="n">
        <v>2.25</v>
      </c>
      <c r="F3004" s="108" t="inlineStr">
        <is>
          <t>2025 X Modal Combined spectra</t>
        </is>
      </c>
    </row>
    <row r="3005" ht="15" customHeight="1" s="109">
      <c r="A3005" s="188" t="n">
        <v>1.50049999999995</v>
      </c>
      <c r="B3005" s="188" t="n">
        <v>0.833055648117325</v>
      </c>
      <c r="C3005" s="188" t="n">
        <v>1.16627790736426</v>
      </c>
      <c r="D3005" s="188" t="n">
        <v>1.66611129623465</v>
      </c>
      <c r="E3005" s="188" t="n">
        <v>2.25</v>
      </c>
      <c r="F3005" s="108" t="inlineStr">
        <is>
          <t>2025 X Modal Combined spectra</t>
        </is>
      </c>
    </row>
    <row r="3006" ht="15" customHeight="1" s="109">
      <c r="A3006" s="188" t="n">
        <v>1.50099999999995</v>
      </c>
      <c r="B3006" s="188" t="n">
        <v>0.83277814790143</v>
      </c>
      <c r="C3006" s="188" t="n">
        <v>1.165889407062</v>
      </c>
      <c r="D3006" s="188" t="n">
        <v>1.66555629580286</v>
      </c>
      <c r="E3006" s="188" t="n">
        <v>2.25</v>
      </c>
      <c r="F3006" s="108" t="inlineStr">
        <is>
          <t>2025 X Modal Combined spectra</t>
        </is>
      </c>
    </row>
    <row r="3007" ht="15" customHeight="1" s="109">
      <c r="A3007" s="188" t="n">
        <v>1.50149999999995</v>
      </c>
      <c r="B3007" s="188" t="n">
        <v>0.832500832500863</v>
      </c>
      <c r="C3007" s="188" t="n">
        <v>1.16550116550121</v>
      </c>
      <c r="D3007" s="188" t="n">
        <v>1.66500166500173</v>
      </c>
      <c r="E3007" s="188" t="n">
        <v>2.25</v>
      </c>
      <c r="F3007" s="108" t="inlineStr">
        <is>
          <t>2025 X Modal Combined spectra</t>
        </is>
      </c>
    </row>
    <row r="3008" ht="15" customHeight="1" s="109">
      <c r="A3008" s="188" t="n">
        <v>1.50199999999995</v>
      </c>
      <c r="B3008" s="188" t="n">
        <v>0.832223701731056</v>
      </c>
      <c r="C3008" s="188" t="n">
        <v>1.16511318242348</v>
      </c>
      <c r="D3008" s="188" t="n">
        <v>1.66444740346211</v>
      </c>
      <c r="E3008" s="188" t="n">
        <v>2.25</v>
      </c>
      <c r="F3008" s="108" t="inlineStr">
        <is>
          <t>2025 X Modal Combined spectra</t>
        </is>
      </c>
    </row>
    <row r="3009" ht="15" customHeight="1" s="109">
      <c r="A3009" s="188" t="n">
        <v>1.50249999999995</v>
      </c>
      <c r="B3009" s="188" t="n">
        <v>0.831946755407685</v>
      </c>
      <c r="C3009" s="188" t="n">
        <v>1.16472545757076</v>
      </c>
      <c r="D3009" s="188" t="n">
        <v>1.66389351081537</v>
      </c>
      <c r="E3009" s="188" t="n">
        <v>2.25</v>
      </c>
      <c r="F3009" s="108" t="inlineStr">
        <is>
          <t>2025 X Modal Combined spectra</t>
        </is>
      </c>
    </row>
    <row r="3010" ht="15" customHeight="1" s="109">
      <c r="A3010" s="188" t="n">
        <v>1.50299999999995</v>
      </c>
      <c r="B3010" s="188" t="n">
        <v>0.831669993346671</v>
      </c>
      <c r="C3010" s="188" t="n">
        <v>1.16433799068534</v>
      </c>
      <c r="D3010" s="188" t="n">
        <v>1.66333998669334</v>
      </c>
      <c r="E3010" s="188" t="n">
        <v>2.25</v>
      </c>
      <c r="F3010" s="108" t="inlineStr">
        <is>
          <t>2025 X Modal Combined spectra</t>
        </is>
      </c>
    </row>
    <row r="3011" ht="15" customHeight="1" s="109">
      <c r="A3011" s="188" t="n">
        <v>1.50349999999995</v>
      </c>
      <c r="B3011" s="188" t="n">
        <v>0.831393415364181</v>
      </c>
      <c r="C3011" s="188" t="n">
        <v>1.16395078150985</v>
      </c>
      <c r="D3011" s="188" t="n">
        <v>1.66278683072836</v>
      </c>
      <c r="E3011" s="188" t="n">
        <v>2.25</v>
      </c>
      <c r="F3011" s="108" t="inlineStr">
        <is>
          <t>2025 X Modal Combined spectra</t>
        </is>
      </c>
    </row>
    <row r="3012" ht="15" customHeight="1" s="109">
      <c r="A3012" s="188" t="n">
        <v>1.50399999999994</v>
      </c>
      <c r="B3012" s="188" t="n">
        <v>0.831117021276626</v>
      </c>
      <c r="C3012" s="188" t="n">
        <v>1.16356382978728</v>
      </c>
      <c r="D3012" s="188" t="n">
        <v>1.66223404255325</v>
      </c>
      <c r="E3012" s="188" t="n">
        <v>2.25</v>
      </c>
      <c r="F3012" s="108" t="inlineStr">
        <is>
          <t>2025 X Modal Combined spectra</t>
        </is>
      </c>
    </row>
    <row r="3013" ht="15" customHeight="1" s="109">
      <c r="A3013" s="188" t="n">
        <v>1.50449999999994</v>
      </c>
      <c r="B3013" s="188" t="n">
        <v>0.830840810900662</v>
      </c>
      <c r="C3013" s="188" t="n">
        <v>1.16317713526093</v>
      </c>
      <c r="D3013" s="188" t="n">
        <v>1.66168162180132</v>
      </c>
      <c r="E3013" s="188" t="n">
        <v>2.25</v>
      </c>
      <c r="F3013" s="108" t="inlineStr">
        <is>
          <t>2025 X Modal Combined spectra</t>
        </is>
      </c>
    </row>
    <row r="3014" ht="15" customHeight="1" s="109">
      <c r="A3014" s="188" t="n">
        <v>1.50499999999994</v>
      </c>
      <c r="B3014" s="188" t="n">
        <v>0.830564784053187</v>
      </c>
      <c r="C3014" s="188" t="n">
        <v>1.16279069767446</v>
      </c>
      <c r="D3014" s="188" t="n">
        <v>1.66112956810637</v>
      </c>
      <c r="E3014" s="188" t="n">
        <v>2.25</v>
      </c>
      <c r="F3014" s="108" t="inlineStr">
        <is>
          <t>2025 X Modal Combined spectra</t>
        </is>
      </c>
    </row>
    <row r="3015" ht="15" customHeight="1" s="109">
      <c r="A3015" s="188" t="n">
        <v>1.50549999999994</v>
      </c>
      <c r="B3015" s="188" t="n">
        <v>0.8302889405513429</v>
      </c>
      <c r="C3015" s="188" t="n">
        <v>1.16240451677188</v>
      </c>
      <c r="D3015" s="188" t="n">
        <v>1.66057788110269</v>
      </c>
      <c r="E3015" s="188" t="n">
        <v>2.25</v>
      </c>
      <c r="F3015" s="108" t="inlineStr">
        <is>
          <t>2025 X Modal Combined spectra</t>
        </is>
      </c>
    </row>
    <row r="3016" ht="15" customHeight="1" s="109">
      <c r="A3016" s="188" t="n">
        <v>1.50599999999994</v>
      </c>
      <c r="B3016" s="188" t="n">
        <v>0.830013280212514</v>
      </c>
      <c r="C3016" s="188" t="n">
        <v>1.16201859229752</v>
      </c>
      <c r="D3016" s="188" t="n">
        <v>1.66002656042503</v>
      </c>
      <c r="E3016" s="188" t="n">
        <v>2.25</v>
      </c>
      <c r="F3016" s="108" t="inlineStr">
        <is>
          <t>2025 X Modal Combined spectra</t>
        </is>
      </c>
    </row>
    <row r="3017" ht="15" customHeight="1" s="109">
      <c r="A3017" s="188" t="n">
        <v>1.50649999999994</v>
      </c>
      <c r="B3017" s="188" t="n">
        <v>0.829737802854329</v>
      </c>
      <c r="C3017" s="188" t="n">
        <v>1.16163292399606</v>
      </c>
      <c r="D3017" s="188" t="n">
        <v>1.65947560570866</v>
      </c>
      <c r="E3017" s="188" t="n">
        <v>2.25</v>
      </c>
      <c r="F3017" s="108" t="inlineStr">
        <is>
          <t>2025 X Modal Combined spectra</t>
        </is>
      </c>
    </row>
    <row r="3018" ht="15" customHeight="1" s="109">
      <c r="A3018" s="188" t="n">
        <v>1.50699999999994</v>
      </c>
      <c r="B3018" s="188" t="n">
        <v>0.829462508294656</v>
      </c>
      <c r="C3018" s="188" t="n">
        <v>1.16124751161252</v>
      </c>
      <c r="D3018" s="188" t="n">
        <v>1.65892501658931</v>
      </c>
      <c r="E3018" s="188" t="n">
        <v>2.25</v>
      </c>
      <c r="F3018" s="108" t="inlineStr">
        <is>
          <t>2025 X Modal Combined spectra</t>
        </is>
      </c>
    </row>
    <row r="3019" ht="15" customHeight="1" s="109">
      <c r="A3019" s="188" t="n">
        <v>1.50749999999994</v>
      </c>
      <c r="B3019" s="188" t="n">
        <v>0.829187396351606</v>
      </c>
      <c r="C3019" s="188" t="n">
        <v>1.16086235489225</v>
      </c>
      <c r="D3019" s="188" t="n">
        <v>1.65837479270321</v>
      </c>
      <c r="E3019" s="188" t="n">
        <v>2.25</v>
      </c>
      <c r="F3019" s="108" t="inlineStr">
        <is>
          <t>2025 X Modal Combined spectra</t>
        </is>
      </c>
    </row>
    <row r="3020" ht="15" customHeight="1" s="109">
      <c r="A3020" s="188" t="n">
        <v>1.50799999999994</v>
      </c>
      <c r="B3020" s="188" t="n">
        <v>0.828912466843532</v>
      </c>
      <c r="C3020" s="188" t="n">
        <v>1.16047745358095</v>
      </c>
      <c r="D3020" s="188" t="n">
        <v>1.65782493368706</v>
      </c>
      <c r="E3020" s="188" t="n">
        <v>2.25</v>
      </c>
      <c r="F3020" s="108" t="inlineStr">
        <is>
          <t>2025 X Modal Combined spectra</t>
        </is>
      </c>
    </row>
    <row r="3021" ht="15" customHeight="1" s="109">
      <c r="A3021" s="188" t="n">
        <v>1.50849999999994</v>
      </c>
      <c r="B3021" s="188" t="n">
        <v>0.828637719589026</v>
      </c>
      <c r="C3021" s="188" t="n">
        <v>1.16009280742464</v>
      </c>
      <c r="D3021" s="188" t="n">
        <v>1.65727543917805</v>
      </c>
      <c r="E3021" s="188" t="n">
        <v>2.25</v>
      </c>
      <c r="F3021" s="108" t="inlineStr">
        <is>
          <t>2025 X Modal Combined spectra</t>
        </is>
      </c>
    </row>
    <row r="3022" ht="15" customHeight="1" s="109">
      <c r="A3022" s="188" t="n">
        <v>1.50899999999994</v>
      </c>
      <c r="B3022" s="188" t="n">
        <v>0.828363154406923</v>
      </c>
      <c r="C3022" s="188" t="n">
        <v>1.15970841616969</v>
      </c>
      <c r="D3022" s="188" t="n">
        <v>1.65672630881385</v>
      </c>
      <c r="E3022" s="188" t="n">
        <v>2.25</v>
      </c>
      <c r="F3022" s="108" t="inlineStr">
        <is>
          <t>2025 X Modal Combined spectra</t>
        </is>
      </c>
    </row>
    <row r="3023" ht="15" customHeight="1" s="109">
      <c r="A3023" s="188" t="n">
        <v>1.50949999999994</v>
      </c>
      <c r="B3023" s="188" t="n">
        <v>0.828088771116294</v>
      </c>
      <c r="C3023" s="188" t="n">
        <v>1.15932427956281</v>
      </c>
      <c r="D3023" s="188" t="n">
        <v>1.65617754223259</v>
      </c>
      <c r="E3023" s="188" t="n">
        <v>2.25</v>
      </c>
      <c r="F3023" s="108" t="inlineStr">
        <is>
          <t>2025 X Modal Combined spectra</t>
        </is>
      </c>
    </row>
    <row r="3024" ht="15" customHeight="1" s="109">
      <c r="A3024" s="188" t="n">
        <v>1.50999999999994</v>
      </c>
      <c r="B3024" s="188" t="n">
        <v>0.827814569536455</v>
      </c>
      <c r="C3024" s="188" t="n">
        <v>1.15894039735104</v>
      </c>
      <c r="D3024" s="188" t="n">
        <v>1.65562913907291</v>
      </c>
      <c r="E3024" s="188" t="n">
        <v>2.25</v>
      </c>
      <c r="F3024" s="108" t="inlineStr">
        <is>
          <t>2025 X Modal Combined spectra</t>
        </is>
      </c>
    </row>
    <row r="3025" ht="15" customHeight="1" s="109">
      <c r="A3025" s="188" t="n">
        <v>1.51049999999994</v>
      </c>
      <c r="B3025" s="188" t="n">
        <v>0.827540549486956</v>
      </c>
      <c r="C3025" s="188" t="n">
        <v>1.15855676928174</v>
      </c>
      <c r="D3025" s="188" t="n">
        <v>1.65508109897391</v>
      </c>
      <c r="E3025" s="188" t="n">
        <v>2.25</v>
      </c>
      <c r="F3025" s="108" t="inlineStr">
        <is>
          <t>2025 X Modal Combined spectra</t>
        </is>
      </c>
    </row>
    <row r="3026" ht="15" customHeight="1" s="109">
      <c r="A3026" s="188" t="n">
        <v>1.51099999999994</v>
      </c>
      <c r="B3026" s="188" t="n">
        <v>0.827266710787589</v>
      </c>
      <c r="C3026" s="188" t="n">
        <v>1.15817339510262</v>
      </c>
      <c r="D3026" s="188" t="n">
        <v>1.65453342157518</v>
      </c>
      <c r="E3026" s="188" t="n">
        <v>2.25</v>
      </c>
      <c r="F3026" s="108" t="inlineStr">
        <is>
          <t>2025 X Modal Combined spectra</t>
        </is>
      </c>
    </row>
    <row r="3027" ht="15" customHeight="1" s="109">
      <c r="A3027" s="188" t="n">
        <v>1.51149999999994</v>
      </c>
      <c r="B3027" s="188" t="n">
        <v>0.826993053258384</v>
      </c>
      <c r="C3027" s="188" t="n">
        <v>1.15779027456174</v>
      </c>
      <c r="D3027" s="188" t="n">
        <v>1.65398610651677</v>
      </c>
      <c r="E3027" s="188" t="n">
        <v>2.25</v>
      </c>
      <c r="F3027" s="108" t="inlineStr">
        <is>
          <t>2025 X Modal Combined spectra</t>
        </is>
      </c>
    </row>
    <row r="3028" ht="15" customHeight="1" s="109">
      <c r="A3028" s="188" t="n">
        <v>1.51199999999994</v>
      </c>
      <c r="B3028" s="188" t="n">
        <v>0.8267195767196081</v>
      </c>
      <c r="C3028" s="188" t="n">
        <v>1.15740740740745</v>
      </c>
      <c r="D3028" s="188" t="n">
        <v>1.65343915343922</v>
      </c>
      <c r="E3028" s="188" t="n">
        <v>2.25</v>
      </c>
      <c r="F3028" s="108" t="inlineStr">
        <is>
          <t>2025 X Modal Combined spectra</t>
        </is>
      </c>
    </row>
    <row r="3029" ht="15" customHeight="1" s="109">
      <c r="A3029" s="188" t="n">
        <v>1.51249999999994</v>
      </c>
      <c r="B3029" s="188" t="n">
        <v>0.826446280991766</v>
      </c>
      <c r="C3029" s="188" t="n">
        <v>1.15702479338847</v>
      </c>
      <c r="D3029" s="188" t="n">
        <v>1.65289256198353</v>
      </c>
      <c r="E3029" s="188" t="n">
        <v>2.25</v>
      </c>
      <c r="F3029" s="108" t="inlineStr">
        <is>
          <t>2025 X Modal Combined spectra</t>
        </is>
      </c>
    </row>
    <row r="3030" ht="15" customHeight="1" s="109">
      <c r="A3030" s="188" t="n">
        <v>1.51299999999994</v>
      </c>
      <c r="B3030" s="188" t="n">
        <v>0.826173165895603</v>
      </c>
      <c r="C3030" s="188" t="n">
        <v>1.15664243225384</v>
      </c>
      <c r="D3030" s="188" t="n">
        <v>1.65234633179121</v>
      </c>
      <c r="E3030" s="188" t="n">
        <v>2.25</v>
      </c>
      <c r="F3030" s="108" t="inlineStr">
        <is>
          <t>2025 X Modal Combined spectra</t>
        </is>
      </c>
    </row>
    <row r="3031" ht="15" customHeight="1" s="109">
      <c r="A3031" s="188" t="n">
        <v>1.51349999999994</v>
      </c>
      <c r="B3031" s="188" t="n">
        <v>0.825900231252096</v>
      </c>
      <c r="C3031" s="188" t="n">
        <v>1.15626032375293</v>
      </c>
      <c r="D3031" s="188" t="n">
        <v>1.65180046250419</v>
      </c>
      <c r="E3031" s="188" t="n">
        <v>2.25</v>
      </c>
      <c r="F3031" s="108" t="inlineStr">
        <is>
          <t>2025 X Modal Combined spectra</t>
        </is>
      </c>
    </row>
    <row r="3032" ht="15" customHeight="1" s="109">
      <c r="A3032" s="188" t="n">
        <v>1.51399999999994</v>
      </c>
      <c r="B3032" s="188" t="n">
        <v>0.825627476882461</v>
      </c>
      <c r="C3032" s="188" t="n">
        <v>1.15587846763545</v>
      </c>
      <c r="D3032" s="188" t="n">
        <v>1.65125495376492</v>
      </c>
      <c r="E3032" s="188" t="n">
        <v>2.25</v>
      </c>
      <c r="F3032" s="108" t="inlineStr">
        <is>
          <t>2025 X Modal Combined spectra</t>
        </is>
      </c>
    </row>
    <row r="3033" ht="15" customHeight="1" s="109">
      <c r="A3033" s="188" t="n">
        <v>1.51449999999994</v>
      </c>
      <c r="B3033" s="188" t="n">
        <v>0.825354902608152</v>
      </c>
      <c r="C3033" s="188" t="n">
        <v>1.15549686365141</v>
      </c>
      <c r="D3033" s="188" t="n">
        <v>1.65070980521631</v>
      </c>
      <c r="E3033" s="188" t="n">
        <v>2.25</v>
      </c>
      <c r="F3033" s="108" t="inlineStr">
        <is>
          <t>2025 X Modal Combined spectra</t>
        </is>
      </c>
    </row>
    <row r="3034" ht="15" customHeight="1" s="109">
      <c r="A3034" s="188" t="n">
        <v>1.51499999999994</v>
      </c>
      <c r="B3034" s="188" t="n">
        <v>0.8250825082508561</v>
      </c>
      <c r="C3034" s="188" t="n">
        <v>1.1551155115512</v>
      </c>
      <c r="D3034" s="188" t="n">
        <v>1.65016501650171</v>
      </c>
      <c r="E3034" s="188" t="n">
        <v>2.25</v>
      </c>
      <c r="F3034" s="108" t="inlineStr">
        <is>
          <t>2025 X Modal Combined spectra</t>
        </is>
      </c>
    </row>
    <row r="3035" ht="15" customHeight="1" s="109">
      <c r="A3035" s="188" t="n">
        <v>1.51549999999994</v>
      </c>
      <c r="B3035" s="188" t="n">
        <v>0.824810293632495</v>
      </c>
      <c r="C3035" s="188" t="n">
        <v>1.15473441108549</v>
      </c>
      <c r="D3035" s="188" t="n">
        <v>1.64962058726499</v>
      </c>
      <c r="E3035" s="188" t="n">
        <v>2.25</v>
      </c>
      <c r="F3035" s="108" t="inlineStr">
        <is>
          <t>2025 X Modal Combined spectra</t>
        </is>
      </c>
    </row>
    <row r="3036" ht="15" customHeight="1" s="109">
      <c r="A3036" s="188" t="n">
        <v>1.51599999999994</v>
      </c>
      <c r="B3036" s="188" t="n">
        <v>0.824538258575229</v>
      </c>
      <c r="C3036" s="188" t="n">
        <v>1.15435356200532</v>
      </c>
      <c r="D3036" s="188" t="n">
        <v>1.64907651715046</v>
      </c>
      <c r="E3036" s="188" t="n">
        <v>2.25</v>
      </c>
      <c r="F3036" s="108" t="inlineStr">
        <is>
          <t>2025 X Modal Combined spectra</t>
        </is>
      </c>
    </row>
    <row r="3037" ht="15" customHeight="1" s="109">
      <c r="A3037" s="188" t="n">
        <v>1.51649999999994</v>
      </c>
      <c r="B3037" s="188" t="n">
        <v>0.824266402901449</v>
      </c>
      <c r="C3037" s="188" t="n">
        <v>1.15397296406203</v>
      </c>
      <c r="D3037" s="188" t="n">
        <v>1.6485328058029</v>
      </c>
      <c r="E3037" s="188" t="n">
        <v>2.25</v>
      </c>
      <c r="F3037" s="108" t="inlineStr">
        <is>
          <t>2025 X Modal Combined spectra</t>
        </is>
      </c>
    </row>
    <row r="3038" ht="15" customHeight="1" s="109">
      <c r="A3038" s="188" t="n">
        <v>1.51699999999994</v>
      </c>
      <c r="B3038" s="188" t="n">
        <v>0.823994726433782</v>
      </c>
      <c r="C3038" s="188" t="n">
        <v>1.15359261700729</v>
      </c>
      <c r="D3038" s="188" t="n">
        <v>1.64798945286756</v>
      </c>
      <c r="E3038" s="188" t="n">
        <v>2.25</v>
      </c>
      <c r="F3038" s="108" t="inlineStr">
        <is>
          <t>2025 X Modal Combined spectra</t>
        </is>
      </c>
    </row>
    <row r="3039" ht="15" customHeight="1" s="109">
      <c r="A3039" s="188" t="n">
        <v>1.51749999999994</v>
      </c>
      <c r="B3039" s="188" t="n">
        <v>0.823723228995089</v>
      </c>
      <c r="C3039" s="188" t="n">
        <v>1.15321252059312</v>
      </c>
      <c r="D3039" s="188" t="n">
        <v>1.64744645799018</v>
      </c>
      <c r="E3039" s="188" t="n">
        <v>2.25</v>
      </c>
      <c r="F3039" s="108" t="inlineStr">
        <is>
          <t>2025 X Modal Combined spectra</t>
        </is>
      </c>
    </row>
    <row r="3040" ht="15" customHeight="1" s="109">
      <c r="A3040" s="188" t="n">
        <v>1.51799999999994</v>
      </c>
      <c r="B3040" s="188" t="n">
        <v>0.823451910408463</v>
      </c>
      <c r="C3040" s="188" t="n">
        <v>1.15283267457185</v>
      </c>
      <c r="D3040" s="188" t="n">
        <v>1.64690382081693</v>
      </c>
      <c r="E3040" s="188" t="n">
        <v>2.25</v>
      </c>
      <c r="F3040" s="108" t="inlineStr">
        <is>
          <t>2025 X Modal Combined spectra</t>
        </is>
      </c>
    </row>
    <row r="3041" ht="15" customHeight="1" s="109">
      <c r="A3041" s="188" t="n">
        <v>1.51849999999994</v>
      </c>
      <c r="B3041" s="188" t="n">
        <v>0.823180770497232</v>
      </c>
      <c r="C3041" s="188" t="n">
        <v>1.15245307869613</v>
      </c>
      <c r="D3041" s="188" t="n">
        <v>1.64636154099446</v>
      </c>
      <c r="E3041" s="188" t="n">
        <v>2.25</v>
      </c>
      <c r="F3041" s="108" t="inlineStr">
        <is>
          <t>2025 X Modal Combined spectra</t>
        </is>
      </c>
    </row>
    <row r="3042" ht="15" customHeight="1" s="109">
      <c r="A3042" s="188" t="n">
        <v>1.51899999999994</v>
      </c>
      <c r="B3042" s="188" t="n">
        <v>0.822909809084955</v>
      </c>
      <c r="C3042" s="188" t="n">
        <v>1.15207373271894</v>
      </c>
      <c r="D3042" s="188" t="n">
        <v>1.64581961816991</v>
      </c>
      <c r="E3042" s="188" t="n">
        <v>2.25</v>
      </c>
      <c r="F3042" s="108" t="inlineStr">
        <is>
          <t>2025 X Modal Combined spectra</t>
        </is>
      </c>
    </row>
    <row r="3043" ht="15" customHeight="1" s="109">
      <c r="A3043" s="188" t="n">
        <v>1.51949999999994</v>
      </c>
      <c r="B3043" s="188" t="n">
        <v>0.822639025995424</v>
      </c>
      <c r="C3043" s="188" t="n">
        <v>1.15169463639359</v>
      </c>
      <c r="D3043" s="188" t="n">
        <v>1.64527805199085</v>
      </c>
      <c r="E3043" s="188" t="n">
        <v>2.25</v>
      </c>
      <c r="F3043" s="108" t="inlineStr">
        <is>
          <t>2025 X Modal Combined spectra</t>
        </is>
      </c>
    </row>
    <row r="3044" ht="15" customHeight="1" s="109">
      <c r="A3044" s="188" t="n">
        <v>1.51999999999994</v>
      </c>
      <c r="B3044" s="188" t="n">
        <v>0.8223684210526629</v>
      </c>
      <c r="C3044" s="188" t="n">
        <v>1.15131578947373</v>
      </c>
      <c r="D3044" s="188" t="n">
        <v>1.64473684210533</v>
      </c>
      <c r="E3044" s="188" t="n">
        <v>2.25</v>
      </c>
      <c r="F3044" s="108" t="inlineStr">
        <is>
          <t>2025 X Modal Combined spectra</t>
        </is>
      </c>
    </row>
    <row r="3045" ht="15" customHeight="1" s="109">
      <c r="A3045" s="188" t="n">
        <v>1.52049999999994</v>
      </c>
      <c r="B3045" s="188" t="n">
        <v>0.822097994080925</v>
      </c>
      <c r="C3045" s="188" t="n">
        <v>1.1509371917133</v>
      </c>
      <c r="D3045" s="188" t="n">
        <v>1.64419598816185</v>
      </c>
      <c r="E3045" s="188" t="n">
        <v>2.25</v>
      </c>
      <c r="F3045" s="108" t="inlineStr">
        <is>
          <t>2025 X Modal Combined spectra</t>
        </is>
      </c>
    </row>
    <row r="3046" ht="15" customHeight="1" s="109">
      <c r="A3046" s="188" t="n">
        <v>1.52099999999994</v>
      </c>
      <c r="B3046" s="188" t="n">
        <v>0.821827744904699</v>
      </c>
      <c r="C3046" s="188" t="n">
        <v>1.15055884286658</v>
      </c>
      <c r="D3046" s="188" t="n">
        <v>1.6436554898094</v>
      </c>
      <c r="E3046" s="188" t="n">
        <v>2.25</v>
      </c>
      <c r="F3046" s="108" t="inlineStr">
        <is>
          <t>2025 X Modal Combined spectra</t>
        </is>
      </c>
    </row>
    <row r="3047" ht="15" customHeight="1" s="109">
      <c r="A3047" s="188" t="n">
        <v>1.52149999999994</v>
      </c>
      <c r="B3047" s="188" t="n">
        <v>0.8215576733487</v>
      </c>
      <c r="C3047" s="188" t="n">
        <v>1.15018074268818</v>
      </c>
      <c r="D3047" s="188" t="n">
        <v>1.6431153466974</v>
      </c>
      <c r="E3047" s="188" t="n">
        <v>2.25</v>
      </c>
      <c r="F3047" s="108" t="inlineStr">
        <is>
          <t>2025 X Modal Combined spectra</t>
        </is>
      </c>
    </row>
    <row r="3048" ht="15" customHeight="1" s="109">
      <c r="A3048" s="188" t="n">
        <v>1.52199999999994</v>
      </c>
      <c r="B3048" s="188" t="n">
        <v>0.821287779237876</v>
      </c>
      <c r="C3048" s="188" t="n">
        <v>1.14980289093303</v>
      </c>
      <c r="D3048" s="188" t="n">
        <v>1.64257555847575</v>
      </c>
      <c r="E3048" s="188" t="n">
        <v>2.25</v>
      </c>
      <c r="F3048" s="108" t="inlineStr">
        <is>
          <t>2025 X Modal Combined spectra</t>
        </is>
      </c>
    </row>
    <row r="3049" ht="15" customHeight="1" s="109">
      <c r="A3049" s="188" t="n">
        <v>1.52249999999994</v>
      </c>
      <c r="B3049" s="188" t="n">
        <v>0.821018062397404</v>
      </c>
      <c r="C3049" s="188" t="n">
        <v>1.14942528735637</v>
      </c>
      <c r="D3049" s="188" t="n">
        <v>1.64203612479481</v>
      </c>
      <c r="E3049" s="188" t="n">
        <v>2.25</v>
      </c>
      <c r="F3049" s="108" t="inlineStr">
        <is>
          <t>2025 X Modal Combined spectra</t>
        </is>
      </c>
    </row>
    <row r="3050" ht="15" customHeight="1" s="109">
      <c r="A3050" s="188" t="n">
        <v>1.52299999999994</v>
      </c>
      <c r="B3050" s="188" t="n">
        <v>0.82074852265269</v>
      </c>
      <c r="C3050" s="188" t="n">
        <v>1.14904793171377</v>
      </c>
      <c r="D3050" s="188" t="n">
        <v>1.64149704530538</v>
      </c>
      <c r="E3050" s="188" t="n">
        <v>2.25</v>
      </c>
      <c r="F3050" s="108" t="inlineStr">
        <is>
          <t>2025 X Modal Combined spectra</t>
        </is>
      </c>
    </row>
    <row r="3051" ht="15" customHeight="1" s="109">
      <c r="A3051" s="188" t="n">
        <v>1.52349999999994</v>
      </c>
      <c r="B3051" s="188" t="n">
        <v>0.820479159829371</v>
      </c>
      <c r="C3051" s="188" t="n">
        <v>1.14867082376112</v>
      </c>
      <c r="D3051" s="188" t="n">
        <v>1.64095831965874</v>
      </c>
      <c r="E3051" s="188" t="n">
        <v>2.25</v>
      </c>
      <c r="F3051" s="108" t="inlineStr">
        <is>
          <t>2025 X Modal Combined spectra</t>
        </is>
      </c>
    </row>
    <row r="3052" ht="15" customHeight="1" s="109">
      <c r="A3052" s="188" t="n">
        <v>1.52399999999994</v>
      </c>
      <c r="B3052" s="188" t="n">
        <v>0.8202099737533119</v>
      </c>
      <c r="C3052" s="188" t="n">
        <v>1.14829396325464</v>
      </c>
      <c r="D3052" s="188" t="n">
        <v>1.64041994750662</v>
      </c>
      <c r="E3052" s="188" t="n">
        <v>2.25</v>
      </c>
      <c r="F3052" s="108" t="inlineStr">
        <is>
          <t>2025 X Modal Combined spectra</t>
        </is>
      </c>
    </row>
    <row r="3053" ht="15" customHeight="1" s="109">
      <c r="A3053" s="188" t="n">
        <v>1.52449999999994</v>
      </c>
      <c r="B3053" s="188" t="n">
        <v>0.819940964250605</v>
      </c>
      <c r="C3053" s="188" t="n">
        <v>1.14791734995085</v>
      </c>
      <c r="D3053" s="188" t="n">
        <v>1.63988192850121</v>
      </c>
      <c r="E3053" s="188" t="n">
        <v>2.25</v>
      </c>
      <c r="F3053" s="108" t="inlineStr">
        <is>
          <t>2025 X Modal Combined spectra</t>
        </is>
      </c>
    </row>
    <row r="3054" ht="15" customHeight="1" s="109">
      <c r="A3054" s="188" t="n">
        <v>1.52499999999994</v>
      </c>
      <c r="B3054" s="188" t="n">
        <v>0.819672131147572</v>
      </c>
      <c r="C3054" s="188" t="n">
        <v>1.1475409836066</v>
      </c>
      <c r="D3054" s="188" t="n">
        <v>1.63934426229514</v>
      </c>
      <c r="E3054" s="188" t="n">
        <v>2.25</v>
      </c>
      <c r="F3054" s="108" t="inlineStr">
        <is>
          <t>2025 X Modal Combined spectra</t>
        </is>
      </c>
    </row>
    <row r="3055" ht="15" customHeight="1" s="109">
      <c r="A3055" s="188" t="n">
        <v>1.52549999999994</v>
      </c>
      <c r="B3055" s="188" t="n">
        <v>0.819403474270762</v>
      </c>
      <c r="C3055" s="188" t="n">
        <v>1.14716486397907</v>
      </c>
      <c r="D3055" s="188" t="n">
        <v>1.63880694854152</v>
      </c>
      <c r="E3055" s="188" t="n">
        <v>2.25</v>
      </c>
      <c r="F3055" s="108" t="inlineStr">
        <is>
          <t>2025 X Modal Combined spectra</t>
        </is>
      </c>
    </row>
    <row r="3056" ht="15" customHeight="1" s="109">
      <c r="A3056" s="188" t="n">
        <v>1.52599999999994</v>
      </c>
      <c r="B3056" s="188" t="n">
        <v>0.819134993446951</v>
      </c>
      <c r="C3056" s="188" t="n">
        <v>1.14678899082573</v>
      </c>
      <c r="D3056" s="188" t="n">
        <v>1.6382699868939</v>
      </c>
      <c r="E3056" s="188" t="n">
        <v>2.25</v>
      </c>
      <c r="F3056" s="108" t="inlineStr">
        <is>
          <t>2025 X Modal Combined spectra</t>
        </is>
      </c>
    </row>
    <row r="3057" ht="15" customHeight="1" s="109">
      <c r="A3057" s="188" t="n">
        <v>1.52649999999994</v>
      </c>
      <c r="B3057" s="188" t="n">
        <v>0.818866688503143</v>
      </c>
      <c r="C3057" s="188" t="n">
        <v>1.1464133639044</v>
      </c>
      <c r="D3057" s="188" t="n">
        <v>1.63773337700629</v>
      </c>
      <c r="E3057" s="188" t="n">
        <v>2.25</v>
      </c>
      <c r="F3057" s="108" t="inlineStr">
        <is>
          <t>2025 X Modal Combined spectra</t>
        </is>
      </c>
    </row>
    <row r="3058" ht="15" customHeight="1" s="109">
      <c r="A3058" s="188" t="n">
        <v>1.52699999999994</v>
      </c>
      <c r="B3058" s="188" t="n">
        <v>0.818598559266567</v>
      </c>
      <c r="C3058" s="188" t="n">
        <v>1.14603798297319</v>
      </c>
      <c r="D3058" s="188" t="n">
        <v>1.63719711853313</v>
      </c>
      <c r="E3058" s="188" t="n">
        <v>2.25</v>
      </c>
      <c r="F3058" s="108" t="inlineStr">
        <is>
          <t>2025 X Modal Combined spectra</t>
        </is>
      </c>
    </row>
    <row r="3059" ht="15" customHeight="1" s="109">
      <c r="A3059" s="188" t="n">
        <v>1.52749999999994</v>
      </c>
      <c r="B3059" s="188" t="n">
        <v>0.818330605564679</v>
      </c>
      <c r="C3059" s="188" t="n">
        <v>1.14566284779055</v>
      </c>
      <c r="D3059" s="188" t="n">
        <v>1.63666121112936</v>
      </c>
      <c r="E3059" s="188" t="n">
        <v>2.25</v>
      </c>
      <c r="F3059" s="108" t="inlineStr">
        <is>
          <t>2025 X Modal Combined spectra</t>
        </is>
      </c>
    </row>
    <row r="3060" ht="15" customHeight="1" s="109">
      <c r="A3060" s="188" t="n">
        <v>1.52799999999994</v>
      </c>
      <c r="B3060" s="188" t="n">
        <v>0.818062827225162</v>
      </c>
      <c r="C3060" s="188" t="n">
        <v>1.14528795811523</v>
      </c>
      <c r="D3060" s="188" t="n">
        <v>1.63612565445032</v>
      </c>
      <c r="E3060" s="188" t="n">
        <v>2.25</v>
      </c>
      <c r="F3060" s="108" t="inlineStr">
        <is>
          <t>2025 X Modal Combined spectra</t>
        </is>
      </c>
    </row>
    <row r="3061" ht="15" customHeight="1" s="109">
      <c r="A3061" s="188" t="n">
        <v>1.52849999999994</v>
      </c>
      <c r="B3061" s="188" t="n">
        <v>0.817795224075923</v>
      </c>
      <c r="C3061" s="188" t="n">
        <v>1.14491331370629</v>
      </c>
      <c r="D3061" s="188" t="n">
        <v>1.63559044815185</v>
      </c>
      <c r="E3061" s="188" t="n">
        <v>2.25</v>
      </c>
      <c r="F3061" s="108" t="inlineStr">
        <is>
          <t>2025 X Modal Combined spectra</t>
        </is>
      </c>
    </row>
    <row r="3062" ht="15" customHeight="1" s="109">
      <c r="A3062" s="188" t="n">
        <v>1.52899999999994</v>
      </c>
      <c r="B3062" s="188" t="n">
        <v>0.8175277959450929</v>
      </c>
      <c r="C3062" s="188" t="n">
        <v>1.14453891432313</v>
      </c>
      <c r="D3062" s="188" t="n">
        <v>1.63505559189019</v>
      </c>
      <c r="E3062" s="188" t="n">
        <v>2.25</v>
      </c>
      <c r="F3062" s="108" t="inlineStr">
        <is>
          <t>2025 X Modal Combined spectra</t>
        </is>
      </c>
    </row>
    <row r="3063" ht="15" customHeight="1" s="109">
      <c r="A3063" s="188" t="n">
        <v>1.52949999999994</v>
      </c>
      <c r="B3063" s="188" t="n">
        <v>0.817260542661031</v>
      </c>
      <c r="C3063" s="188" t="n">
        <v>1.14416475972544</v>
      </c>
      <c r="D3063" s="188" t="n">
        <v>1.63452108532206</v>
      </c>
      <c r="E3063" s="188" t="n">
        <v>2.25</v>
      </c>
      <c r="F3063" s="108" t="inlineStr">
        <is>
          <t>2025 X Modal Combined spectra</t>
        </is>
      </c>
    </row>
    <row r="3064" ht="15" customHeight="1" s="109">
      <c r="A3064" s="188" t="n">
        <v>1.52999999999994</v>
      </c>
      <c r="B3064" s="188" t="n">
        <v>0.816993464052319</v>
      </c>
      <c r="C3064" s="188" t="n">
        <v>1.14379084967325</v>
      </c>
      <c r="D3064" s="188" t="n">
        <v>1.63398692810464</v>
      </c>
      <c r="E3064" s="188" t="n">
        <v>2.25</v>
      </c>
      <c r="F3064" s="108" t="inlineStr">
        <is>
          <t>2025 X Modal Combined spectra</t>
        </is>
      </c>
    </row>
    <row r="3065" ht="15" customHeight="1" s="109">
      <c r="A3065" s="188" t="n">
        <v>1.53049999999994</v>
      </c>
      <c r="B3065" s="188" t="n">
        <v>0.816726559947761</v>
      </c>
      <c r="C3065" s="188" t="n">
        <v>1.14341718392687</v>
      </c>
      <c r="D3065" s="188" t="n">
        <v>1.63345311989552</v>
      </c>
      <c r="E3065" s="188" t="n">
        <v>2.25</v>
      </c>
      <c r="F3065" s="108" t="inlineStr">
        <is>
          <t>2025 X Modal Combined spectra</t>
        </is>
      </c>
    </row>
    <row r="3066" ht="15" customHeight="1" s="109">
      <c r="A3066" s="188" t="n">
        <v>1.53099999999994</v>
      </c>
      <c r="B3066" s="188" t="n">
        <v>0.816459830176387</v>
      </c>
      <c r="C3066" s="188" t="n">
        <v>1.14304376224694</v>
      </c>
      <c r="D3066" s="188" t="n">
        <v>1.63291966035277</v>
      </c>
      <c r="E3066" s="188" t="n">
        <v>2.25</v>
      </c>
      <c r="F3066" s="108" t="inlineStr">
        <is>
          <t>2025 X Modal Combined spectra</t>
        </is>
      </c>
    </row>
    <row r="3067" ht="15" customHeight="1" s="109">
      <c r="A3067" s="188" t="n">
        <v>1.53149999999994</v>
      </c>
      <c r="B3067" s="188" t="n">
        <v>0.8161932745674489</v>
      </c>
      <c r="C3067" s="188" t="n">
        <v>1.14267058439443</v>
      </c>
      <c r="D3067" s="188" t="n">
        <v>1.6323865491349</v>
      </c>
      <c r="E3067" s="188" t="n">
        <v>2.25</v>
      </c>
      <c r="F3067" s="108" t="inlineStr">
        <is>
          <t>2025 X Modal Combined spectra</t>
        </is>
      </c>
    </row>
    <row r="3068" ht="15" customHeight="1" s="109">
      <c r="A3068" s="188" t="n">
        <v>1.53199999999994</v>
      </c>
      <c r="B3068" s="188" t="n">
        <v>0.815926892950423</v>
      </c>
      <c r="C3068" s="188" t="n">
        <v>1.14229765013059</v>
      </c>
      <c r="D3068" s="188" t="n">
        <v>1.63185378590085</v>
      </c>
      <c r="E3068" s="188" t="n">
        <v>2.25</v>
      </c>
      <c r="F3068" s="108" t="inlineStr">
        <is>
          <t>2025 X Modal Combined spectra</t>
        </is>
      </c>
    </row>
    <row r="3069" ht="15" customHeight="1" s="109">
      <c r="A3069" s="188" t="n">
        <v>1.53249999999994</v>
      </c>
      <c r="B3069" s="188" t="n">
        <v>0.815660685155007</v>
      </c>
      <c r="C3069" s="188" t="n">
        <v>1.14192495921701</v>
      </c>
      <c r="D3069" s="188" t="n">
        <v>1.63132137031001</v>
      </c>
      <c r="E3069" s="188" t="n">
        <v>2.25</v>
      </c>
      <c r="F3069" s="108" t="inlineStr">
        <is>
          <t>2025 X Modal Combined spectra</t>
        </is>
      </c>
    </row>
    <row r="3070" ht="15" customHeight="1" s="109">
      <c r="A3070" s="188" t="n">
        <v>1.53299999999994</v>
      </c>
      <c r="B3070" s="188" t="n">
        <v>0.815394651011121</v>
      </c>
      <c r="C3070" s="188" t="n">
        <v>1.14155251141557</v>
      </c>
      <c r="D3070" s="188" t="n">
        <v>1.63078930202224</v>
      </c>
      <c r="E3070" s="188" t="n">
        <v>2.25</v>
      </c>
      <c r="F3070" s="108" t="inlineStr">
        <is>
          <t>2025 X Modal Combined spectra</t>
        </is>
      </c>
    </row>
    <row r="3071" ht="15" customHeight="1" s="109">
      <c r="A3071" s="188" t="n">
        <v>1.53349999999994</v>
      </c>
      <c r="B3071" s="188" t="n">
        <v>0.815128790348906</v>
      </c>
      <c r="C3071" s="188" t="n">
        <v>1.14118030648847</v>
      </c>
      <c r="D3071" s="188" t="n">
        <v>1.63025758069781</v>
      </c>
      <c r="E3071" s="188" t="n">
        <v>2.25</v>
      </c>
      <c r="F3071" s="108" t="inlineStr">
        <is>
          <t>2025 X Modal Combined spectra</t>
        </is>
      </c>
    </row>
    <row r="3072" ht="15" customHeight="1" s="109">
      <c r="A3072" s="188" t="n">
        <v>1.53399999999994</v>
      </c>
      <c r="B3072" s="188" t="n">
        <v>0.814863102998727</v>
      </c>
      <c r="C3072" s="188" t="n">
        <v>1.14080834419822</v>
      </c>
      <c r="D3072" s="188" t="n">
        <v>1.62972620599746</v>
      </c>
      <c r="E3072" s="188" t="n">
        <v>2.25</v>
      </c>
      <c r="F3072" s="108" t="inlineStr">
        <is>
          <t>2025 X Modal Combined spectra</t>
        </is>
      </c>
    </row>
    <row r="3073" ht="15" customHeight="1" s="109">
      <c r="A3073" s="188" t="n">
        <v>1.53449999999994</v>
      </c>
      <c r="B3073" s="188" t="n">
        <v>0.8145975887911679</v>
      </c>
      <c r="C3073" s="188" t="n">
        <v>1.14043662430764</v>
      </c>
      <c r="D3073" s="188" t="n">
        <v>1.62919517758234</v>
      </c>
      <c r="E3073" s="188" t="n">
        <v>2.25</v>
      </c>
      <c r="F3073" s="108" t="inlineStr">
        <is>
          <t>2025 X Modal Combined spectra</t>
        </is>
      </c>
    </row>
    <row r="3074" ht="15" customHeight="1" s="109">
      <c r="A3074" s="188" t="n">
        <v>1.53499999999994</v>
      </c>
      <c r="B3074" s="188" t="n">
        <v>0.814332247557035</v>
      </c>
      <c r="C3074" s="188" t="n">
        <v>1.14006514657985</v>
      </c>
      <c r="D3074" s="188" t="n">
        <v>1.62866449511407</v>
      </c>
      <c r="E3074" s="188" t="n">
        <v>2.25</v>
      </c>
      <c r="F3074" s="108" t="inlineStr">
        <is>
          <t>2025 X Modal Combined spectra</t>
        </is>
      </c>
    </row>
    <row r="3075" ht="15" customHeight="1" s="109">
      <c r="A3075" s="188" t="n">
        <v>1.53549999999994</v>
      </c>
      <c r="B3075" s="188" t="n">
        <v>0.814067079127351</v>
      </c>
      <c r="C3075" s="188" t="n">
        <v>1.13969391077829</v>
      </c>
      <c r="D3075" s="188" t="n">
        <v>1.6281341582547</v>
      </c>
      <c r="E3075" s="188" t="n">
        <v>2.25</v>
      </c>
      <c r="F3075" s="108" t="inlineStr">
        <is>
          <t>2025 X Modal Combined spectra</t>
        </is>
      </c>
    </row>
    <row r="3076" ht="15" customHeight="1" s="109">
      <c r="A3076" s="188" t="n">
        <v>1.53599999999994</v>
      </c>
      <c r="B3076" s="188" t="n">
        <v>0.813802083333365</v>
      </c>
      <c r="C3076" s="188" t="n">
        <v>1.13932291666671</v>
      </c>
      <c r="D3076" s="188" t="n">
        <v>1.62760416666673</v>
      </c>
      <c r="E3076" s="188" t="n">
        <v>2.25</v>
      </c>
      <c r="F3076" s="108" t="inlineStr">
        <is>
          <t>2025 X Modal Combined spectra</t>
        </is>
      </c>
    </row>
    <row r="3077" ht="15" customHeight="1" s="109">
      <c r="A3077" s="188" t="n">
        <v>1.53649999999994</v>
      </c>
      <c r="B3077" s="188" t="n">
        <v>0.81353726000654</v>
      </c>
      <c r="C3077" s="188" t="n">
        <v>1.13895216400916</v>
      </c>
      <c r="D3077" s="188" t="n">
        <v>1.62707452001308</v>
      </c>
      <c r="E3077" s="188" t="n">
        <v>2.25</v>
      </c>
      <c r="F3077" s="108" t="inlineStr">
        <is>
          <t>2025 X Modal Combined spectra</t>
        </is>
      </c>
    </row>
    <row r="3078" ht="15" customHeight="1" s="109">
      <c r="A3078" s="188" t="n">
        <v>1.53699999999994</v>
      </c>
      <c r="B3078" s="188" t="n">
        <v>0.813272608978561</v>
      </c>
      <c r="C3078" s="188" t="n">
        <v>1.13858165256999</v>
      </c>
      <c r="D3078" s="188" t="n">
        <v>1.62654521795712</v>
      </c>
      <c r="E3078" s="188" t="n">
        <v>2.25</v>
      </c>
      <c r="F3078" s="108" t="inlineStr">
        <is>
          <t>2025 X Modal Combined spectra</t>
        </is>
      </c>
    </row>
    <row r="3079" ht="15" customHeight="1" s="109">
      <c r="A3079" s="188" t="n">
        <v>1.53749999999994</v>
      </c>
      <c r="B3079" s="188" t="n">
        <v>0.813008130081332</v>
      </c>
      <c r="C3079" s="188" t="n">
        <v>1.13821138211387</v>
      </c>
      <c r="D3079" s="188" t="n">
        <v>1.62601626016266</v>
      </c>
      <c r="E3079" s="188" t="n">
        <v>2.25</v>
      </c>
      <c r="F3079" s="108" t="inlineStr">
        <is>
          <t>2025 X Modal Combined spectra</t>
        </is>
      </c>
    </row>
    <row r="3080" ht="15" customHeight="1" s="109">
      <c r="A3080" s="188" t="n">
        <v>1.53799999999994</v>
      </c>
      <c r="B3080" s="188" t="n">
        <v>0.812743823146975</v>
      </c>
      <c r="C3080" s="188" t="n">
        <v>1.13784135240577</v>
      </c>
      <c r="D3080" s="188" t="n">
        <v>1.62548764629395</v>
      </c>
      <c r="E3080" s="188" t="n">
        <v>2.25</v>
      </c>
      <c r="F3080" s="108" t="inlineStr">
        <is>
          <t>2025 X Modal Combined spectra</t>
        </is>
      </c>
    </row>
    <row r="3081" ht="15" customHeight="1" s="109">
      <c r="A3081" s="188" t="n">
        <v>1.53849999999994</v>
      </c>
      <c r="B3081" s="188" t="n">
        <v>0.812479688007831</v>
      </c>
      <c r="C3081" s="188" t="n">
        <v>1.13747156321096</v>
      </c>
      <c r="D3081" s="188" t="n">
        <v>1.62495937601566</v>
      </c>
      <c r="E3081" s="188" t="n">
        <v>2.25</v>
      </c>
      <c r="F3081" s="108" t="inlineStr">
        <is>
          <t>2025 X Modal Combined spectra</t>
        </is>
      </c>
    </row>
    <row r="3082" ht="15" customHeight="1" s="109">
      <c r="A3082" s="188" t="n">
        <v>1.53899999999994</v>
      </c>
      <c r="B3082" s="188" t="n">
        <v>0.812215724496458</v>
      </c>
      <c r="C3082" s="188" t="n">
        <v>1.13710201429504</v>
      </c>
      <c r="D3082" s="188" t="n">
        <v>1.62443144899292</v>
      </c>
      <c r="E3082" s="188" t="n">
        <v>2.25</v>
      </c>
      <c r="F3082" s="108" t="inlineStr">
        <is>
          <t>2025 X Modal Combined spectra</t>
        </is>
      </c>
    </row>
    <row r="3083" ht="15" customHeight="1" s="109">
      <c r="A3083" s="188" t="n">
        <v>1.53949999999994</v>
      </c>
      <c r="B3083" s="188" t="n">
        <v>0.811951932445631</v>
      </c>
      <c r="C3083" s="188" t="n">
        <v>1.13673270542388</v>
      </c>
      <c r="D3083" s="188" t="n">
        <v>1.62390386489126</v>
      </c>
      <c r="E3083" s="188" t="n">
        <v>2.25</v>
      </c>
      <c r="F3083" s="108" t="inlineStr">
        <is>
          <t>2025 X Modal Combined spectra</t>
        </is>
      </c>
    </row>
    <row r="3084" ht="15" customHeight="1" s="109">
      <c r="A3084" s="188" t="n">
        <v>1.53999999999994</v>
      </c>
      <c r="B3084" s="188" t="n">
        <v>0.811688311688343</v>
      </c>
      <c r="C3084" s="188" t="n">
        <v>1.13636363636368</v>
      </c>
      <c r="D3084" s="188" t="n">
        <v>1.62337662337669</v>
      </c>
      <c r="E3084" s="188" t="n">
        <v>2.25</v>
      </c>
      <c r="F3084" s="108" t="inlineStr">
        <is>
          <t>2025 X Modal Combined spectra</t>
        </is>
      </c>
    </row>
    <row r="3085" ht="15" customHeight="1" s="109">
      <c r="A3085" s="188" t="n">
        <v>1.54049999999994</v>
      </c>
      <c r="B3085" s="188" t="n">
        <v>0.811424862057805</v>
      </c>
      <c r="C3085" s="188" t="n">
        <v>1.13599480688093</v>
      </c>
      <c r="D3085" s="188" t="n">
        <v>1.62284972411561</v>
      </c>
      <c r="E3085" s="188" t="n">
        <v>2.25</v>
      </c>
      <c r="F3085" s="108" t="inlineStr">
        <is>
          <t>2025 X Modal Combined spectra</t>
        </is>
      </c>
    </row>
    <row r="3086" ht="15" customHeight="1" s="109">
      <c r="A3086" s="188" t="n">
        <v>1.54099999999994</v>
      </c>
      <c r="B3086" s="188" t="n">
        <v>0.811161583387442</v>
      </c>
      <c r="C3086" s="188" t="n">
        <v>1.13562621674242</v>
      </c>
      <c r="D3086" s="188" t="n">
        <v>1.62232316677488</v>
      </c>
      <c r="E3086" s="188" t="n">
        <v>2.25</v>
      </c>
      <c r="F3086" s="108" t="inlineStr">
        <is>
          <t>2025 X Modal Combined spectra</t>
        </is>
      </c>
    </row>
    <row r="3087" ht="15" customHeight="1" s="109">
      <c r="A3087" s="188" t="n">
        <v>1.54149999999994</v>
      </c>
      <c r="B3087" s="188" t="n">
        <v>0.810898475510897</v>
      </c>
      <c r="C3087" s="188" t="n">
        <v>1.13525786571526</v>
      </c>
      <c r="D3087" s="188" t="n">
        <v>1.6217969510218</v>
      </c>
      <c r="E3087" s="188" t="n">
        <v>2.25</v>
      </c>
      <c r="F3087" s="108" t="inlineStr">
        <is>
          <t>2025 X Modal Combined spectra</t>
        </is>
      </c>
    </row>
    <row r="3088" ht="15" customHeight="1" s="109">
      <c r="A3088" s="188" t="n">
        <v>1.54199999999994</v>
      </c>
      <c r="B3088" s="188" t="n">
        <v>0.8106355382620291</v>
      </c>
      <c r="C3088" s="188" t="n">
        <v>1.13488975356684</v>
      </c>
      <c r="D3088" s="188" t="n">
        <v>1.62127107652406</v>
      </c>
      <c r="E3088" s="188" t="n">
        <v>2.25</v>
      </c>
      <c r="F3088" s="108" t="inlineStr">
        <is>
          <t>2025 X Modal Combined spectra</t>
        </is>
      </c>
    </row>
    <row r="3089" ht="15" customHeight="1" s="109">
      <c r="A3089" s="188" t="n">
        <v>1.54249999999994</v>
      </c>
      <c r="B3089" s="188" t="n">
        <v>0.81037277147491</v>
      </c>
      <c r="C3089" s="188" t="n">
        <v>1.13452188006487</v>
      </c>
      <c r="D3089" s="188" t="n">
        <v>1.62074554294982</v>
      </c>
      <c r="E3089" s="188" t="n">
        <v>2.25</v>
      </c>
      <c r="F3089" s="108" t="inlineStr">
        <is>
          <t>2025 X Modal Combined spectra</t>
        </is>
      </c>
    </row>
    <row r="3090" ht="15" customHeight="1" s="109">
      <c r="A3090" s="188" t="n">
        <v>1.54299999999994</v>
      </c>
      <c r="B3090" s="188" t="n">
        <v>0.810110174983829</v>
      </c>
      <c r="C3090" s="188" t="n">
        <v>1.13415424497736</v>
      </c>
      <c r="D3090" s="188" t="n">
        <v>1.62022034996766</v>
      </c>
      <c r="E3090" s="188" t="n">
        <v>2.25</v>
      </c>
      <c r="F3090" s="108" t="inlineStr">
        <is>
          <t>2025 X Modal Combined spectra</t>
        </is>
      </c>
    </row>
    <row r="3091" ht="15" customHeight="1" s="109">
      <c r="A3091" s="188" t="n">
        <v>1.54349999999994</v>
      </c>
      <c r="B3091" s="188" t="n">
        <v>0.80984774862329</v>
      </c>
      <c r="C3091" s="188" t="n">
        <v>1.13378684807261</v>
      </c>
      <c r="D3091" s="188" t="n">
        <v>1.61969549724658</v>
      </c>
      <c r="E3091" s="188" t="n">
        <v>2.25</v>
      </c>
      <c r="F3091" s="108" t="inlineStr">
        <is>
          <t>2025 X Modal Combined spectra</t>
        </is>
      </c>
    </row>
    <row r="3092" ht="15" customHeight="1" s="109">
      <c r="A3092" s="188" t="n">
        <v>1.54399999999994</v>
      </c>
      <c r="B3092" s="188" t="n">
        <v>0.809585492228011</v>
      </c>
      <c r="C3092" s="188" t="n">
        <v>1.13341968911922</v>
      </c>
      <c r="D3092" s="188" t="n">
        <v>1.61917098445602</v>
      </c>
      <c r="E3092" s="188" t="n">
        <v>2.25</v>
      </c>
      <c r="F3092" s="108" t="inlineStr">
        <is>
          <t>2025 X Modal Combined spectra</t>
        </is>
      </c>
    </row>
    <row r="3093" ht="15" customHeight="1" s="109">
      <c r="A3093" s="188" t="n">
        <v>1.54449999999994</v>
      </c>
      <c r="B3093" s="188" t="n">
        <v>0.809323405632922</v>
      </c>
      <c r="C3093" s="188" t="n">
        <v>1.13305276788609</v>
      </c>
      <c r="D3093" s="188" t="n">
        <v>1.61864681126585</v>
      </c>
      <c r="E3093" s="188" t="n">
        <v>2.25</v>
      </c>
      <c r="F3093" s="108" t="inlineStr">
        <is>
          <t>2025 X Modal Combined spectra</t>
        </is>
      </c>
    </row>
    <row r="3094" ht="15" customHeight="1" s="109">
      <c r="A3094" s="188" t="n">
        <v>1.54499999999994</v>
      </c>
      <c r="B3094" s="188" t="n">
        <v>0.809061488673171</v>
      </c>
      <c r="C3094" s="188" t="n">
        <v>1.13268608414244</v>
      </c>
      <c r="D3094" s="188" t="n">
        <v>1.61812297734634</v>
      </c>
      <c r="E3094" s="188" t="n">
        <v>2.25</v>
      </c>
      <c r="F3094" s="108" t="inlineStr">
        <is>
          <t>2025 X Modal Combined spectra</t>
        </is>
      </c>
    </row>
    <row r="3095" ht="15" customHeight="1" s="109">
      <c r="A3095" s="188" t="n">
        <v>1.54549999999994</v>
      </c>
      <c r="B3095" s="188" t="n">
        <v>0.808799741184114</v>
      </c>
      <c r="C3095" s="188" t="n">
        <v>1.13231963765776</v>
      </c>
      <c r="D3095" s="188" t="n">
        <v>1.61759948236823</v>
      </c>
      <c r="E3095" s="188" t="n">
        <v>2.25</v>
      </c>
      <c r="F3095" s="108" t="inlineStr">
        <is>
          <t>2025 X Modal Combined spectra</t>
        </is>
      </c>
    </row>
    <row r="3096" ht="15" customHeight="1" s="109">
      <c r="A3096" s="188" t="n">
        <v>1.54599999999994</v>
      </c>
      <c r="B3096" s="188" t="n">
        <v>0.808538163001325</v>
      </c>
      <c r="C3096" s="188" t="n">
        <v>1.13195342820186</v>
      </c>
      <c r="D3096" s="188" t="n">
        <v>1.61707632600265</v>
      </c>
      <c r="E3096" s="188" t="n">
        <v>2.25</v>
      </c>
      <c r="F3096" s="108" t="inlineStr">
        <is>
          <t>2025 X Modal Combined spectra</t>
        </is>
      </c>
    </row>
    <row r="3097" ht="15" customHeight="1" s="109">
      <c r="A3097" s="188" t="n">
        <v>1.54649999999994</v>
      </c>
      <c r="B3097" s="188" t="n">
        <v>0.808276753960588</v>
      </c>
      <c r="C3097" s="188" t="n">
        <v>1.13158745554482</v>
      </c>
      <c r="D3097" s="188" t="n">
        <v>1.61655350792118</v>
      </c>
      <c r="E3097" s="188" t="n">
        <v>2.25</v>
      </c>
      <c r="F3097" s="108" t="inlineStr">
        <is>
          <t>2025 X Modal Combined spectra</t>
        </is>
      </c>
    </row>
    <row r="3098" ht="15" customHeight="1" s="109">
      <c r="A3098" s="188" t="n">
        <v>1.54699999999994</v>
      </c>
      <c r="B3098" s="188" t="n">
        <v>0.8080155138978981</v>
      </c>
      <c r="C3098" s="188" t="n">
        <v>1.13122171945706</v>
      </c>
      <c r="D3098" s="188" t="n">
        <v>1.6160310277958</v>
      </c>
      <c r="E3098" s="188" t="n">
        <v>2.25</v>
      </c>
      <c r="F3098" s="108" t="inlineStr">
        <is>
          <t>2025 X Modal Combined spectra</t>
        </is>
      </c>
    </row>
    <row r="3099" ht="15" customHeight="1" s="109">
      <c r="A3099" s="188" t="n">
        <v>1.54749999999994</v>
      </c>
      <c r="B3099" s="188" t="n">
        <v>0.8077544426494661</v>
      </c>
      <c r="C3099" s="188" t="n">
        <v>1.13085621970925</v>
      </c>
      <c r="D3099" s="188" t="n">
        <v>1.61550888529893</v>
      </c>
      <c r="E3099" s="188" t="n">
        <v>2.25</v>
      </c>
      <c r="F3099" s="108" t="inlineStr">
        <is>
          <t>2025 X Modal Combined spectra</t>
        </is>
      </c>
    </row>
    <row r="3100" ht="15" customHeight="1" s="109">
      <c r="A3100" s="188" t="n">
        <v>1.54799999999994</v>
      </c>
      <c r="B3100" s="188" t="n">
        <v>0.807493540051711</v>
      </c>
      <c r="C3100" s="188" t="n">
        <v>1.1304909560724</v>
      </c>
      <c r="D3100" s="188" t="n">
        <v>1.61498708010342</v>
      </c>
      <c r="E3100" s="188" t="n">
        <v>2.25</v>
      </c>
      <c r="F3100" s="108" t="inlineStr">
        <is>
          <t>2025 X Modal Combined spectra</t>
        </is>
      </c>
    </row>
    <row r="3101" ht="15" customHeight="1" s="109">
      <c r="A3101" s="188" t="n">
        <v>1.54849999999994</v>
      </c>
      <c r="B3101" s="188" t="n">
        <v>0.807232805941265</v>
      </c>
      <c r="C3101" s="188" t="n">
        <v>1.13012592831777</v>
      </c>
      <c r="D3101" s="188" t="n">
        <v>1.61446561188253</v>
      </c>
      <c r="E3101" s="188" t="n">
        <v>2.25</v>
      </c>
      <c r="F3101" s="108" t="inlineStr">
        <is>
          <t>2025 X Modal Combined spectra</t>
        </is>
      </c>
    </row>
    <row r="3102" ht="15" customHeight="1" s="109">
      <c r="A3102" s="188" t="n">
        <v>1.54899999999994</v>
      </c>
      <c r="B3102" s="188" t="n">
        <v>0.80697224015497</v>
      </c>
      <c r="C3102" s="188" t="n">
        <v>1.12976113621696</v>
      </c>
      <c r="D3102" s="188" t="n">
        <v>1.61394448030994</v>
      </c>
      <c r="E3102" s="188" t="n">
        <v>2.25</v>
      </c>
      <c r="F3102" s="108" t="inlineStr">
        <is>
          <t>2025 X Modal Combined spectra</t>
        </is>
      </c>
    </row>
    <row r="3103" ht="15" customHeight="1" s="109">
      <c r="A3103" s="188" t="n">
        <v>1.54949999999994</v>
      </c>
      <c r="B3103" s="188" t="n">
        <v>0.80671184252988</v>
      </c>
      <c r="C3103" s="188" t="n">
        <v>1.12939657954183</v>
      </c>
      <c r="D3103" s="188" t="n">
        <v>1.61342368505976</v>
      </c>
      <c r="E3103" s="188" t="n">
        <v>2.25</v>
      </c>
      <c r="F3103" s="108" t="inlineStr">
        <is>
          <t>2025 X Modal Combined spectra</t>
        </is>
      </c>
    </row>
    <row r="3104" ht="15" customHeight="1" s="109">
      <c r="A3104" s="188" t="n">
        <v>1.54999999999994</v>
      </c>
      <c r="B3104" s="188" t="n">
        <v>0.806451612903257</v>
      </c>
      <c r="C3104" s="188" t="n">
        <v>1.12903225806456</v>
      </c>
      <c r="D3104" s="188" t="n">
        <v>1.61290322580652</v>
      </c>
      <c r="E3104" s="188" t="n">
        <v>2.25</v>
      </c>
      <c r="F3104" s="108" t="inlineStr">
        <is>
          <t>2025 X Modal Combined spectra</t>
        </is>
      </c>
    </row>
    <row r="3105" ht="15" customHeight="1" s="109">
      <c r="A3105" s="188" t="n">
        <v>1.55049999999994</v>
      </c>
      <c r="B3105" s="188" t="n">
        <v>0.806191551112576</v>
      </c>
      <c r="C3105" s="188" t="n">
        <v>1.12866817155761</v>
      </c>
      <c r="D3105" s="188" t="n">
        <v>1.61238310222515</v>
      </c>
      <c r="E3105" s="188" t="n">
        <v>2.25</v>
      </c>
      <c r="F3105" s="108" t="inlineStr">
        <is>
          <t>2025 X Modal Combined spectra</t>
        </is>
      </c>
    </row>
    <row r="3106" ht="15" customHeight="1" s="109">
      <c r="A3106" s="188" t="n">
        <v>1.55099999999994</v>
      </c>
      <c r="B3106" s="188" t="n">
        <v>0.8059316569955181</v>
      </c>
      <c r="C3106" s="188" t="n">
        <v>1.12830431979373</v>
      </c>
      <c r="D3106" s="188" t="n">
        <v>1.61186331399104</v>
      </c>
      <c r="E3106" s="188" t="n">
        <v>2.25</v>
      </c>
      <c r="F3106" s="108" t="inlineStr">
        <is>
          <t>2025 X Modal Combined spectra</t>
        </is>
      </c>
    </row>
    <row r="3107" ht="15" customHeight="1" s="109">
      <c r="A3107" s="188" t="n">
        <v>1.55149999999994</v>
      </c>
      <c r="B3107" s="188" t="n">
        <v>0.805671930389977</v>
      </c>
      <c r="C3107" s="188" t="n">
        <v>1.12794070254597</v>
      </c>
      <c r="D3107" s="188" t="n">
        <v>1.61134386077995</v>
      </c>
      <c r="E3107" s="188" t="n">
        <v>2.25</v>
      </c>
      <c r="F3107" s="108" t="inlineStr">
        <is>
          <t>2025 X Modal Combined spectra</t>
        </is>
      </c>
    </row>
    <row r="3108" ht="15" customHeight="1" s="109">
      <c r="A3108" s="188" t="n">
        <v>1.55199999999994</v>
      </c>
      <c r="B3108" s="188" t="n">
        <v>0.805412371134052</v>
      </c>
      <c r="C3108" s="188" t="n">
        <v>1.12757731958767</v>
      </c>
      <c r="D3108" s="188" t="n">
        <v>1.6108247422681</v>
      </c>
      <c r="E3108" s="188" t="n">
        <v>2.25</v>
      </c>
      <c r="F3108" s="108" t="inlineStr">
        <is>
          <t>2025 X Modal Combined spectra</t>
        </is>
      </c>
    </row>
    <row r="3109" ht="15" customHeight="1" s="109">
      <c r="A3109" s="188" t="n">
        <v>1.55249999999994</v>
      </c>
      <c r="B3109" s="188" t="n">
        <v>0.805152979066054</v>
      </c>
      <c r="C3109" s="188" t="n">
        <v>1.12721417069248</v>
      </c>
      <c r="D3109" s="188" t="n">
        <v>1.61030595813211</v>
      </c>
      <c r="E3109" s="188" t="n">
        <v>2.25</v>
      </c>
      <c r="F3109" s="108" t="inlineStr">
        <is>
          <t>2025 X Modal Combined spectra</t>
        </is>
      </c>
    </row>
    <row r="3110" ht="15" customHeight="1" s="109">
      <c r="A3110" s="188" t="n">
        <v>1.55299999999994</v>
      </c>
      <c r="B3110" s="188" t="n">
        <v>0.8048937540245</v>
      </c>
      <c r="C3110" s="188" t="n">
        <v>1.1268512556343</v>
      </c>
      <c r="D3110" s="188" t="n">
        <v>1.609787508049</v>
      </c>
      <c r="E3110" s="188" t="n">
        <v>2.25</v>
      </c>
      <c r="F3110" s="108" t="inlineStr">
        <is>
          <t>2025 X Modal Combined spectra</t>
        </is>
      </c>
    </row>
    <row r="3111" ht="15" customHeight="1" s="109">
      <c r="A3111" s="188" t="n">
        <v>1.55349999999994</v>
      </c>
      <c r="B3111" s="188" t="n">
        <v>0.804634695848117</v>
      </c>
      <c r="C3111" s="188" t="n">
        <v>1.12648857418736</v>
      </c>
      <c r="D3111" s="188" t="n">
        <v>1.60926939169623</v>
      </c>
      <c r="E3111" s="188" t="n">
        <v>2.25</v>
      </c>
      <c r="F3111" s="108" t="inlineStr">
        <is>
          <t>2025 X Modal Combined spectra</t>
        </is>
      </c>
    </row>
    <row r="3112" ht="15" customHeight="1" s="109">
      <c r="A3112" s="188" t="n">
        <v>1.55399999999994</v>
      </c>
      <c r="B3112" s="188" t="n">
        <v>0.804375804375836</v>
      </c>
      <c r="C3112" s="188" t="n">
        <v>1.12612612612617</v>
      </c>
      <c r="D3112" s="188" t="n">
        <v>1.60875160875167</v>
      </c>
      <c r="E3112" s="188" t="n">
        <v>2.25</v>
      </c>
      <c r="F3112" s="108" t="inlineStr">
        <is>
          <t>2025 X Modal Combined spectra</t>
        </is>
      </c>
    </row>
    <row r="3113" ht="15" customHeight="1" s="109">
      <c r="A3113" s="188" t="n">
        <v>1.55449999999994</v>
      </c>
      <c r="B3113" s="188" t="n">
        <v>0.804117079446799</v>
      </c>
      <c r="C3113" s="188" t="n">
        <v>1.12576391122552</v>
      </c>
      <c r="D3113" s="188" t="n">
        <v>1.6082341588936</v>
      </c>
      <c r="E3113" s="188" t="n">
        <v>2.25</v>
      </c>
      <c r="F3113" s="108" t="inlineStr">
        <is>
          <t>2025 X Modal Combined spectra</t>
        </is>
      </c>
    </row>
    <row r="3114" ht="15" customHeight="1" s="109">
      <c r="A3114" s="188" t="n">
        <v>1.55499999999994</v>
      </c>
      <c r="B3114" s="188" t="n">
        <v>0.803858520900353</v>
      </c>
      <c r="C3114" s="188" t="n">
        <v>1.12540192926049</v>
      </c>
      <c r="D3114" s="188" t="n">
        <v>1.60771704180071</v>
      </c>
      <c r="E3114" s="188" t="n">
        <v>2.25</v>
      </c>
      <c r="F3114" s="108" t="inlineStr">
        <is>
          <t>2025 X Modal Combined spectra</t>
        </is>
      </c>
    </row>
    <row r="3115" ht="15" customHeight="1" s="109">
      <c r="A3115" s="188" t="n">
        <v>1.55549999999994</v>
      </c>
      <c r="B3115" s="188" t="n">
        <v>0.803600128576052</v>
      </c>
      <c r="C3115" s="188" t="n">
        <v>1.12504018000647</v>
      </c>
      <c r="D3115" s="188" t="n">
        <v>1.6072002571521</v>
      </c>
      <c r="E3115" s="188" t="n">
        <v>2.25</v>
      </c>
      <c r="F3115" s="108" t="inlineStr">
        <is>
          <t>2025 X Modal Combined spectra</t>
        </is>
      </c>
    </row>
    <row r="3116" ht="15" customHeight="1" s="109">
      <c r="A3116" s="188" t="n">
        <v>1.55599999999994</v>
      </c>
      <c r="B3116" s="188" t="n">
        <v>0.803341902313656</v>
      </c>
      <c r="C3116" s="188" t="n">
        <v>1.12467866323912</v>
      </c>
      <c r="D3116" s="188" t="n">
        <v>1.60668380462731</v>
      </c>
      <c r="E3116" s="188" t="n">
        <v>2.25</v>
      </c>
      <c r="F3116" s="108" t="inlineStr">
        <is>
          <t>2025 X Modal Combined spectra</t>
        </is>
      </c>
    </row>
    <row r="3117" ht="15" customHeight="1" s="109">
      <c r="A3117" s="188" t="n">
        <v>1.55649999999994</v>
      </c>
      <c r="B3117" s="188" t="n">
        <v>0.803083841953132</v>
      </c>
      <c r="C3117" s="188" t="n">
        <v>1.12431737873438</v>
      </c>
      <c r="D3117" s="188" t="n">
        <v>1.60616768390626</v>
      </c>
      <c r="E3117" s="188" t="n">
        <v>2.25</v>
      </c>
      <c r="F3117" s="108" t="inlineStr">
        <is>
          <t>2025 X Modal Combined spectra</t>
        </is>
      </c>
    </row>
    <row r="3118" ht="15" customHeight="1" s="109">
      <c r="A3118" s="188" t="n">
        <v>1.55699999999994</v>
      </c>
      <c r="B3118" s="188" t="n">
        <v>0.80282594733465</v>
      </c>
      <c r="C3118" s="188" t="n">
        <v>1.12395632626851</v>
      </c>
      <c r="D3118" s="188" t="n">
        <v>1.6056518946693</v>
      </c>
      <c r="E3118" s="188" t="n">
        <v>2.25</v>
      </c>
      <c r="F3118" s="108" t="inlineStr">
        <is>
          <t>2025 X Modal Combined spectra</t>
        </is>
      </c>
    </row>
    <row r="3119" ht="15" customHeight="1" s="109">
      <c r="A3119" s="188" t="n">
        <v>1.55749999999994</v>
      </c>
      <c r="B3119" s="188" t="n">
        <v>0.802568218298587</v>
      </c>
      <c r="C3119" s="188" t="n">
        <v>1.12359550561802</v>
      </c>
      <c r="D3119" s="188" t="n">
        <v>1.60513643659717</v>
      </c>
      <c r="E3119" s="188" t="n">
        <v>2.25</v>
      </c>
      <c r="F3119" s="108" t="inlineStr">
        <is>
          <t>2025 X Modal Combined spectra</t>
        </is>
      </c>
    </row>
    <row r="3120" ht="15" customHeight="1" s="109">
      <c r="A3120" s="188" t="n">
        <v>1.55799999999994</v>
      </c>
      <c r="B3120" s="188" t="n">
        <v>0.802310654685526</v>
      </c>
      <c r="C3120" s="188" t="n">
        <v>1.12323491655974</v>
      </c>
      <c r="D3120" s="188" t="n">
        <v>1.60462130937105</v>
      </c>
      <c r="E3120" s="188" t="n">
        <v>2.25</v>
      </c>
      <c r="F3120" s="108" t="inlineStr">
        <is>
          <t>2025 X Modal Combined spectra</t>
        </is>
      </c>
    </row>
    <row r="3121" ht="15" customHeight="1" s="109">
      <c r="A3121" s="188" t="n">
        <v>1.55849999999994</v>
      </c>
      <c r="B3121" s="188" t="n">
        <v>0.802053256336253</v>
      </c>
      <c r="C3121" s="188" t="n">
        <v>1.12287455887075</v>
      </c>
      <c r="D3121" s="188" t="n">
        <v>1.60410651267251</v>
      </c>
      <c r="E3121" s="188" t="n">
        <v>2.25</v>
      </c>
      <c r="F3121" s="108" t="inlineStr">
        <is>
          <t>2025 X Modal Combined spectra</t>
        </is>
      </c>
    </row>
    <row r="3122" ht="15" customHeight="1" s="109">
      <c r="A3122" s="188" t="n">
        <v>1.55899999999994</v>
      </c>
      <c r="B3122" s="188" t="n">
        <v>0.801796023091757</v>
      </c>
      <c r="C3122" s="188" t="n">
        <v>1.12251443232846</v>
      </c>
      <c r="D3122" s="188" t="n">
        <v>1.60359204618351</v>
      </c>
      <c r="E3122" s="188" t="n">
        <v>2.25</v>
      </c>
      <c r="F3122" s="108" t="inlineStr">
        <is>
          <t>2025 X Modal Combined spectra</t>
        </is>
      </c>
    </row>
    <row r="3123" ht="15" customHeight="1" s="109">
      <c r="A3123" s="188" t="n">
        <v>1.55949999999994</v>
      </c>
      <c r="B3123" s="188" t="n">
        <v>0.801538954793235</v>
      </c>
      <c r="C3123" s="188" t="n">
        <v>1.12215453671053</v>
      </c>
      <c r="D3123" s="188" t="n">
        <v>1.60307790958647</v>
      </c>
      <c r="E3123" s="188" t="n">
        <v>2.25</v>
      </c>
      <c r="F3123" s="108" t="inlineStr">
        <is>
          <t>2025 X Modal Combined spectra</t>
        </is>
      </c>
    </row>
    <row r="3124" ht="15" customHeight="1" s="109">
      <c r="A3124" s="188" t="n">
        <v>1.55999999999994</v>
      </c>
      <c r="B3124" s="188" t="n">
        <v>0.801282051282083</v>
      </c>
      <c r="C3124" s="188" t="n">
        <v>1.12179487179492</v>
      </c>
      <c r="D3124" s="188" t="n">
        <v>1.60256410256417</v>
      </c>
      <c r="E3124" s="188" t="n">
        <v>2.25</v>
      </c>
      <c r="F3124" s="108" t="inlineStr">
        <is>
          <t>2025 X Modal Combined spectra</t>
        </is>
      </c>
    </row>
    <row r="3125" ht="15" customHeight="1" s="109">
      <c r="A3125" s="188" t="n">
        <v>1.56049999999994</v>
      </c>
      <c r="B3125" s="188" t="n">
        <v>0.801025312399904</v>
      </c>
      <c r="C3125" s="188" t="n">
        <v>1.12143543735987</v>
      </c>
      <c r="D3125" s="188" t="n">
        <v>1.60205062479981</v>
      </c>
      <c r="E3125" s="188" t="n">
        <v>2.25</v>
      </c>
      <c r="F3125" s="108" t="inlineStr">
        <is>
          <t>2025 X Modal Combined spectra</t>
        </is>
      </c>
    </row>
    <row r="3126" ht="15" customHeight="1" s="109">
      <c r="A3126" s="188" t="n">
        <v>1.56099999999994</v>
      </c>
      <c r="B3126" s="188" t="n">
        <v>0.800768737988501</v>
      </c>
      <c r="C3126" s="188" t="n">
        <v>1.1210762331839</v>
      </c>
      <c r="D3126" s="188" t="n">
        <v>1.601537475977</v>
      </c>
      <c r="E3126" s="188" t="n">
        <v>2.25</v>
      </c>
      <c r="F3126" s="108" t="inlineStr">
        <is>
          <t>2025 X Modal Combined spectra</t>
        </is>
      </c>
    </row>
    <row r="3127" ht="15" customHeight="1" s="109">
      <c r="A3127" s="188" t="n">
        <v>1.56149999999994</v>
      </c>
      <c r="B3127" s="188" t="n">
        <v>0.800512327889881</v>
      </c>
      <c r="C3127" s="188" t="n">
        <v>1.12071725904583</v>
      </c>
      <c r="D3127" s="188" t="n">
        <v>1.60102465577976</v>
      </c>
      <c r="E3127" s="188" t="n">
        <v>2.25</v>
      </c>
      <c r="F3127" s="108" t="inlineStr">
        <is>
          <t>2025 X Modal Combined spectra</t>
        </is>
      </c>
    </row>
    <row r="3128" ht="15" customHeight="1" s="109">
      <c r="A3128" s="188" t="n">
        <v>1.56199999999994</v>
      </c>
      <c r="B3128" s="188" t="n">
        <v>0.800256081946255</v>
      </c>
      <c r="C3128" s="188" t="n">
        <v>1.12035851472476</v>
      </c>
      <c r="D3128" s="188" t="n">
        <v>1.60051216389251</v>
      </c>
      <c r="E3128" s="188" t="n">
        <v>2.25</v>
      </c>
      <c r="F3128" s="108" t="inlineStr">
        <is>
          <t>2025 X Modal Combined spectra</t>
        </is>
      </c>
    </row>
    <row r="3129" ht="15" customHeight="1" s="109">
      <c r="A3129" s="188" t="n">
        <v>1.56249999999994</v>
      </c>
      <c r="B3129" s="188" t="n">
        <v>0.800000000000032</v>
      </c>
      <c r="C3129" s="188" t="n">
        <v>1.12000000000004</v>
      </c>
      <c r="D3129" s="188" t="n">
        <v>1.60000000000006</v>
      </c>
      <c r="E3129" s="188" t="n">
        <v>2.25</v>
      </c>
      <c r="F3129" s="108" t="inlineStr">
        <is>
          <t>2025 X Modal Combined spectra</t>
        </is>
      </c>
    </row>
    <row r="3130" ht="15" customHeight="1" s="109">
      <c r="A3130" s="188" t="n">
        <v>1.56299999999994</v>
      </c>
      <c r="B3130" s="188" t="n">
        <v>0.799744081893826</v>
      </c>
      <c r="C3130" s="188" t="n">
        <v>1.11964171465136</v>
      </c>
      <c r="D3130" s="188" t="n">
        <v>1.59948816378765</v>
      </c>
      <c r="E3130" s="188" t="n">
        <v>2.25</v>
      </c>
      <c r="F3130" s="108" t="inlineStr">
        <is>
          <t>2025 X Modal Combined spectra</t>
        </is>
      </c>
    </row>
    <row r="3131" ht="15" customHeight="1" s="109">
      <c r="A3131" s="188" t="n">
        <v>1.56349999999994</v>
      </c>
      <c r="B3131" s="188" t="n">
        <v>0.799488327470451</v>
      </c>
      <c r="C3131" s="188" t="n">
        <v>1.11928365845863</v>
      </c>
      <c r="D3131" s="188" t="n">
        <v>1.5989766549409</v>
      </c>
      <c r="E3131" s="188" t="n">
        <v>2.25</v>
      </c>
      <c r="F3131" s="108" t="inlineStr">
        <is>
          <t>2025 X Modal Combined spectra</t>
        </is>
      </c>
    </row>
    <row r="3132" ht="15" customHeight="1" s="109">
      <c r="A3132" s="188" t="n">
        <v>1.56399999999994</v>
      </c>
      <c r="B3132" s="188" t="n">
        <v>0.799232736572922</v>
      </c>
      <c r="C3132" s="188" t="n">
        <v>1.11892583120209</v>
      </c>
      <c r="D3132" s="188" t="n">
        <v>1.59846547314584</v>
      </c>
      <c r="E3132" s="188" t="n">
        <v>2.25</v>
      </c>
      <c r="F3132" s="108" t="inlineStr">
        <is>
          <t>2025 X Modal Combined spectra</t>
        </is>
      </c>
    </row>
    <row r="3133" ht="15" customHeight="1" s="109">
      <c r="A3133" s="188" t="n">
        <v>1.56449999999994</v>
      </c>
      <c r="B3133" s="188" t="n">
        <v>0.798977309044455</v>
      </c>
      <c r="C3133" s="188" t="n">
        <v>1.11856823266224</v>
      </c>
      <c r="D3133" s="188" t="n">
        <v>1.59795461808891</v>
      </c>
      <c r="E3133" s="188" t="n">
        <v>2.25</v>
      </c>
      <c r="F3133" s="108" t="inlineStr">
        <is>
          <t>2025 X Modal Combined spectra</t>
        </is>
      </c>
    </row>
    <row r="3134" ht="15" customHeight="1" s="109">
      <c r="A3134" s="188" t="n">
        <v>1.56499999999994</v>
      </c>
      <c r="B3134" s="188" t="n">
        <v>0.798722044728466</v>
      </c>
      <c r="C3134" s="188" t="n">
        <v>1.11821086261985</v>
      </c>
      <c r="D3134" s="188" t="n">
        <v>1.59744408945693</v>
      </c>
      <c r="E3134" s="188" t="n">
        <v>2.25</v>
      </c>
      <c r="F3134" s="108" t="inlineStr">
        <is>
          <t>2025 X Modal Combined spectra</t>
        </is>
      </c>
    </row>
    <row r="3135" ht="15" customHeight="1" s="109">
      <c r="A3135" s="188" t="n">
        <v>1.56549999999994</v>
      </c>
      <c r="B3135" s="188" t="n">
        <v>0.7984669434685721</v>
      </c>
      <c r="C3135" s="188" t="n">
        <v>1.117853720856</v>
      </c>
      <c r="D3135" s="188" t="n">
        <v>1.59693388693714</v>
      </c>
      <c r="E3135" s="188" t="n">
        <v>2.25</v>
      </c>
      <c r="F3135" s="108" t="inlineStr">
        <is>
          <t>2025 X Modal Combined spectra</t>
        </is>
      </c>
    </row>
    <row r="3136" ht="15" customHeight="1" s="109">
      <c r="A3136" s="188" t="n">
        <v>1.56599999999994</v>
      </c>
      <c r="B3136" s="188" t="n">
        <v>0.798212005108589</v>
      </c>
      <c r="C3136" s="188" t="n">
        <v>1.11749680715202</v>
      </c>
      <c r="D3136" s="188" t="n">
        <v>1.59642401021718</v>
      </c>
      <c r="E3136" s="188" t="n">
        <v>2.25</v>
      </c>
      <c r="F3136" s="108" t="inlineStr">
        <is>
          <t>2025 X Modal Combined spectra</t>
        </is>
      </c>
    </row>
    <row r="3137" ht="15" customHeight="1" s="109">
      <c r="A3137" s="188" t="n">
        <v>1.56649999999994</v>
      </c>
      <c r="B3137" s="188" t="n">
        <v>0.797957229492531</v>
      </c>
      <c r="C3137" s="188" t="n">
        <v>1.11714012128954</v>
      </c>
      <c r="D3137" s="188" t="n">
        <v>1.59591445898506</v>
      </c>
      <c r="E3137" s="188" t="n">
        <v>2.25</v>
      </c>
      <c r="F3137" s="108" t="inlineStr">
        <is>
          <t>2025 X Modal Combined spectra</t>
        </is>
      </c>
    </row>
    <row r="3138" ht="15" customHeight="1" s="109">
      <c r="A3138" s="188" t="n">
        <v>1.56699999999994</v>
      </c>
      <c r="B3138" s="188" t="n">
        <v>0.797702616464614</v>
      </c>
      <c r="C3138" s="188" t="n">
        <v>1.11678366305046</v>
      </c>
      <c r="D3138" s="188" t="n">
        <v>1.59540523292923</v>
      </c>
      <c r="E3138" s="188" t="n">
        <v>2.25</v>
      </c>
      <c r="F3138" s="108" t="inlineStr">
        <is>
          <t>2025 X Modal Combined spectra</t>
        </is>
      </c>
    </row>
    <row r="3139" ht="15" customHeight="1" s="109">
      <c r="A3139" s="188" t="n">
        <v>1.56749999999994</v>
      </c>
      <c r="B3139" s="188" t="n">
        <v>0.79744816586925</v>
      </c>
      <c r="C3139" s="188" t="n">
        <v>1.11642743221695</v>
      </c>
      <c r="D3139" s="188" t="n">
        <v>1.5948963317385</v>
      </c>
      <c r="E3139" s="188" t="n">
        <v>2.25</v>
      </c>
      <c r="F3139" s="108" t="inlineStr">
        <is>
          <t>2025 X Modal Combined spectra</t>
        </is>
      </c>
    </row>
    <row r="3140" ht="15" customHeight="1" s="109">
      <c r="A3140" s="188" t="n">
        <v>1.56799999999994</v>
      </c>
      <c r="B3140" s="188" t="n">
        <v>0.797193877551052</v>
      </c>
      <c r="C3140" s="188" t="n">
        <v>1.11607142857147</v>
      </c>
      <c r="D3140" s="188" t="n">
        <v>1.5943877551021</v>
      </c>
      <c r="E3140" s="188" t="n">
        <v>2.25</v>
      </c>
      <c r="F3140" s="108" t="inlineStr">
        <is>
          <t>2025 X Modal Combined spectra</t>
        </is>
      </c>
    </row>
    <row r="3141" ht="15" customHeight="1" s="109">
      <c r="A3141" s="188" t="n">
        <v>1.56849999999994</v>
      </c>
      <c r="B3141" s="188" t="n">
        <v>0.796939751354829</v>
      </c>
      <c r="C3141" s="188" t="n">
        <v>1.11571565189676</v>
      </c>
      <c r="D3141" s="188" t="n">
        <v>1.59387950270966</v>
      </c>
      <c r="E3141" s="188" t="n">
        <v>2.25</v>
      </c>
      <c r="F3141" s="108" t="inlineStr">
        <is>
          <t>2025 X Modal Combined spectra</t>
        </is>
      </c>
    </row>
    <row r="3142" ht="15" customHeight="1" s="109">
      <c r="A3142" s="188" t="n">
        <v>1.56899999999994</v>
      </c>
      <c r="B3142" s="188" t="n">
        <v>0.79668578712559</v>
      </c>
      <c r="C3142" s="188" t="n">
        <v>1.11536010197583</v>
      </c>
      <c r="D3142" s="188" t="n">
        <v>1.59337157425118</v>
      </c>
      <c r="E3142" s="188" t="n">
        <v>2.25</v>
      </c>
      <c r="F3142" s="108" t="inlineStr">
        <is>
          <t>2025 X Modal Combined spectra</t>
        </is>
      </c>
    </row>
    <row r="3143" ht="15" customHeight="1" s="109">
      <c r="A3143" s="188" t="n">
        <v>1.56949999999994</v>
      </c>
      <c r="B3143" s="188" t="n">
        <v>0.796431984708538</v>
      </c>
      <c r="C3143" s="188" t="n">
        <v>1.11500477859195</v>
      </c>
      <c r="D3143" s="188" t="n">
        <v>1.59286396941708</v>
      </c>
      <c r="E3143" s="188" t="n">
        <v>2.25</v>
      </c>
      <c r="F3143" s="108" t="inlineStr">
        <is>
          <t>2025 X Modal Combined spectra</t>
        </is>
      </c>
    </row>
    <row r="3144" ht="15" customHeight="1" s="109">
      <c r="A3144" s="188" t="n">
        <v>1.56999999999994</v>
      </c>
      <c r="B3144" s="188" t="n">
        <v>0.796178343949077</v>
      </c>
      <c r="C3144" s="188" t="n">
        <v>1.11464968152871</v>
      </c>
      <c r="D3144" s="188" t="n">
        <v>1.59235668789815</v>
      </c>
      <c r="E3144" s="188" t="n">
        <v>2.25</v>
      </c>
      <c r="F3144" s="108" t="inlineStr">
        <is>
          <t>2025 X Modal Combined spectra</t>
        </is>
      </c>
    </row>
    <row r="3145" ht="15" customHeight="1" s="109">
      <c r="A3145" s="188" t="n">
        <v>1.57049999999994</v>
      </c>
      <c r="B3145" s="188" t="n">
        <v>0.795924864692805</v>
      </c>
      <c r="C3145" s="188" t="n">
        <v>1.11429481056993</v>
      </c>
      <c r="D3145" s="188" t="n">
        <v>1.59184972938561</v>
      </c>
      <c r="E3145" s="188" t="n">
        <v>2.25</v>
      </c>
      <c r="F3145" s="108" t="inlineStr">
        <is>
          <t>2025 X Modal Combined spectra</t>
        </is>
      </c>
    </row>
    <row r="3146" ht="15" customHeight="1" s="109">
      <c r="A3146" s="188" t="n">
        <v>1.57099999999994</v>
      </c>
      <c r="B3146" s="188" t="n">
        <v>0.795671546785519</v>
      </c>
      <c r="C3146" s="188" t="n">
        <v>1.11394016549973</v>
      </c>
      <c r="D3146" s="188" t="n">
        <v>1.59134309357104</v>
      </c>
      <c r="E3146" s="188" t="n">
        <v>2.25</v>
      </c>
      <c r="F3146" s="108" t="inlineStr">
        <is>
          <t>2025 X Modal Combined spectra</t>
        </is>
      </c>
    </row>
    <row r="3147" ht="15" customHeight="1" s="109">
      <c r="A3147" s="188" t="n">
        <v>1.57149999999994</v>
      </c>
      <c r="B3147" s="188" t="n">
        <v>0.79541839007321</v>
      </c>
      <c r="C3147" s="188" t="n">
        <v>1.11358574610249</v>
      </c>
      <c r="D3147" s="188" t="n">
        <v>1.59083678014642</v>
      </c>
      <c r="E3147" s="188" t="n">
        <v>2.25</v>
      </c>
      <c r="F3147" s="108" t="inlineStr">
        <is>
          <t>2025 X Modal Combined spectra</t>
        </is>
      </c>
    </row>
    <row r="3148" ht="15" customHeight="1" s="109">
      <c r="A3148" s="188" t="n">
        <v>1.57199999999994</v>
      </c>
      <c r="B3148" s="188" t="n">
        <v>0.795165394402068</v>
      </c>
      <c r="C3148" s="188" t="n">
        <v>1.11323155216289</v>
      </c>
      <c r="D3148" s="188" t="n">
        <v>1.59033078880414</v>
      </c>
      <c r="E3148" s="188" t="n">
        <v>2.25</v>
      </c>
      <c r="F3148" s="108" t="inlineStr">
        <is>
          <t>2025 X Modal Combined spectra</t>
        </is>
      </c>
    </row>
    <row r="3149" ht="15" customHeight="1" s="109">
      <c r="A3149" s="188" t="n">
        <v>1.57249999999994</v>
      </c>
      <c r="B3149" s="188" t="n">
        <v>0.794912559618474</v>
      </c>
      <c r="C3149" s="188" t="n">
        <v>1.11287758346586</v>
      </c>
      <c r="D3149" s="188" t="n">
        <v>1.58982511923695</v>
      </c>
      <c r="E3149" s="188" t="n">
        <v>2.25</v>
      </c>
      <c r="F3149" s="108" t="inlineStr">
        <is>
          <t>2025 X Modal Combined spectra</t>
        </is>
      </c>
    </row>
    <row r="3150" ht="15" customHeight="1" s="109">
      <c r="A3150" s="188" t="n">
        <v>1.57299999999994</v>
      </c>
      <c r="B3150" s="188" t="n">
        <v>0.794659885569008</v>
      </c>
      <c r="C3150" s="188" t="n">
        <v>1.11252383979661</v>
      </c>
      <c r="D3150" s="188" t="n">
        <v>1.58931977113802</v>
      </c>
      <c r="E3150" s="188" t="n">
        <v>2.25</v>
      </c>
      <c r="F3150" s="108" t="inlineStr">
        <is>
          <t>2025 X Modal Combined spectra</t>
        </is>
      </c>
    </row>
    <row r="3151" ht="15" customHeight="1" s="109">
      <c r="A3151" s="188" t="n">
        <v>1.57349999999994</v>
      </c>
      <c r="B3151" s="188" t="n">
        <v>0.794407372100445</v>
      </c>
      <c r="C3151" s="188" t="n">
        <v>1.11217032094062</v>
      </c>
      <c r="D3151" s="188" t="n">
        <v>1.58881474420089</v>
      </c>
      <c r="E3151" s="188" t="n">
        <v>2.25</v>
      </c>
      <c r="F3151" s="108" t="inlineStr">
        <is>
          <t>2025 X Modal Combined spectra</t>
        </is>
      </c>
    </row>
    <row r="3152" ht="15" customHeight="1" s="109">
      <c r="A3152" s="188" t="n">
        <v>1.57399999999994</v>
      </c>
      <c r="B3152" s="188" t="n">
        <v>0.7941550190597521</v>
      </c>
      <c r="C3152" s="188" t="n">
        <v>1.11181702668365</v>
      </c>
      <c r="D3152" s="188" t="n">
        <v>1.58831003811951</v>
      </c>
      <c r="E3152" s="188" t="n">
        <v>2.25</v>
      </c>
      <c r="F3152" s="108" t="inlineStr">
        <is>
          <t>2025 X Modal Combined spectra</t>
        </is>
      </c>
    </row>
    <row r="3153" ht="15" customHeight="1" s="109">
      <c r="A3153" s="188" t="n">
        <v>1.57449999999994</v>
      </c>
      <c r="B3153" s="188" t="n">
        <v>0.793902826294094</v>
      </c>
      <c r="C3153" s="188" t="n">
        <v>1.11146395681173</v>
      </c>
      <c r="D3153" s="188" t="n">
        <v>1.58780565258819</v>
      </c>
      <c r="E3153" s="188" t="n">
        <v>2.25</v>
      </c>
      <c r="F3153" s="108" t="inlineStr">
        <is>
          <t>2025 X Modal Combined spectra</t>
        </is>
      </c>
    </row>
    <row r="3154" ht="15" customHeight="1" s="109">
      <c r="A3154" s="188" t="n">
        <v>1.57499999999994</v>
      </c>
      <c r="B3154" s="188" t="n">
        <v>0.793650793650826</v>
      </c>
      <c r="C3154" s="188" t="n">
        <v>1.11111111111116</v>
      </c>
      <c r="D3154" s="188" t="n">
        <v>1.58730158730165</v>
      </c>
      <c r="E3154" s="188" t="n">
        <v>2.25</v>
      </c>
      <c r="F3154" s="108" t="inlineStr">
        <is>
          <t>2025 X Modal Combined spectra</t>
        </is>
      </c>
    </row>
    <row r="3155" ht="15" customHeight="1" s="109">
      <c r="A3155" s="188" t="n">
        <v>1.57549999999994</v>
      </c>
      <c r="B3155" s="188" t="n">
        <v>0.793398920977499</v>
      </c>
      <c r="C3155" s="188" t="n">
        <v>1.1107584893685</v>
      </c>
      <c r="D3155" s="188" t="n">
        <v>1.586797841955</v>
      </c>
      <c r="E3155" s="188" t="n">
        <v>2.25</v>
      </c>
      <c r="F3155" s="108" t="inlineStr">
        <is>
          <t>2025 X Modal Combined spectra</t>
        </is>
      </c>
    </row>
    <row r="3156" ht="15" customHeight="1" s="109">
      <c r="A3156" s="188" t="n">
        <v>1.57599999999994</v>
      </c>
      <c r="B3156" s="188" t="n">
        <v>0.793147208121859</v>
      </c>
      <c r="C3156" s="188" t="n">
        <v>1.1104060913706</v>
      </c>
      <c r="D3156" s="188" t="n">
        <v>1.58629441624372</v>
      </c>
      <c r="E3156" s="188" t="n">
        <v>2.25</v>
      </c>
      <c r="F3156" s="108" t="inlineStr">
        <is>
          <t>2025 X Modal Combined spectra</t>
        </is>
      </c>
    </row>
    <row r="3157" ht="15" customHeight="1" s="109">
      <c r="A3157" s="188" t="n">
        <v>1.57649999999994</v>
      </c>
      <c r="B3157" s="188" t="n">
        <v>0.792895654931843</v>
      </c>
      <c r="C3157" s="188" t="n">
        <v>1.11005391690458</v>
      </c>
      <c r="D3157" s="188" t="n">
        <v>1.58579130986369</v>
      </c>
      <c r="E3157" s="188" t="n">
        <v>2.25</v>
      </c>
      <c r="F3157" s="108" t="inlineStr">
        <is>
          <t>2025 X Modal Combined spectra</t>
        </is>
      </c>
    </row>
    <row r="3158" ht="15" customHeight="1" s="109">
      <c r="A3158" s="188" t="n">
        <v>1.57699999999994</v>
      </c>
      <c r="B3158" s="188" t="n">
        <v>0.792644261255581</v>
      </c>
      <c r="C3158" s="188" t="n">
        <v>1.10970196575781</v>
      </c>
      <c r="D3158" s="188" t="n">
        <v>1.58528852251116</v>
      </c>
      <c r="E3158" s="188" t="n">
        <v>2.25</v>
      </c>
      <c r="F3158" s="108" t="inlineStr">
        <is>
          <t>2025 X Modal Combined spectra</t>
        </is>
      </c>
    </row>
    <row r="3159" ht="15" customHeight="1" s="109">
      <c r="A3159" s="188" t="n">
        <v>1.57749999999994</v>
      </c>
      <c r="B3159" s="188" t="n">
        <v>0.792393026941395</v>
      </c>
      <c r="C3159" s="188" t="n">
        <v>1.10935023771795</v>
      </c>
      <c r="D3159" s="188" t="n">
        <v>1.58478605388279</v>
      </c>
      <c r="E3159" s="188" t="n">
        <v>2.25</v>
      </c>
      <c r="F3159" s="108" t="inlineStr">
        <is>
          <t>2025 X Modal Combined spectra</t>
        </is>
      </c>
    </row>
    <row r="3160" ht="15" customHeight="1" s="109">
      <c r="A3160" s="188" t="n">
        <v>1.57799999999994</v>
      </c>
      <c r="B3160" s="188" t="n">
        <v>0.792141951837801</v>
      </c>
      <c r="C3160" s="188" t="n">
        <v>1.10899873257292</v>
      </c>
      <c r="D3160" s="188" t="n">
        <v>1.5842839036756</v>
      </c>
      <c r="E3160" s="188" t="n">
        <v>2.25</v>
      </c>
      <c r="F3160" s="108" t="inlineStr">
        <is>
          <t>2025 X Modal Combined spectra</t>
        </is>
      </c>
    </row>
    <row r="3161" ht="15" customHeight="1" s="109">
      <c r="A3161" s="188" t="n">
        <v>1.57849999999994</v>
      </c>
      <c r="B3161" s="188" t="n">
        <v>0.7918910357935069</v>
      </c>
      <c r="C3161" s="188" t="n">
        <v>1.10864745011091</v>
      </c>
      <c r="D3161" s="188" t="n">
        <v>1.58378207158701</v>
      </c>
      <c r="E3161" s="188" t="n">
        <v>2.25</v>
      </c>
      <c r="F3161" s="108" t="inlineStr">
        <is>
          <t>2025 X Modal Combined spectra</t>
        </is>
      </c>
    </row>
    <row r="3162" ht="15" customHeight="1" s="109">
      <c r="A3162" s="188" t="n">
        <v>1.57899999999994</v>
      </c>
      <c r="B3162" s="188" t="n">
        <v>0.79164027865741</v>
      </c>
      <c r="C3162" s="188" t="n">
        <v>1.10829639012037</v>
      </c>
      <c r="D3162" s="188" t="n">
        <v>1.58328055731482</v>
      </c>
      <c r="E3162" s="188" t="n">
        <v>2.25</v>
      </c>
      <c r="F3162" s="108" t="inlineStr">
        <is>
          <t>2025 X Modal Combined spectra</t>
        </is>
      </c>
    </row>
    <row r="3163" ht="15" customHeight="1" s="109">
      <c r="A3163" s="188" t="n">
        <v>1.57949999999994</v>
      </c>
      <c r="B3163" s="188" t="n">
        <v>0.791389680278601</v>
      </c>
      <c r="C3163" s="188" t="n">
        <v>1.10794555239004</v>
      </c>
      <c r="D3163" s="188" t="n">
        <v>1.5827793605572</v>
      </c>
      <c r="E3163" s="188" t="n">
        <v>2.25</v>
      </c>
      <c r="F3163" s="108" t="inlineStr">
        <is>
          <t>2025 X Modal Combined spectra</t>
        </is>
      </c>
    </row>
    <row r="3164" ht="15" customHeight="1" s="109">
      <c r="A3164" s="188" t="n">
        <v>1.57999999999994</v>
      </c>
      <c r="B3164" s="188" t="n">
        <v>0.791139240506361</v>
      </c>
      <c r="C3164" s="188" t="n">
        <v>1.10759493670891</v>
      </c>
      <c r="D3164" s="188" t="n">
        <v>1.58227848101272</v>
      </c>
      <c r="E3164" s="188" t="n">
        <v>2.25</v>
      </c>
      <c r="F3164" s="108" t="inlineStr">
        <is>
          <t>2025 X Modal Combined spectra</t>
        </is>
      </c>
    </row>
    <row r="3165" ht="15" customHeight="1" s="109">
      <c r="A3165" s="188" t="n">
        <v>1.58049999999994</v>
      </c>
      <c r="B3165" s="188" t="n">
        <v>0.790888959190162</v>
      </c>
      <c r="C3165" s="188" t="n">
        <v>1.10724454286623</v>
      </c>
      <c r="D3165" s="188" t="n">
        <v>1.58177791838032</v>
      </c>
      <c r="E3165" s="188" t="n">
        <v>2.25</v>
      </c>
      <c r="F3165" s="108" t="inlineStr">
        <is>
          <t>2025 X Modal Combined spectra</t>
        </is>
      </c>
    </row>
    <row r="3166" ht="15" customHeight="1" s="109">
      <c r="A3166" s="188" t="n">
        <v>1.58099999999994</v>
      </c>
      <c r="B3166" s="188" t="n">
        <v>0.790638836179665</v>
      </c>
      <c r="C3166" s="188" t="n">
        <v>1.10689437065153</v>
      </c>
      <c r="D3166" s="188" t="n">
        <v>1.58127767235933</v>
      </c>
      <c r="E3166" s="188" t="n">
        <v>2.25</v>
      </c>
      <c r="F3166" s="108" t="inlineStr">
        <is>
          <t>2025 X Modal Combined spectra</t>
        </is>
      </c>
    </row>
    <row r="3167" ht="15" customHeight="1" s="109">
      <c r="A3167" s="188" t="n">
        <v>1.58149999999994</v>
      </c>
      <c r="B3167" s="188" t="n">
        <v>0.790388871324724</v>
      </c>
      <c r="C3167" s="188" t="n">
        <v>1.10654441985461</v>
      </c>
      <c r="D3167" s="188" t="n">
        <v>1.58077774264945</v>
      </c>
      <c r="E3167" s="188" t="n">
        <v>2.25</v>
      </c>
      <c r="F3167" s="108" t="inlineStr">
        <is>
          <t>2025 X Modal Combined spectra</t>
        </is>
      </c>
    </row>
    <row r="3168" ht="15" customHeight="1" s="109">
      <c r="A3168" s="188" t="n">
        <v>1.58199999999994</v>
      </c>
      <c r="B3168" s="188" t="n">
        <v>0.79013906447538</v>
      </c>
      <c r="C3168" s="188" t="n">
        <v>1.10619469026553</v>
      </c>
      <c r="D3168" s="188" t="n">
        <v>1.58027812895076</v>
      </c>
      <c r="E3168" s="188" t="n">
        <v>2.25</v>
      </c>
      <c r="F3168" s="108" t="inlineStr">
        <is>
          <t>2025 X Modal Combined spectra</t>
        </is>
      </c>
    </row>
    <row r="3169" ht="15" customHeight="1" s="109">
      <c r="A3169" s="188" t="n">
        <v>1.58249999999994</v>
      </c>
      <c r="B3169" s="188" t="n">
        <v>0.789889415481865</v>
      </c>
      <c r="C3169" s="188" t="n">
        <v>1.10584518167461</v>
      </c>
      <c r="D3169" s="188" t="n">
        <v>1.57977883096373</v>
      </c>
      <c r="E3169" s="188" t="n">
        <v>2.25</v>
      </c>
      <c r="F3169" s="108" t="inlineStr">
        <is>
          <t>2025 X Modal Combined spectra</t>
        </is>
      </c>
    </row>
    <row r="3170" ht="15" customHeight="1" s="109">
      <c r="A3170" s="188" t="n">
        <v>1.58299999999994</v>
      </c>
      <c r="B3170" s="188" t="n">
        <v>0.7896399241945991</v>
      </c>
      <c r="C3170" s="188" t="n">
        <v>1.10549589387244</v>
      </c>
      <c r="D3170" s="188" t="n">
        <v>1.5792798483892</v>
      </c>
      <c r="E3170" s="188" t="n">
        <v>2.25</v>
      </c>
      <c r="F3170" s="108" t="inlineStr">
        <is>
          <t>2025 X Modal Combined spectra</t>
        </is>
      </c>
    </row>
    <row r="3171" ht="15" customHeight="1" s="109">
      <c r="A3171" s="188" t="n">
        <v>1.58349999999994</v>
      </c>
      <c r="B3171" s="188" t="n">
        <v>0.789390590464194</v>
      </c>
      <c r="C3171" s="188" t="n">
        <v>1.10514682664987</v>
      </c>
      <c r="D3171" s="188" t="n">
        <v>1.57878118092839</v>
      </c>
      <c r="E3171" s="188" t="n">
        <v>2.25</v>
      </c>
      <c r="F3171" s="108" t="inlineStr">
        <is>
          <t>2025 X Modal Combined spectra</t>
        </is>
      </c>
    </row>
    <row r="3172" ht="15" customHeight="1" s="109">
      <c r="A3172" s="188" t="n">
        <v>1.58399999999994</v>
      </c>
      <c r="B3172" s="188" t="n">
        <v>0.789141414141446</v>
      </c>
      <c r="C3172" s="188" t="n">
        <v>1.10479797979803</v>
      </c>
      <c r="D3172" s="188" t="n">
        <v>1.57828282828289</v>
      </c>
      <c r="E3172" s="188" t="n">
        <v>2.25</v>
      </c>
      <c r="F3172" s="108" t="inlineStr">
        <is>
          <t>2025 X Modal Combined spectra</t>
        </is>
      </c>
    </row>
    <row r="3173" ht="15" customHeight="1" s="109">
      <c r="A3173" s="188" t="n">
        <v>1.58449999999994</v>
      </c>
      <c r="B3173" s="188" t="n">
        <v>0.788892395077344</v>
      </c>
      <c r="C3173" s="188" t="n">
        <v>1.10444935310828</v>
      </c>
      <c r="D3173" s="188" t="n">
        <v>1.57778479015469</v>
      </c>
      <c r="E3173" s="188" t="n">
        <v>2.25</v>
      </c>
      <c r="F3173" s="108" t="inlineStr">
        <is>
          <t>2025 X Modal Combined spectra</t>
        </is>
      </c>
    </row>
    <row r="3174" ht="15" customHeight="1" s="109">
      <c r="A3174" s="188" t="n">
        <v>1.58499999999994</v>
      </c>
      <c r="B3174" s="188" t="n">
        <v>0.78864353312306</v>
      </c>
      <c r="C3174" s="188" t="n">
        <v>1.10410094637228</v>
      </c>
      <c r="D3174" s="188" t="n">
        <v>1.57728706624612</v>
      </c>
      <c r="E3174" s="188" t="n">
        <v>2.25</v>
      </c>
      <c r="F3174" s="108" t="inlineStr">
        <is>
          <t>2025 X Modal Combined spectra</t>
        </is>
      </c>
    </row>
    <row r="3175" ht="15" customHeight="1" s="109">
      <c r="A3175" s="188" t="n">
        <v>1.58549999999994</v>
      </c>
      <c r="B3175" s="188" t="n">
        <v>0.78839482812996</v>
      </c>
      <c r="C3175" s="188" t="n">
        <v>1.10375275938194</v>
      </c>
      <c r="D3175" s="188" t="n">
        <v>1.57678965625992</v>
      </c>
      <c r="E3175" s="188" t="n">
        <v>2.25</v>
      </c>
      <c r="F3175" s="108" t="inlineStr">
        <is>
          <t>2025 X Modal Combined spectra</t>
        </is>
      </c>
    </row>
    <row r="3176" ht="15" customHeight="1" s="109">
      <c r="A3176" s="188" t="n">
        <v>1.58599999999994</v>
      </c>
      <c r="B3176" s="188" t="n">
        <v>0.788146279949591</v>
      </c>
      <c r="C3176" s="188" t="n">
        <v>1.10340479192943</v>
      </c>
      <c r="D3176" s="188" t="n">
        <v>1.57629255989918</v>
      </c>
      <c r="E3176" s="188" t="n">
        <v>2.25</v>
      </c>
      <c r="F3176" s="108" t="inlineStr">
        <is>
          <t>2025 X Modal Combined spectra</t>
        </is>
      </c>
    </row>
    <row r="3177" ht="15" customHeight="1" s="109">
      <c r="A3177" s="188" t="n">
        <v>1.58649999999994</v>
      </c>
      <c r="B3177" s="188" t="n">
        <v>0.787897888433691</v>
      </c>
      <c r="C3177" s="188" t="n">
        <v>1.10305704380717</v>
      </c>
      <c r="D3177" s="188" t="n">
        <v>1.57579577686738</v>
      </c>
      <c r="E3177" s="188" t="n">
        <v>2.25</v>
      </c>
      <c r="F3177" s="108" t="inlineStr">
        <is>
          <t>2025 X Modal Combined spectra</t>
        </is>
      </c>
    </row>
    <row r="3178" ht="15" customHeight="1" s="109">
      <c r="A3178" s="188" t="n">
        <v>1.58699999999994</v>
      </c>
      <c r="B3178" s="188" t="n">
        <v>0.787649653434185</v>
      </c>
      <c r="C3178" s="188" t="n">
        <v>1.10270951480786</v>
      </c>
      <c r="D3178" s="188" t="n">
        <v>1.57529930686837</v>
      </c>
      <c r="E3178" s="188" t="n">
        <v>2.25</v>
      </c>
      <c r="F3178" s="108" t="inlineStr">
        <is>
          <t>2025 X Modal Combined spectra</t>
        </is>
      </c>
    </row>
    <row r="3179" ht="15" customHeight="1" s="109">
      <c r="A3179" s="188" t="n">
        <v>1.58749999999994</v>
      </c>
      <c r="B3179" s="188" t="n">
        <v>0.787401574803182</v>
      </c>
      <c r="C3179" s="188" t="n">
        <v>1.10236220472445</v>
      </c>
      <c r="D3179" s="188" t="n">
        <v>1.57480314960636</v>
      </c>
      <c r="E3179" s="188" t="n">
        <v>2.25</v>
      </c>
      <c r="F3179" s="108" t="inlineStr">
        <is>
          <t>2025 X Modal Combined spectra</t>
        </is>
      </c>
    </row>
    <row r="3180" ht="15" customHeight="1" s="109">
      <c r="A3180" s="188" t="n">
        <v>1.58799999999994</v>
      </c>
      <c r="B3180" s="188" t="n">
        <v>0.787153652392979</v>
      </c>
      <c r="C3180" s="188" t="n">
        <v>1.10201511335017</v>
      </c>
      <c r="D3180" s="188" t="n">
        <v>1.57430730478596</v>
      </c>
      <c r="E3180" s="188" t="n">
        <v>2.25</v>
      </c>
      <c r="F3180" s="108" t="inlineStr">
        <is>
          <t>2025 X Modal Combined spectra</t>
        </is>
      </c>
    </row>
    <row r="3181" ht="15" customHeight="1" s="109">
      <c r="A3181" s="188" t="n">
        <v>1.58849999999994</v>
      </c>
      <c r="B3181" s="188" t="n">
        <v>0.78690588605606</v>
      </c>
      <c r="C3181" s="188" t="n">
        <v>1.10166824047848</v>
      </c>
      <c r="D3181" s="188" t="n">
        <v>1.57381177211212</v>
      </c>
      <c r="E3181" s="188" t="n">
        <v>2.25</v>
      </c>
      <c r="F3181" s="108" t="inlineStr">
        <is>
          <t>2025 X Modal Combined spectra</t>
        </is>
      </c>
    </row>
    <row r="3182" ht="15" customHeight="1" s="109">
      <c r="A3182" s="188" t="n">
        <v>1.58899999999994</v>
      </c>
      <c r="B3182" s="188" t="n">
        <v>0.7866582756450921</v>
      </c>
      <c r="C3182" s="188" t="n">
        <v>1.10132158590313</v>
      </c>
      <c r="D3182" s="188" t="n">
        <v>1.57331655129018</v>
      </c>
      <c r="E3182" s="188" t="n">
        <v>2.25</v>
      </c>
      <c r="F3182" s="108" t="inlineStr">
        <is>
          <t>2025 X Modal Combined spectra</t>
        </is>
      </c>
    </row>
    <row r="3183" ht="15" customHeight="1" s="109">
      <c r="A3183" s="188" t="n">
        <v>1.58949999999994</v>
      </c>
      <c r="B3183" s="188" t="n">
        <v>0.786410821012929</v>
      </c>
      <c r="C3183" s="188" t="n">
        <v>1.1009751494181</v>
      </c>
      <c r="D3183" s="188" t="n">
        <v>1.57282164202586</v>
      </c>
      <c r="E3183" s="188" t="n">
        <v>2.25</v>
      </c>
      <c r="F3183" s="108" t="inlineStr">
        <is>
          <t>2025 X Modal Combined spectra</t>
        </is>
      </c>
    </row>
    <row r="3184" ht="15" customHeight="1" s="109">
      <c r="A3184" s="188" t="n">
        <v>1.58999999999994</v>
      </c>
      <c r="B3184" s="188" t="n">
        <v>0.786163522012611</v>
      </c>
      <c r="C3184" s="188" t="n">
        <v>1.10062893081766</v>
      </c>
      <c r="D3184" s="188" t="n">
        <v>1.57232704402522</v>
      </c>
      <c r="E3184" s="188" t="n">
        <v>2.25</v>
      </c>
      <c r="F3184" s="108" t="inlineStr">
        <is>
          <t>2025 X Modal Combined spectra</t>
        </is>
      </c>
    </row>
    <row r="3185" ht="15" customHeight="1" s="109">
      <c r="A3185" s="188" t="n">
        <v>1.59049999999994</v>
      </c>
      <c r="B3185" s="188" t="n">
        <v>0.78591637849736</v>
      </c>
      <c r="C3185" s="188" t="n">
        <v>1.1002829298963</v>
      </c>
      <c r="D3185" s="188" t="n">
        <v>1.57183275699472</v>
      </c>
      <c r="E3185" s="188" t="n">
        <v>2.25</v>
      </c>
      <c r="F3185" s="108" t="inlineStr">
        <is>
          <t>2025 X Modal Combined spectra</t>
        </is>
      </c>
    </row>
    <row r="3186" ht="15" customHeight="1" s="109">
      <c r="A3186" s="188" t="n">
        <v>1.59099999999994</v>
      </c>
      <c r="B3186" s="188" t="n">
        <v>0.785669390320585</v>
      </c>
      <c r="C3186" s="188" t="n">
        <v>1.09993714644882</v>
      </c>
      <c r="D3186" s="188" t="n">
        <v>1.57133878064117</v>
      </c>
      <c r="E3186" s="188" t="n">
        <v>2.25</v>
      </c>
      <c r="F3186" s="108" t="inlineStr">
        <is>
          <t>2025 X Modal Combined spectra</t>
        </is>
      </c>
    </row>
    <row r="3187" ht="15" customHeight="1" s="109">
      <c r="A3187" s="188" t="n">
        <v>1.59149999999994</v>
      </c>
      <c r="B3187" s="188" t="n">
        <v>0.785422557335879</v>
      </c>
      <c r="C3187" s="188" t="n">
        <v>1.09959158027023</v>
      </c>
      <c r="D3187" s="188" t="n">
        <v>1.57084511467176</v>
      </c>
      <c r="E3187" s="188" t="n">
        <v>2.25</v>
      </c>
      <c r="F3187" s="108" t="inlineStr">
        <is>
          <t>2025 X Modal Combined spectra</t>
        </is>
      </c>
    </row>
    <row r="3188" ht="15" customHeight="1" s="109">
      <c r="A3188" s="188" t="n">
        <v>1.59199999999994</v>
      </c>
      <c r="B3188" s="188" t="n">
        <v>0.7851758793970171</v>
      </c>
      <c r="C3188" s="188" t="n">
        <v>1.09924623115582</v>
      </c>
      <c r="D3188" s="188" t="n">
        <v>1.57035175879403</v>
      </c>
      <c r="E3188" s="188" t="n">
        <v>2.25</v>
      </c>
      <c r="F3188" s="108" t="inlineStr">
        <is>
          <t>2025 X Modal Combined spectra</t>
        </is>
      </c>
    </row>
    <row r="3189" ht="15" customHeight="1" s="109">
      <c r="A3189" s="188" t="n">
        <v>1.59249999999994</v>
      </c>
      <c r="B3189" s="188" t="n">
        <v>0.78492935635796</v>
      </c>
      <c r="C3189" s="188" t="n">
        <v>1.09890109890114</v>
      </c>
      <c r="D3189" s="188" t="n">
        <v>1.56985871271592</v>
      </c>
      <c r="E3189" s="188" t="n">
        <v>2.25</v>
      </c>
      <c r="F3189" s="108" t="inlineStr">
        <is>
          <t>2025 X Modal Combined spectra</t>
        </is>
      </c>
    </row>
    <row r="3190" ht="15" customHeight="1" s="109">
      <c r="A3190" s="188" t="n">
        <v>1.59299999999994</v>
      </c>
      <c r="B3190" s="188" t="n">
        <v>0.784682988072851</v>
      </c>
      <c r="C3190" s="188" t="n">
        <v>1.09855618330199</v>
      </c>
      <c r="D3190" s="188" t="n">
        <v>1.5693659761457</v>
      </c>
      <c r="E3190" s="188" t="n">
        <v>2.25</v>
      </c>
      <c r="F3190" s="108" t="inlineStr">
        <is>
          <t>2025 X Modal Combined spectra</t>
        </is>
      </c>
    </row>
    <row r="3191" ht="15" customHeight="1" s="109">
      <c r="A3191" s="188" t="n">
        <v>1.59349999999994</v>
      </c>
      <c r="B3191" s="188" t="n">
        <v>0.784436774396016</v>
      </c>
      <c r="C3191" s="188" t="n">
        <v>1.09821148415442</v>
      </c>
      <c r="D3191" s="188" t="n">
        <v>1.56887354879203</v>
      </c>
      <c r="E3191" s="188" t="n">
        <v>2.25</v>
      </c>
      <c r="F3191" s="108" t="inlineStr">
        <is>
          <t>2025 X Modal Combined spectra</t>
        </is>
      </c>
    </row>
    <row r="3192" ht="15" customHeight="1" s="109">
      <c r="A3192" s="188" t="n">
        <v>1.59399999999994</v>
      </c>
      <c r="B3192" s="188" t="n">
        <v>0.784190715181964</v>
      </c>
      <c r="C3192" s="188" t="n">
        <v>1.09786700125475</v>
      </c>
      <c r="D3192" s="188" t="n">
        <v>1.56838143036393</v>
      </c>
      <c r="E3192" s="188" t="n">
        <v>2.25</v>
      </c>
      <c r="F3192" s="108" t="inlineStr">
        <is>
          <t>2025 X Modal Combined spectra</t>
        </is>
      </c>
    </row>
    <row r="3193" ht="15" customHeight="1" s="109">
      <c r="A3193" s="188" t="n">
        <v>1.59449999999994</v>
      </c>
      <c r="B3193" s="188" t="n">
        <v>0.783944810285388</v>
      </c>
      <c r="C3193" s="188" t="n">
        <v>1.09752273439954</v>
      </c>
      <c r="D3193" s="188" t="n">
        <v>1.56788962057078</v>
      </c>
      <c r="E3193" s="188" t="n">
        <v>2.25</v>
      </c>
      <c r="F3193" s="108" t="inlineStr">
        <is>
          <t>2025 X Modal Combined spectra</t>
        </is>
      </c>
    </row>
    <row r="3194" ht="15" customHeight="1" s="109">
      <c r="A3194" s="188" t="n">
        <v>1.59499999999993</v>
      </c>
      <c r="B3194" s="188" t="n">
        <v>0.783699059561161</v>
      </c>
      <c r="C3194" s="188" t="n">
        <v>1.09717868338563</v>
      </c>
      <c r="D3194" s="188" t="n">
        <v>1.56739811912232</v>
      </c>
      <c r="E3194" s="188" t="n">
        <v>2.25</v>
      </c>
      <c r="F3194" s="108" t="inlineStr">
        <is>
          <t>2025 X Modal Combined spectra</t>
        </is>
      </c>
    </row>
    <row r="3195" ht="15" customHeight="1" s="109">
      <c r="A3195" s="188" t="n">
        <v>1.59549999999993</v>
      </c>
      <c r="B3195" s="188" t="n">
        <v>0.783453462864338</v>
      </c>
      <c r="C3195" s="188" t="n">
        <v>1.09683484801007</v>
      </c>
      <c r="D3195" s="188" t="n">
        <v>1.56690692572868</v>
      </c>
      <c r="E3195" s="188" t="n">
        <v>2.25</v>
      </c>
      <c r="F3195" s="108" t="inlineStr">
        <is>
          <t>2025 X Modal Combined spectra</t>
        </is>
      </c>
    </row>
    <row r="3196" ht="15" customHeight="1" s="109">
      <c r="A3196" s="188" t="n">
        <v>1.59599999999993</v>
      </c>
      <c r="B3196" s="188" t="n">
        <v>0.783208020050157</v>
      </c>
      <c r="C3196" s="188" t="n">
        <v>1.09649122807022</v>
      </c>
      <c r="D3196" s="188" t="n">
        <v>1.56641604010032</v>
      </c>
      <c r="E3196" s="188" t="n">
        <v>2.25</v>
      </c>
      <c r="F3196" s="108" t="inlineStr">
        <is>
          <t>2025 X Modal Combined spectra</t>
        </is>
      </c>
    </row>
    <row r="3197" ht="15" customHeight="1" s="109">
      <c r="A3197" s="188" t="n">
        <v>1.59649999999993</v>
      </c>
      <c r="B3197" s="188" t="n">
        <v>0.782962730974038</v>
      </c>
      <c r="C3197" s="188" t="n">
        <v>1.09614782336365</v>
      </c>
      <c r="D3197" s="188" t="n">
        <v>1.56592546194808</v>
      </c>
      <c r="E3197" s="188" t="n">
        <v>2.25</v>
      </c>
      <c r="F3197" s="108" t="inlineStr">
        <is>
          <t>2025 X Modal Combined spectra</t>
        </is>
      </c>
    </row>
    <row r="3198" ht="15" customHeight="1" s="109">
      <c r="A3198" s="188" t="n">
        <v>1.59699999999993</v>
      </c>
      <c r="B3198" s="188" t="n">
        <v>0.782717595491579</v>
      </c>
      <c r="C3198" s="188" t="n">
        <v>1.09580463368821</v>
      </c>
      <c r="D3198" s="188" t="n">
        <v>1.56543519098316</v>
      </c>
      <c r="E3198" s="188" t="n">
        <v>2.25</v>
      </c>
      <c r="F3198" s="108" t="inlineStr">
        <is>
          <t>2025 X Modal Combined spectra</t>
        </is>
      </c>
    </row>
    <row r="3199" ht="15" customHeight="1" s="109">
      <c r="A3199" s="188" t="n">
        <v>1.59749999999993</v>
      </c>
      <c r="B3199" s="188" t="n">
        <v>0.782472613458561</v>
      </c>
      <c r="C3199" s="188" t="n">
        <v>1.09546165884199</v>
      </c>
      <c r="D3199" s="188" t="n">
        <v>1.56494522691712</v>
      </c>
      <c r="E3199" s="188" t="n">
        <v>2.25</v>
      </c>
      <c r="F3199" s="108" t="inlineStr">
        <is>
          <t>2025 X Modal Combined spectra</t>
        </is>
      </c>
    </row>
    <row r="3200" ht="15" customHeight="1" s="109">
      <c r="A3200" s="188" t="n">
        <v>1.59799999999993</v>
      </c>
      <c r="B3200" s="188" t="n">
        <v>0.782227784730946</v>
      </c>
      <c r="C3200" s="188" t="n">
        <v>1.09511889862332</v>
      </c>
      <c r="D3200" s="188" t="n">
        <v>1.56445556946189</v>
      </c>
      <c r="E3200" s="188" t="n">
        <v>2.25</v>
      </c>
      <c r="F3200" s="108" t="inlineStr">
        <is>
          <t>2025 X Modal Combined spectra</t>
        </is>
      </c>
    </row>
    <row r="3201" ht="15" customHeight="1" s="109">
      <c r="A3201" s="188" t="n">
        <v>1.59849999999993</v>
      </c>
      <c r="B3201" s="188" t="n">
        <v>0.781983109164874</v>
      </c>
      <c r="C3201" s="188" t="n">
        <v>1.09477635283082</v>
      </c>
      <c r="D3201" s="188" t="n">
        <v>1.56396621832975</v>
      </c>
      <c r="E3201" s="188" t="n">
        <v>2.25</v>
      </c>
      <c r="F3201" s="108" t="inlineStr">
        <is>
          <t>2025 X Modal Combined spectra</t>
        </is>
      </c>
    </row>
    <row r="3202" ht="15" customHeight="1" s="109">
      <c r="A3202" s="188" t="n">
        <v>1.59899999999993</v>
      </c>
      <c r="B3202" s="188" t="n">
        <v>0.781738586616668</v>
      </c>
      <c r="C3202" s="188" t="n">
        <v>1.09443402126334</v>
      </c>
      <c r="D3202" s="188" t="n">
        <v>1.56347717323334</v>
      </c>
      <c r="E3202" s="188" t="n">
        <v>2.25</v>
      </c>
      <c r="F3202" s="108" t="inlineStr">
        <is>
          <t>2025 X Modal Combined spectra</t>
        </is>
      </c>
    </row>
    <row r="3203" ht="15" customHeight="1" s="109">
      <c r="A3203" s="188" t="n">
        <v>1.59949999999993</v>
      </c>
      <c r="B3203" s="188" t="n">
        <v>0.7814942169428269</v>
      </c>
      <c r="C3203" s="188" t="n">
        <v>1.09409190371996</v>
      </c>
      <c r="D3203" s="188" t="n">
        <v>1.56298843388565</v>
      </c>
      <c r="E3203" s="188" t="n">
        <v>2.25</v>
      </c>
      <c r="F3203" s="108" t="inlineStr">
        <is>
          <t>2025 X Modal Combined spectra</t>
        </is>
      </c>
    </row>
    <row r="3204" ht="15" customHeight="1" s="109">
      <c r="A3204" s="188" t="n">
        <v>1.59999999999993</v>
      </c>
      <c r="B3204" s="188" t="n">
        <v>0.781250000000032</v>
      </c>
      <c r="C3204" s="188" t="n">
        <v>1.09375000000005</v>
      </c>
      <c r="D3204" s="188" t="n">
        <v>1.56250000000006</v>
      </c>
      <c r="E3204" s="188" t="n">
        <v>2.25</v>
      </c>
      <c r="F3204" s="108" t="inlineStr">
        <is>
          <t>2025 X Modal Combined spectra</t>
        </is>
      </c>
    </row>
    <row r="3205" ht="15" customHeight="1" s="109">
      <c r="A3205" s="188" t="n">
        <v>1.60049999999993</v>
      </c>
      <c r="B3205" s="188" t="n">
        <v>0.781005935645143</v>
      </c>
      <c r="C3205" s="188" t="n">
        <v>1.0934083099032</v>
      </c>
      <c r="D3205" s="188" t="n">
        <v>1.56201187129029</v>
      </c>
      <c r="E3205" s="188" t="n">
        <v>2.25</v>
      </c>
      <c r="F3205" s="108" t="inlineStr">
        <is>
          <t>2025 X Modal Combined spectra</t>
        </is>
      </c>
    </row>
    <row r="3206" ht="15" customHeight="1" s="109">
      <c r="A3206" s="188" t="n">
        <v>1.60099999999993</v>
      </c>
      <c r="B3206" s="188" t="n">
        <v>0.780762023735198</v>
      </c>
      <c r="C3206" s="188" t="n">
        <v>1.09306683322928</v>
      </c>
      <c r="D3206" s="188" t="n">
        <v>1.5615240474704</v>
      </c>
      <c r="E3206" s="188" t="n">
        <v>2.25</v>
      </c>
      <c r="F3206" s="108" t="inlineStr">
        <is>
          <t>2025 X Modal Combined spectra</t>
        </is>
      </c>
    </row>
    <row r="3207" ht="15" customHeight="1" s="109">
      <c r="A3207" s="188" t="n">
        <v>1.60149999999993</v>
      </c>
      <c r="B3207" s="188" t="n">
        <v>0.780518264127413</v>
      </c>
      <c r="C3207" s="188" t="n">
        <v>1.09272556977838</v>
      </c>
      <c r="D3207" s="188" t="n">
        <v>1.56103652825483</v>
      </c>
      <c r="E3207" s="188" t="n">
        <v>2.25</v>
      </c>
      <c r="F3207" s="108" t="inlineStr">
        <is>
          <t>2025 X Modal Combined spectra</t>
        </is>
      </c>
    </row>
    <row r="3208" ht="15" customHeight="1" s="109">
      <c r="A3208" s="188" t="n">
        <v>1.60199999999993</v>
      </c>
      <c r="B3208" s="188" t="n">
        <v>0.7802746566791831</v>
      </c>
      <c r="C3208" s="188" t="n">
        <v>1.09238451935086</v>
      </c>
      <c r="D3208" s="188" t="n">
        <v>1.56054931335837</v>
      </c>
      <c r="E3208" s="188" t="n">
        <v>2.25</v>
      </c>
      <c r="F3208" s="108" t="inlineStr">
        <is>
          <t>2025 X Modal Combined spectra</t>
        </is>
      </c>
    </row>
    <row r="3209" ht="15" customHeight="1" s="109">
      <c r="A3209" s="188" t="n">
        <v>1.60249999999993</v>
      </c>
      <c r="B3209" s="188" t="n">
        <v>0.780031201248082</v>
      </c>
      <c r="C3209" s="188" t="n">
        <v>1.09204368174732</v>
      </c>
      <c r="D3209" s="188" t="n">
        <v>1.56006240249617</v>
      </c>
      <c r="E3209" s="188" t="n">
        <v>2.25</v>
      </c>
      <c r="F3209" s="108" t="inlineStr">
        <is>
          <t>2025 X Modal Combined spectra</t>
        </is>
      </c>
    </row>
    <row r="3210" ht="15" customHeight="1" s="109">
      <c r="A3210" s="188" t="n">
        <v>1.60299999999993</v>
      </c>
      <c r="B3210" s="188" t="n">
        <v>0.77978789769186</v>
      </c>
      <c r="C3210" s="188" t="n">
        <v>1.0917030567686</v>
      </c>
      <c r="D3210" s="188" t="n">
        <v>1.55957579538372</v>
      </c>
      <c r="E3210" s="188" t="n">
        <v>2.25</v>
      </c>
      <c r="F3210" s="108" t="inlineStr">
        <is>
          <t>2025 X Modal Combined spectra</t>
        </is>
      </c>
    </row>
    <row r="3211" ht="15" customHeight="1" s="109">
      <c r="A3211" s="188" t="n">
        <v>1.60349999999993</v>
      </c>
      <c r="B3211" s="188" t="n">
        <v>0.779544745868445</v>
      </c>
      <c r="C3211" s="188" t="n">
        <v>1.09136264421582</v>
      </c>
      <c r="D3211" s="188" t="n">
        <v>1.55908949173689</v>
      </c>
      <c r="E3211" s="188" t="n">
        <v>2.25</v>
      </c>
      <c r="F3211" s="108" t="inlineStr">
        <is>
          <t>2025 X Modal Combined spectra</t>
        </is>
      </c>
    </row>
    <row r="3212" ht="15" customHeight="1" s="109">
      <c r="A3212" s="188" t="n">
        <v>1.60399999999993</v>
      </c>
      <c r="B3212" s="188" t="n">
        <v>0.779301745635943</v>
      </c>
      <c r="C3212" s="188" t="n">
        <v>1.09102244389032</v>
      </c>
      <c r="D3212" s="188" t="n">
        <v>1.55860349127189</v>
      </c>
      <c r="E3212" s="188" t="n">
        <v>2.25</v>
      </c>
      <c r="F3212" s="108" t="inlineStr">
        <is>
          <t>2025 X Modal Combined spectra</t>
        </is>
      </c>
    </row>
    <row r="3213" ht="15" customHeight="1" s="109">
      <c r="A3213" s="188" t="n">
        <v>1.60449999999993</v>
      </c>
      <c r="B3213" s="188" t="n">
        <v>0.779058896852634</v>
      </c>
      <c r="C3213" s="188" t="n">
        <v>1.09068245559369</v>
      </c>
      <c r="D3213" s="188" t="n">
        <v>1.55811779370527</v>
      </c>
      <c r="E3213" s="188" t="n">
        <v>2.25</v>
      </c>
      <c r="F3213" s="108" t="inlineStr">
        <is>
          <t>2025 X Modal Combined spectra</t>
        </is>
      </c>
    </row>
    <row r="3214" ht="15" customHeight="1" s="109">
      <c r="A3214" s="188" t="n">
        <v>1.60499999999993</v>
      </c>
      <c r="B3214" s="188" t="n">
        <v>0.778816199376979</v>
      </c>
      <c r="C3214" s="188" t="n">
        <v>1.09034267912777</v>
      </c>
      <c r="D3214" s="188" t="n">
        <v>1.55763239875396</v>
      </c>
      <c r="E3214" s="188" t="n">
        <v>2.25</v>
      </c>
      <c r="F3214" s="108" t="inlineStr">
        <is>
          <t>2025 X Modal Combined spectra</t>
        </is>
      </c>
    </row>
    <row r="3215" ht="15" customHeight="1" s="109">
      <c r="A3215" s="188" t="n">
        <v>1.60549999999993</v>
      </c>
      <c r="B3215" s="188" t="n">
        <v>0.7785736530676129</v>
      </c>
      <c r="C3215" s="188" t="n">
        <v>1.09000311429466</v>
      </c>
      <c r="D3215" s="188" t="n">
        <v>1.55714730613523</v>
      </c>
      <c r="E3215" s="188" t="n">
        <v>2.25</v>
      </c>
      <c r="F3215" s="108" t="inlineStr">
        <is>
          <t>2025 X Modal Combined spectra</t>
        </is>
      </c>
    </row>
    <row r="3216" ht="15" customHeight="1" s="109">
      <c r="A3216" s="188" t="n">
        <v>1.60599999999993</v>
      </c>
      <c r="B3216" s="188" t="n">
        <v>0.778331257783345</v>
      </c>
      <c r="C3216" s="188" t="n">
        <v>1.08966376089668</v>
      </c>
      <c r="D3216" s="188" t="n">
        <v>1.55666251556669</v>
      </c>
      <c r="E3216" s="188" t="n">
        <v>2.25</v>
      </c>
      <c r="F3216" s="108" t="inlineStr">
        <is>
          <t>2025 X Modal Combined spectra</t>
        </is>
      </c>
    </row>
    <row r="3217" ht="15" customHeight="1" s="109">
      <c r="A3217" s="188" t="n">
        <v>1.60649999999993</v>
      </c>
      <c r="B3217" s="188" t="n">
        <v>0.7780890133831631</v>
      </c>
      <c r="C3217" s="188" t="n">
        <v>1.08932461873643</v>
      </c>
      <c r="D3217" s="188" t="n">
        <v>1.55617802676633</v>
      </c>
      <c r="E3217" s="188" t="n">
        <v>2.25</v>
      </c>
      <c r="F3217" s="108" t="inlineStr">
        <is>
          <t>2025 X Modal Combined spectra</t>
        </is>
      </c>
    </row>
    <row r="3218" ht="15" customHeight="1" s="109">
      <c r="A3218" s="188" t="n">
        <v>1.60699999999993</v>
      </c>
      <c r="B3218" s="188" t="n">
        <v>0.77784691972623</v>
      </c>
      <c r="C3218" s="188" t="n">
        <v>1.08898568761672</v>
      </c>
      <c r="D3218" s="188" t="n">
        <v>1.55569383945246</v>
      </c>
      <c r="E3218" s="188" t="n">
        <v>2.25</v>
      </c>
      <c r="F3218" s="108" t="inlineStr">
        <is>
          <t>2025 X Modal Combined spectra</t>
        </is>
      </c>
    </row>
    <row r="3219" ht="15" customHeight="1" s="109">
      <c r="A3219" s="188" t="n">
        <v>1.60749999999993</v>
      </c>
      <c r="B3219" s="188" t="n">
        <v>0.777604976671883</v>
      </c>
      <c r="C3219" s="188" t="n">
        <v>1.08864696734064</v>
      </c>
      <c r="D3219" s="188" t="n">
        <v>1.55520995334377</v>
      </c>
      <c r="E3219" s="188" t="n">
        <v>2.25</v>
      </c>
      <c r="F3219" s="108" t="inlineStr">
        <is>
          <t>2025 X Modal Combined spectra</t>
        </is>
      </c>
    </row>
    <row r="3220" ht="15" customHeight="1" s="109">
      <c r="A3220" s="188" t="n">
        <v>1.60799999999993</v>
      </c>
      <c r="B3220" s="188" t="n">
        <v>0.777363184079635</v>
      </c>
      <c r="C3220" s="188" t="n">
        <v>1.08830845771149</v>
      </c>
      <c r="D3220" s="188" t="n">
        <v>1.55472636815927</v>
      </c>
      <c r="E3220" s="188" t="n">
        <v>2.25</v>
      </c>
      <c r="F3220" s="108" t="inlineStr">
        <is>
          <t>2025 X Modal Combined spectra</t>
        </is>
      </c>
    </row>
    <row r="3221" ht="15" customHeight="1" s="109">
      <c r="A3221" s="188" t="n">
        <v>1.60849999999993</v>
      </c>
      <c r="B3221" s="188" t="n">
        <v>0.777121541809171</v>
      </c>
      <c r="C3221" s="188" t="n">
        <v>1.08797015853284</v>
      </c>
      <c r="D3221" s="188" t="n">
        <v>1.55424308361834</v>
      </c>
      <c r="E3221" s="188" t="n">
        <v>2.25</v>
      </c>
      <c r="F3221" s="108" t="inlineStr">
        <is>
          <t>2025 X Modal Combined spectra</t>
        </is>
      </c>
    </row>
    <row r="3222" ht="15" customHeight="1" s="109">
      <c r="A3222" s="188" t="n">
        <v>1.60899999999993</v>
      </c>
      <c r="B3222" s="188" t="n">
        <v>0.776880049720356</v>
      </c>
      <c r="C3222" s="188" t="n">
        <v>1.0876320696085</v>
      </c>
      <c r="D3222" s="188" t="n">
        <v>1.55376009944071</v>
      </c>
      <c r="E3222" s="188" t="n">
        <v>2.25</v>
      </c>
      <c r="F3222" s="108" t="inlineStr">
        <is>
          <t>2025 X Modal Combined spectra</t>
        </is>
      </c>
    </row>
    <row r="3223" ht="15" customHeight="1" s="109">
      <c r="A3223" s="188" t="n">
        <v>1.60949999999993</v>
      </c>
      <c r="B3223" s="188" t="n">
        <v>0.776638707673223</v>
      </c>
      <c r="C3223" s="188" t="n">
        <v>1.08729419074251</v>
      </c>
      <c r="D3223" s="188" t="n">
        <v>1.55327741534645</v>
      </c>
      <c r="E3223" s="188" t="n">
        <v>2.25</v>
      </c>
      <c r="F3223" s="108" t="inlineStr">
        <is>
          <t>2025 X Modal Combined spectra</t>
        </is>
      </c>
    </row>
    <row r="3224" ht="15" customHeight="1" s="109">
      <c r="A3224" s="188" t="n">
        <v>1.60999999999993</v>
      </c>
      <c r="B3224" s="188" t="n">
        <v>0.776397515527983</v>
      </c>
      <c r="C3224" s="188" t="n">
        <v>1.08695652173918</v>
      </c>
      <c r="D3224" s="188" t="n">
        <v>1.55279503105597</v>
      </c>
      <c r="E3224" s="188" t="n">
        <v>2.25</v>
      </c>
      <c r="F3224" s="108" t="inlineStr">
        <is>
          <t>2025 X Modal Combined spectra</t>
        </is>
      </c>
    </row>
    <row r="3225" ht="15" customHeight="1" s="109">
      <c r="A3225" s="188" t="n">
        <v>1.61049999999993</v>
      </c>
      <c r="B3225" s="188" t="n">
        <v>0.776156473145018</v>
      </c>
      <c r="C3225" s="188" t="n">
        <v>1.08661906240303</v>
      </c>
      <c r="D3225" s="188" t="n">
        <v>1.55231294629004</v>
      </c>
      <c r="E3225" s="188" t="n">
        <v>2.25</v>
      </c>
      <c r="F3225" s="108" t="inlineStr">
        <is>
          <t>2025 X Modal Combined spectra</t>
        </is>
      </c>
    </row>
    <row r="3226" ht="15" customHeight="1" s="109">
      <c r="A3226" s="188" t="n">
        <v>1.61099999999993</v>
      </c>
      <c r="B3226" s="188" t="n">
        <v>0.7759155803848869</v>
      </c>
      <c r="C3226" s="188" t="n">
        <v>1.08628181253884</v>
      </c>
      <c r="D3226" s="188" t="n">
        <v>1.55183116076977</v>
      </c>
      <c r="E3226" s="188" t="n">
        <v>2.25</v>
      </c>
      <c r="F3226" s="108" t="inlineStr">
        <is>
          <t>2025 X Modal Combined spectra</t>
        </is>
      </c>
    </row>
    <row r="3227" ht="15" customHeight="1" s="109">
      <c r="A3227" s="188" t="n">
        <v>1.61149999999993</v>
      </c>
      <c r="B3227" s="188" t="n">
        <v>0.775674837108317</v>
      </c>
      <c r="C3227" s="188" t="n">
        <v>1.08594477195164</v>
      </c>
      <c r="D3227" s="188" t="n">
        <v>1.55134967421663</v>
      </c>
      <c r="E3227" s="188" t="n">
        <v>2.25</v>
      </c>
      <c r="F3227" s="108" t="inlineStr">
        <is>
          <t>2025 X Modal Combined spectra</t>
        </is>
      </c>
    </row>
    <row r="3228" ht="15" customHeight="1" s="109">
      <c r="A3228" s="188" t="n">
        <v>1.61199999999993</v>
      </c>
      <c r="B3228" s="188" t="n">
        <v>0.775434243176211</v>
      </c>
      <c r="C3228" s="188" t="n">
        <v>1.0856079404467</v>
      </c>
      <c r="D3228" s="188" t="n">
        <v>1.55086848635242</v>
      </c>
      <c r="E3228" s="188" t="n">
        <v>2.25</v>
      </c>
      <c r="F3228" s="108" t="inlineStr">
        <is>
          <t>2025 X Modal Combined spectra</t>
        </is>
      </c>
    </row>
    <row r="3229" ht="15" customHeight="1" s="109">
      <c r="A3229" s="188" t="n">
        <v>1.61249999999993</v>
      </c>
      <c r="B3229" s="188" t="n">
        <v>0.775193798449645</v>
      </c>
      <c r="C3229" s="188" t="n">
        <v>1.0852713178295</v>
      </c>
      <c r="D3229" s="188" t="n">
        <v>1.55038759689929</v>
      </c>
      <c r="E3229" s="188" t="n">
        <v>2.25</v>
      </c>
      <c r="F3229" s="108" t="inlineStr">
        <is>
          <t>2025 X Modal Combined spectra</t>
        </is>
      </c>
    </row>
    <row r="3230" ht="15" customHeight="1" s="109">
      <c r="A3230" s="188" t="n">
        <v>1.61299999999993</v>
      </c>
      <c r="B3230" s="188" t="n">
        <v>0.774953502789865</v>
      </c>
      <c r="C3230" s="188" t="n">
        <v>1.08493490390581</v>
      </c>
      <c r="D3230" s="188" t="n">
        <v>1.54990700557973</v>
      </c>
      <c r="E3230" s="188" t="n">
        <v>2.25</v>
      </c>
      <c r="F3230" s="108" t="inlineStr">
        <is>
          <t>2025 X Modal Combined spectra</t>
        </is>
      </c>
    </row>
    <row r="3231" ht="15" customHeight="1" s="109">
      <c r="A3231" s="188" t="n">
        <v>1.61349999999993</v>
      </c>
      <c r="B3231" s="188" t="n">
        <v>0.7747133560582909</v>
      </c>
      <c r="C3231" s="188" t="n">
        <v>1.08459869848161</v>
      </c>
      <c r="D3231" s="188" t="n">
        <v>1.54942671211658</v>
      </c>
      <c r="E3231" s="188" t="n">
        <v>2.25</v>
      </c>
      <c r="F3231" s="108" t="inlineStr">
        <is>
          <t>2025 X Modal Combined spectra</t>
        </is>
      </c>
    </row>
    <row r="3232" ht="15" customHeight="1" s="109">
      <c r="A3232" s="188" t="n">
        <v>1.61399999999993</v>
      </c>
      <c r="B3232" s="188" t="n">
        <v>0.774473358116513</v>
      </c>
      <c r="C3232" s="188" t="n">
        <v>1.08426270136312</v>
      </c>
      <c r="D3232" s="188" t="n">
        <v>1.54894671623303</v>
      </c>
      <c r="E3232" s="188" t="n">
        <v>2.25</v>
      </c>
      <c r="F3232" s="108" t="inlineStr">
        <is>
          <t>2025 X Modal Combined spectra</t>
        </is>
      </c>
    </row>
    <row r="3233" ht="15" customHeight="1" s="109">
      <c r="A3233" s="188" t="n">
        <v>1.61449999999993</v>
      </c>
      <c r="B3233" s="188" t="n">
        <v>0.774233508826294</v>
      </c>
      <c r="C3233" s="188" t="n">
        <v>1.08392691235681</v>
      </c>
      <c r="D3233" s="188" t="n">
        <v>1.54846701765259</v>
      </c>
      <c r="E3233" s="188" t="n">
        <v>2.25</v>
      </c>
      <c r="F3233" s="108" t="inlineStr">
        <is>
          <t>2025 X Modal Combined spectra</t>
        </is>
      </c>
    </row>
    <row r="3234" ht="15" customHeight="1" s="109">
      <c r="A3234" s="188" t="n">
        <v>1.61499999999993</v>
      </c>
      <c r="B3234" s="188" t="n">
        <v>0.773993808049568</v>
      </c>
      <c r="C3234" s="188" t="n">
        <v>1.0835913312694</v>
      </c>
      <c r="D3234" s="188" t="n">
        <v>1.54798761609914</v>
      </c>
      <c r="E3234" s="188" t="n">
        <v>2.25</v>
      </c>
      <c r="F3234" s="108" t="inlineStr">
        <is>
          <t>2025 X Modal Combined spectra</t>
        </is>
      </c>
    </row>
    <row r="3235" ht="15" customHeight="1" s="109">
      <c r="A3235" s="188" t="n">
        <v>1.61549999999993</v>
      </c>
      <c r="B3235" s="188" t="n">
        <v>0.773754255648439</v>
      </c>
      <c r="C3235" s="188" t="n">
        <v>1.08325595790781</v>
      </c>
      <c r="D3235" s="188" t="n">
        <v>1.54750851129688</v>
      </c>
      <c r="E3235" s="188" t="n">
        <v>2.25</v>
      </c>
      <c r="F3235" s="108" t="inlineStr">
        <is>
          <t>2025 X Modal Combined spectra</t>
        </is>
      </c>
    </row>
    <row r="3236" ht="15" customHeight="1" s="109">
      <c r="A3236" s="188" t="n">
        <v>1.61599999999993</v>
      </c>
      <c r="B3236" s="188" t="n">
        <v>0.773514851485181</v>
      </c>
      <c r="C3236" s="188" t="n">
        <v>1.08292079207925</v>
      </c>
      <c r="D3236" s="188" t="n">
        <v>1.54702970297036</v>
      </c>
      <c r="E3236" s="188" t="n">
        <v>2.25</v>
      </c>
      <c r="F3236" s="108" t="inlineStr">
        <is>
          <t>2025 X Modal Combined spectra</t>
        </is>
      </c>
    </row>
    <row r="3237" ht="15" customHeight="1" s="109">
      <c r="A3237" s="188" t="n">
        <v>1.61649999999993</v>
      </c>
      <c r="B3237" s="188" t="n">
        <v>0.773275595422241</v>
      </c>
      <c r="C3237" s="188" t="n">
        <v>1.08258583359114</v>
      </c>
      <c r="D3237" s="188" t="n">
        <v>1.54655119084448</v>
      </c>
      <c r="E3237" s="188" t="n">
        <v>2.25</v>
      </c>
      <c r="F3237" s="108" t="inlineStr">
        <is>
          <t>2025 X Modal Combined spectra</t>
        </is>
      </c>
    </row>
    <row r="3238" ht="15" customHeight="1" s="109">
      <c r="A3238" s="188" t="n">
        <v>1.61699999999993</v>
      </c>
      <c r="B3238" s="188" t="n">
        <v>0.773036487322234</v>
      </c>
      <c r="C3238" s="188" t="n">
        <v>1.08225108225113</v>
      </c>
      <c r="D3238" s="188" t="n">
        <v>1.54607297464447</v>
      </c>
      <c r="E3238" s="188" t="n">
        <v>2.25</v>
      </c>
      <c r="F3238" s="108" t="inlineStr">
        <is>
          <t>2025 X Modal Combined spectra</t>
        </is>
      </c>
    </row>
    <row r="3239" ht="15" customHeight="1" s="109">
      <c r="A3239" s="188" t="n">
        <v>1.61749999999993</v>
      </c>
      <c r="B3239" s="188" t="n">
        <v>0.772797527047946</v>
      </c>
      <c r="C3239" s="188" t="n">
        <v>1.08191653786712</v>
      </c>
      <c r="D3239" s="188" t="n">
        <v>1.54559505409589</v>
      </c>
      <c r="E3239" s="188" t="n">
        <v>2.25</v>
      </c>
      <c r="F3239" s="108" t="inlineStr">
        <is>
          <t>2025 X Modal Combined spectra</t>
        </is>
      </c>
    </row>
    <row r="3240" ht="15" customHeight="1" s="109">
      <c r="A3240" s="188" t="n">
        <v>1.61799999999993</v>
      </c>
      <c r="B3240" s="188" t="n">
        <v>0.772558714462332</v>
      </c>
      <c r="C3240" s="188" t="n">
        <v>1.08158220024726</v>
      </c>
      <c r="D3240" s="188" t="n">
        <v>1.54511742892466</v>
      </c>
      <c r="E3240" s="188" t="n">
        <v>2.25</v>
      </c>
      <c r="F3240" s="108" t="inlineStr">
        <is>
          <t>2025 X Modal Combined spectra</t>
        </is>
      </c>
    </row>
    <row r="3241" ht="15" customHeight="1" s="109">
      <c r="A3241" s="188" t="n">
        <v>1.61849999999993</v>
      </c>
      <c r="B3241" s="188" t="n">
        <v>0.772320049428516</v>
      </c>
      <c r="C3241" s="188" t="n">
        <v>1.08124806919992</v>
      </c>
      <c r="D3241" s="188" t="n">
        <v>1.54464009885703</v>
      </c>
      <c r="E3241" s="188" t="n">
        <v>2.25</v>
      </c>
      <c r="F3241" s="108" t="inlineStr">
        <is>
          <t>2025 X Modal Combined spectra</t>
        </is>
      </c>
    </row>
    <row r="3242" ht="15" customHeight="1" s="109">
      <c r="A3242" s="188" t="n">
        <v>1.61899999999993</v>
      </c>
      <c r="B3242" s="188" t="n">
        <v>0.772081531809792</v>
      </c>
      <c r="C3242" s="188" t="n">
        <v>1.08091414453371</v>
      </c>
      <c r="D3242" s="188" t="n">
        <v>1.54416306361958</v>
      </c>
      <c r="E3242" s="188" t="n">
        <v>2.25</v>
      </c>
      <c r="F3242" s="108" t="inlineStr">
        <is>
          <t>2025 X Modal Combined spectra</t>
        </is>
      </c>
    </row>
    <row r="3243" ht="15" customHeight="1" s="109">
      <c r="A3243" s="188" t="n">
        <v>1.61949999999993</v>
      </c>
      <c r="B3243" s="188" t="n">
        <v>0.771843161469622</v>
      </c>
      <c r="C3243" s="188" t="n">
        <v>1.08058042605747</v>
      </c>
      <c r="D3243" s="188" t="n">
        <v>1.54368632293924</v>
      </c>
      <c r="E3243" s="188" t="n">
        <v>2.25</v>
      </c>
      <c r="F3243" s="108" t="inlineStr">
        <is>
          <t>2025 X Modal Combined spectra</t>
        </is>
      </c>
    </row>
    <row r="3244" ht="15" customHeight="1" s="109">
      <c r="A3244" s="188" t="n">
        <v>1.61999999999993</v>
      </c>
      <c r="B3244" s="188" t="n">
        <v>0.771604938271638</v>
      </c>
      <c r="C3244" s="188" t="n">
        <v>1.08024691358029</v>
      </c>
      <c r="D3244" s="188" t="n">
        <v>1.54320987654328</v>
      </c>
      <c r="E3244" s="188" t="n">
        <v>2.25</v>
      </c>
      <c r="F3244" s="108" t="inlineStr">
        <is>
          <t>2025 X Modal Combined spectra</t>
        </is>
      </c>
    </row>
    <row r="3245" ht="15" customHeight="1" s="109">
      <c r="A3245" s="188" t="n">
        <v>1.62049999999993</v>
      </c>
      <c r="B3245" s="188" t="n">
        <v>0.771366862079638</v>
      </c>
      <c r="C3245" s="188" t="n">
        <v>1.07991360691149</v>
      </c>
      <c r="D3245" s="188" t="n">
        <v>1.54273372415928</v>
      </c>
      <c r="E3245" s="188" t="n">
        <v>2.25</v>
      </c>
      <c r="F3245" s="108" t="inlineStr">
        <is>
          <t>2025 X Modal Combined spectra</t>
        </is>
      </c>
    </row>
    <row r="3246" ht="15" customHeight="1" s="109">
      <c r="A3246" s="188" t="n">
        <v>1.62099999999993</v>
      </c>
      <c r="B3246" s="188" t="n">
        <v>0.77112893275759</v>
      </c>
      <c r="C3246" s="188" t="n">
        <v>1.07958050586063</v>
      </c>
      <c r="D3246" s="188" t="n">
        <v>1.54225786551518</v>
      </c>
      <c r="E3246" s="188" t="n">
        <v>2.25</v>
      </c>
      <c r="F3246" s="108" t="inlineStr">
        <is>
          <t>2025 X Modal Combined spectra</t>
        </is>
      </c>
    </row>
    <row r="3247" ht="15" customHeight="1" s="109">
      <c r="A3247" s="188" t="n">
        <v>1.62149999999993</v>
      </c>
      <c r="B3247" s="188" t="n">
        <v>0.7708911501696289</v>
      </c>
      <c r="C3247" s="188" t="n">
        <v>1.07924761023748</v>
      </c>
      <c r="D3247" s="188" t="n">
        <v>1.54178230033926</v>
      </c>
      <c r="E3247" s="188" t="n">
        <v>2.25</v>
      </c>
      <c r="F3247" s="108" t="inlineStr">
        <is>
          <t>2025 X Modal Combined spectra</t>
        </is>
      </c>
    </row>
    <row r="3248" ht="15" customHeight="1" s="109">
      <c r="A3248" s="188" t="n">
        <v>1.62199999999993</v>
      </c>
      <c r="B3248" s="188" t="n">
        <v>0.770653514180057</v>
      </c>
      <c r="C3248" s="188" t="n">
        <v>1.07891491985208</v>
      </c>
      <c r="D3248" s="188" t="n">
        <v>1.54130702836011</v>
      </c>
      <c r="E3248" s="188" t="n">
        <v>2.25</v>
      </c>
      <c r="F3248" s="108" t="inlineStr">
        <is>
          <t>2025 X Modal Combined spectra</t>
        </is>
      </c>
    </row>
    <row r="3249" ht="15" customHeight="1" s="109">
      <c r="A3249" s="188" t="n">
        <v>1.62249999999993</v>
      </c>
      <c r="B3249" s="188" t="n">
        <v>0.770416024653345</v>
      </c>
      <c r="C3249" s="188" t="n">
        <v>1.07858243451468</v>
      </c>
      <c r="D3249" s="188" t="n">
        <v>1.54083204930669</v>
      </c>
      <c r="E3249" s="188" t="n">
        <v>2.25</v>
      </c>
      <c r="F3249" s="108" t="inlineStr">
        <is>
          <t>2025 X Modal Combined spectra</t>
        </is>
      </c>
    </row>
    <row r="3250" ht="15" customHeight="1" s="109">
      <c r="A3250" s="188" t="n">
        <v>1.62299999999993</v>
      </c>
      <c r="B3250" s="188" t="n">
        <v>0.77017868145413</v>
      </c>
      <c r="C3250" s="188" t="n">
        <v>1.07825015403578</v>
      </c>
      <c r="D3250" s="188" t="n">
        <v>1.54035736290826</v>
      </c>
      <c r="E3250" s="188" t="n">
        <v>2.25</v>
      </c>
      <c r="F3250" s="108" t="inlineStr">
        <is>
          <t>2025 X Modal Combined spectra</t>
        </is>
      </c>
    </row>
    <row r="3251" ht="15" customHeight="1" s="109">
      <c r="A3251" s="188" t="n">
        <v>1.62349999999993</v>
      </c>
      <c r="B3251" s="188" t="n">
        <v>0.769941484447215</v>
      </c>
      <c r="C3251" s="188" t="n">
        <v>1.0779180782261</v>
      </c>
      <c r="D3251" s="188" t="n">
        <v>1.53988296889443</v>
      </c>
      <c r="E3251" s="188" t="n">
        <v>2.25</v>
      </c>
      <c r="F3251" s="108" t="inlineStr">
        <is>
          <t>2025 X Modal Combined spectra</t>
        </is>
      </c>
    </row>
    <row r="3252" ht="15" customHeight="1" s="109">
      <c r="A3252" s="188" t="n">
        <v>1.62399999999993</v>
      </c>
      <c r="B3252" s="188" t="n">
        <v>0.76970443349757</v>
      </c>
      <c r="C3252" s="188" t="n">
        <v>1.0775862068966</v>
      </c>
      <c r="D3252" s="188" t="n">
        <v>1.53940886699514</v>
      </c>
      <c r="E3252" s="188" t="n">
        <v>2.25</v>
      </c>
      <c r="F3252" s="108" t="inlineStr">
        <is>
          <t>2025 X Modal Combined spectra</t>
        </is>
      </c>
    </row>
    <row r="3253" ht="15" customHeight="1" s="109">
      <c r="A3253" s="188" t="n">
        <v>1.62449999999993</v>
      </c>
      <c r="B3253" s="188" t="n">
        <v>0.769467528470331</v>
      </c>
      <c r="C3253" s="188" t="n">
        <v>1.07725453985846</v>
      </c>
      <c r="D3253" s="188" t="n">
        <v>1.53893505694066</v>
      </c>
      <c r="E3253" s="188" t="n">
        <v>2.25</v>
      </c>
      <c r="F3253" s="108" t="inlineStr">
        <is>
          <t>2025 X Modal Combined spectra</t>
        </is>
      </c>
    </row>
    <row r="3254" ht="15" customHeight="1" s="109">
      <c r="A3254" s="188" t="n">
        <v>1.62499999999993</v>
      </c>
      <c r="B3254" s="188" t="n">
        <v>0.769230769230802</v>
      </c>
      <c r="C3254" s="188" t="n">
        <v>1.07692307692312</v>
      </c>
      <c r="D3254" s="188" t="n">
        <v>1.5384615384616</v>
      </c>
      <c r="E3254" s="188" t="n">
        <v>2.25</v>
      </c>
      <c r="F3254" s="108" t="inlineStr">
        <is>
          <t>2025 X Modal Combined spectra</t>
        </is>
      </c>
    </row>
    <row r="3255" ht="15" customHeight="1" s="109">
      <c r="A3255" s="188" t="n">
        <v>1.62549999999993</v>
      </c>
      <c r="B3255" s="188" t="n">
        <v>0.76899415564445</v>
      </c>
      <c r="C3255" s="188" t="n">
        <v>1.07659181790223</v>
      </c>
      <c r="D3255" s="188" t="n">
        <v>1.5379883112889</v>
      </c>
      <c r="E3255" s="188" t="n">
        <v>2.25</v>
      </c>
      <c r="F3255" s="108" t="inlineStr">
        <is>
          <t>2025 X Modal Combined spectra</t>
        </is>
      </c>
    </row>
    <row r="3256" ht="15" customHeight="1" s="109">
      <c r="A3256" s="188" t="n">
        <v>1.62599999999993</v>
      </c>
      <c r="B3256" s="188" t="n">
        <v>0.768757687576908</v>
      </c>
      <c r="C3256" s="188" t="n">
        <v>1.07626076260767</v>
      </c>
      <c r="D3256" s="188" t="n">
        <v>1.53751537515382</v>
      </c>
      <c r="E3256" s="188" t="n">
        <v>2.25</v>
      </c>
      <c r="F3256" s="108" t="inlineStr">
        <is>
          <t>2025 X Modal Combined spectra</t>
        </is>
      </c>
    </row>
    <row r="3257" ht="15" customHeight="1" s="109">
      <c r="A3257" s="188" t="n">
        <v>1.62649999999993</v>
      </c>
      <c r="B3257" s="188" t="n">
        <v>0.768521364893977</v>
      </c>
      <c r="C3257" s="188" t="n">
        <v>1.07592991085157</v>
      </c>
      <c r="D3257" s="188" t="n">
        <v>1.53704272978795</v>
      </c>
      <c r="E3257" s="188" t="n">
        <v>2.25</v>
      </c>
      <c r="F3257" s="108" t="inlineStr">
        <is>
          <t>2025 X Modal Combined spectra</t>
        </is>
      </c>
    </row>
    <row r="3258" ht="15" customHeight="1" s="109">
      <c r="A3258" s="188" t="n">
        <v>1.62699999999993</v>
      </c>
      <c r="B3258" s="188" t="n">
        <v>0.768285187461618</v>
      </c>
      <c r="C3258" s="188" t="n">
        <v>1.07559926244627</v>
      </c>
      <c r="D3258" s="188" t="n">
        <v>1.53657037492324</v>
      </c>
      <c r="E3258" s="188" t="n">
        <v>2.25</v>
      </c>
      <c r="F3258" s="108" t="inlineStr">
        <is>
          <t>2025 X Modal Combined spectra</t>
        </is>
      </c>
    </row>
    <row r="3259" ht="15" customHeight="1" s="109">
      <c r="A3259" s="188" t="n">
        <v>1.62749999999993</v>
      </c>
      <c r="B3259" s="188" t="n">
        <v>0.7680491551459619</v>
      </c>
      <c r="C3259" s="188" t="n">
        <v>1.07526881720435</v>
      </c>
      <c r="D3259" s="188" t="n">
        <v>1.53609831029192</v>
      </c>
      <c r="E3259" s="188" t="n">
        <v>2.25</v>
      </c>
      <c r="F3259" s="108" t="inlineStr">
        <is>
          <t>2025 X Modal Combined spectra</t>
        </is>
      </c>
    </row>
    <row r="3260" ht="15" customHeight="1" s="109">
      <c r="A3260" s="188" t="n">
        <v>1.62799999999993</v>
      </c>
      <c r="B3260" s="188" t="n">
        <v>0.7678132678132999</v>
      </c>
      <c r="C3260" s="188" t="n">
        <v>1.07493857493862</v>
      </c>
      <c r="D3260" s="188" t="n">
        <v>1.5356265356266</v>
      </c>
      <c r="E3260" s="188" t="n">
        <v>2.25</v>
      </c>
      <c r="F3260" s="108" t="inlineStr">
        <is>
          <t>2025 X Modal Combined spectra</t>
        </is>
      </c>
    </row>
    <row r="3261" ht="15" customHeight="1" s="109">
      <c r="A3261" s="188" t="n">
        <v>1.62849999999993</v>
      </c>
      <c r="B3261" s="188" t="n">
        <v>0.767577525330091</v>
      </c>
      <c r="C3261" s="188" t="n">
        <v>1.07460853546213</v>
      </c>
      <c r="D3261" s="188" t="n">
        <v>1.53515505066018</v>
      </c>
      <c r="E3261" s="188" t="n">
        <v>2.25</v>
      </c>
      <c r="F3261" s="108" t="inlineStr">
        <is>
          <t>2025 X Modal Combined spectra</t>
        </is>
      </c>
    </row>
    <row r="3262" ht="15" customHeight="1" s="109">
      <c r="A3262" s="188" t="n">
        <v>1.62899999999993</v>
      </c>
      <c r="B3262" s="188" t="n">
        <v>0.7673419275629551</v>
      </c>
      <c r="C3262" s="188" t="n">
        <v>1.07427869858814</v>
      </c>
      <c r="D3262" s="188" t="n">
        <v>1.53468385512591</v>
      </c>
      <c r="E3262" s="188" t="n">
        <v>2.25</v>
      </c>
      <c r="F3262" s="108" t="inlineStr">
        <is>
          <t>2025 X Modal Combined spectra</t>
        </is>
      </c>
    </row>
    <row r="3263" ht="15" customHeight="1" s="109">
      <c r="A3263" s="188" t="n">
        <v>1.62949999999993</v>
      </c>
      <c r="B3263" s="188" t="n">
        <v>0.767106474378676</v>
      </c>
      <c r="C3263" s="188" t="n">
        <v>1.07394906413015</v>
      </c>
      <c r="D3263" s="188" t="n">
        <v>1.53421294875735</v>
      </c>
      <c r="E3263" s="188" t="n">
        <v>2.25</v>
      </c>
      <c r="F3263" s="108" t="inlineStr">
        <is>
          <t>2025 X Modal Combined spectra</t>
        </is>
      </c>
    </row>
    <row r="3264" ht="15" customHeight="1" s="109">
      <c r="A3264" s="188" t="n">
        <v>1.62999999999993</v>
      </c>
      <c r="B3264" s="188" t="n">
        <v>0.766871165644204</v>
      </c>
      <c r="C3264" s="188" t="n">
        <v>1.07361963190189</v>
      </c>
      <c r="D3264" s="188" t="n">
        <v>1.53374233128841</v>
      </c>
      <c r="E3264" s="188" t="n">
        <v>2.25</v>
      </c>
      <c r="F3264" s="108" t="inlineStr">
        <is>
          <t>2025 X Modal Combined spectra</t>
        </is>
      </c>
    </row>
    <row r="3265" ht="15" customHeight="1" s="109">
      <c r="A3265" s="188" t="n">
        <v>1.63049999999993</v>
      </c>
      <c r="B3265" s="188" t="n">
        <v>0.76663600122665</v>
      </c>
      <c r="C3265" s="188" t="n">
        <v>1.07329040171731</v>
      </c>
      <c r="D3265" s="188" t="n">
        <v>1.5332720024533</v>
      </c>
      <c r="E3265" s="188" t="n">
        <v>2.25</v>
      </c>
      <c r="F3265" s="108" t="inlineStr">
        <is>
          <t>2025 X Modal Combined spectra</t>
        </is>
      </c>
    </row>
    <row r="3266" ht="15" customHeight="1" s="109">
      <c r="A3266" s="188" t="n">
        <v>1.63099999999993</v>
      </c>
      <c r="B3266" s="188" t="n">
        <v>0.766400980993288</v>
      </c>
      <c r="C3266" s="188" t="n">
        <v>1.0729613733906</v>
      </c>
      <c r="D3266" s="188" t="n">
        <v>1.53280196198658</v>
      </c>
      <c r="E3266" s="188" t="n">
        <v>2.25</v>
      </c>
      <c r="F3266" s="108" t="inlineStr">
        <is>
          <t>2025 X Modal Combined spectra</t>
        </is>
      </c>
    </row>
    <row r="3267" ht="15" customHeight="1" s="109">
      <c r="A3267" s="188" t="n">
        <v>1.63149999999993</v>
      </c>
      <c r="B3267" s="188" t="n">
        <v>0.766166104811556</v>
      </c>
      <c r="C3267" s="188" t="n">
        <v>1.07263254673618</v>
      </c>
      <c r="D3267" s="188" t="n">
        <v>1.53233220962311</v>
      </c>
      <c r="E3267" s="188" t="n">
        <v>2.25</v>
      </c>
      <c r="F3267" s="108" t="inlineStr">
        <is>
          <t>2025 X Modal Combined spectra</t>
        </is>
      </c>
    </row>
    <row r="3268" ht="15" customHeight="1" s="109">
      <c r="A3268" s="188" t="n">
        <v>1.63199999999993</v>
      </c>
      <c r="B3268" s="188" t="n">
        <v>0.765931372549052</v>
      </c>
      <c r="C3268" s="188" t="n">
        <v>1.07230392156867</v>
      </c>
      <c r="D3268" s="188" t="n">
        <v>1.53186274509811</v>
      </c>
      <c r="E3268" s="188" t="n">
        <v>2.25</v>
      </c>
      <c r="F3268" s="108" t="inlineStr">
        <is>
          <t>2025 X Modal Combined spectra</t>
        </is>
      </c>
    </row>
    <row r="3269" ht="15" customHeight="1" s="109">
      <c r="A3269" s="188" t="n">
        <v>1.63249999999993</v>
      </c>
      <c r="B3269" s="188" t="n">
        <v>0.76569678407354</v>
      </c>
      <c r="C3269" s="188" t="n">
        <v>1.07197549770296</v>
      </c>
      <c r="D3269" s="188" t="n">
        <v>1.53139356814708</v>
      </c>
      <c r="E3269" s="188" t="n">
        <v>2.25</v>
      </c>
      <c r="F3269" s="108" t="inlineStr">
        <is>
          <t>2025 X Modal Combined spectra</t>
        </is>
      </c>
    </row>
    <row r="3270" ht="15" customHeight="1" s="109">
      <c r="A3270" s="188" t="n">
        <v>1.63299999999993</v>
      </c>
      <c r="B3270" s="188" t="n">
        <v>0.765462339252941</v>
      </c>
      <c r="C3270" s="188" t="n">
        <v>1.07164727495412</v>
      </c>
      <c r="D3270" s="188" t="n">
        <v>1.53092467850588</v>
      </c>
      <c r="E3270" s="188" t="n">
        <v>2.25</v>
      </c>
      <c r="F3270" s="108" t="inlineStr">
        <is>
          <t>2025 X Modal Combined spectra</t>
        </is>
      </c>
    </row>
    <row r="3271" ht="15" customHeight="1" s="109">
      <c r="A3271" s="188" t="n">
        <v>1.63349999999993</v>
      </c>
      <c r="B3271" s="188" t="n">
        <v>0.765228037955343</v>
      </c>
      <c r="C3271" s="188" t="n">
        <v>1.07131925313748</v>
      </c>
      <c r="D3271" s="188" t="n">
        <v>1.53045607591069</v>
      </c>
      <c r="E3271" s="188" t="n">
        <v>2.25</v>
      </c>
      <c r="F3271" s="108" t="inlineStr">
        <is>
          <t>2025 X Modal Combined spectra</t>
        </is>
      </c>
    </row>
    <row r="3272" ht="15" customHeight="1" s="109">
      <c r="A3272" s="188" t="n">
        <v>1.63399999999993</v>
      </c>
      <c r="B3272" s="188" t="n">
        <v>0.764993880048992</v>
      </c>
      <c r="C3272" s="188" t="n">
        <v>1.07099143206859</v>
      </c>
      <c r="D3272" s="188" t="n">
        <v>1.52998776009799</v>
      </c>
      <c r="E3272" s="188" t="n">
        <v>2.25</v>
      </c>
      <c r="F3272" s="108" t="inlineStr">
        <is>
          <t>2025 X Modal Combined spectra</t>
        </is>
      </c>
    </row>
    <row r="3273" ht="15" customHeight="1" s="109">
      <c r="A3273" s="188" t="n">
        <v>1.63449999999993</v>
      </c>
      <c r="B3273" s="188" t="n">
        <v>0.764759865402296</v>
      </c>
      <c r="C3273" s="188" t="n">
        <v>1.07066381156322</v>
      </c>
      <c r="D3273" s="188" t="n">
        <v>1.52951973080459</v>
      </c>
      <c r="E3273" s="188" t="n">
        <v>2.25</v>
      </c>
      <c r="F3273" s="108" t="inlineStr">
        <is>
          <t>2025 X Modal Combined spectra</t>
        </is>
      </c>
    </row>
    <row r="3274" ht="15" customHeight="1" s="109">
      <c r="A3274" s="188" t="n">
        <v>1.63499999999993</v>
      </c>
      <c r="B3274" s="188" t="n">
        <v>0.764525993883825</v>
      </c>
      <c r="C3274" s="188" t="n">
        <v>1.07033639143735</v>
      </c>
      <c r="D3274" s="188" t="n">
        <v>1.52905198776765</v>
      </c>
      <c r="E3274" s="188" t="n">
        <v>2.25</v>
      </c>
      <c r="F3274" s="108" t="inlineStr">
        <is>
          <t>2025 X Modal Combined spectra</t>
        </is>
      </c>
    </row>
    <row r="3275" ht="15" customHeight="1" s="109">
      <c r="A3275" s="188" t="n">
        <v>1.63549999999993</v>
      </c>
      <c r="B3275" s="188" t="n">
        <v>0.764292265362307</v>
      </c>
      <c r="C3275" s="188" t="n">
        <v>1.07000917150723</v>
      </c>
      <c r="D3275" s="188" t="n">
        <v>1.52858453072462</v>
      </c>
      <c r="E3275" s="188" t="n">
        <v>2.25</v>
      </c>
      <c r="F3275" s="108" t="inlineStr">
        <is>
          <t>2025 X Modal Combined spectra</t>
        </is>
      </c>
    </row>
    <row r="3276" ht="15" customHeight="1" s="109">
      <c r="A3276" s="188" t="n">
        <v>1.63599999999993</v>
      </c>
      <c r="B3276" s="188" t="n">
        <v>0.764058679706634</v>
      </c>
      <c r="C3276" s="188" t="n">
        <v>1.06968215158929</v>
      </c>
      <c r="D3276" s="188" t="n">
        <v>1.52811735941327</v>
      </c>
      <c r="E3276" s="188" t="n">
        <v>2.25</v>
      </c>
      <c r="F3276" s="108" t="inlineStr">
        <is>
          <t>2025 X Modal Combined spectra</t>
        </is>
      </c>
    </row>
    <row r="3277" ht="15" customHeight="1" s="109">
      <c r="A3277" s="188" t="n">
        <v>1.63649999999993</v>
      </c>
      <c r="B3277" s="188" t="n">
        <v>0.763825236785856</v>
      </c>
      <c r="C3277" s="188" t="n">
        <v>1.0693553315002</v>
      </c>
      <c r="D3277" s="188" t="n">
        <v>1.52765047357171</v>
      </c>
      <c r="E3277" s="188" t="n">
        <v>2.25</v>
      </c>
      <c r="F3277" s="108" t="inlineStr">
        <is>
          <t>2025 X Modal Combined spectra</t>
        </is>
      </c>
    </row>
    <row r="3278" ht="15" customHeight="1" s="109">
      <c r="A3278" s="188" t="n">
        <v>1.63699999999993</v>
      </c>
      <c r="B3278" s="188" t="n">
        <v>0.763591936469184</v>
      </c>
      <c r="C3278" s="188" t="n">
        <v>1.06902871105686</v>
      </c>
      <c r="D3278" s="188" t="n">
        <v>1.52718387293837</v>
      </c>
      <c r="E3278" s="188" t="n">
        <v>2.25</v>
      </c>
      <c r="F3278" s="108" t="inlineStr">
        <is>
          <t>2025 X Modal Combined spectra</t>
        </is>
      </c>
    </row>
    <row r="3279" ht="15" customHeight="1" s="109">
      <c r="A3279" s="188" t="n">
        <v>1.63749999999993</v>
      </c>
      <c r="B3279" s="188" t="n">
        <v>0.763358778625987</v>
      </c>
      <c r="C3279" s="188" t="n">
        <v>1.06870229007638</v>
      </c>
      <c r="D3279" s="188" t="n">
        <v>1.52671755725197</v>
      </c>
      <c r="E3279" s="188" t="n">
        <v>2.25</v>
      </c>
      <c r="F3279" s="108" t="inlineStr">
        <is>
          <t>2025 X Modal Combined spectra</t>
        </is>
      </c>
    </row>
    <row r="3280" ht="15" customHeight="1" s="109">
      <c r="A3280" s="188" t="n">
        <v>1.63799999999993</v>
      </c>
      <c r="B3280" s="188" t="n">
        <v>0.7631257631257961</v>
      </c>
      <c r="C3280" s="188" t="n">
        <v>1.06837606837611</v>
      </c>
      <c r="D3280" s="188" t="n">
        <v>1.52625152625159</v>
      </c>
      <c r="E3280" s="188" t="n">
        <v>2.25</v>
      </c>
      <c r="F3280" s="108" t="inlineStr">
        <is>
          <t>2025 X Modal Combined spectra</t>
        </is>
      </c>
    </row>
    <row r="3281" ht="15" customHeight="1" s="109">
      <c r="A3281" s="188" t="n">
        <v>1.63849999999993</v>
      </c>
      <c r="B3281" s="188" t="n">
        <v>0.7628928898382989</v>
      </c>
      <c r="C3281" s="188" t="n">
        <v>1.06805004577362</v>
      </c>
      <c r="D3281" s="188" t="n">
        <v>1.5257857796766</v>
      </c>
      <c r="E3281" s="188" t="n">
        <v>2.25</v>
      </c>
      <c r="F3281" s="108" t="inlineStr">
        <is>
          <t>2025 X Modal Combined spectra</t>
        </is>
      </c>
    </row>
    <row r="3282" ht="15" customHeight="1" s="109">
      <c r="A3282" s="188" t="n">
        <v>1.63899999999993</v>
      </c>
      <c r="B3282" s="188" t="n">
        <v>0.762660158633346</v>
      </c>
      <c r="C3282" s="188" t="n">
        <v>1.06772422208668</v>
      </c>
      <c r="D3282" s="188" t="n">
        <v>1.52532031726669</v>
      </c>
      <c r="E3282" s="188" t="n">
        <v>2.25</v>
      </c>
      <c r="F3282" s="108" t="inlineStr">
        <is>
          <t>2025 X Modal Combined spectra</t>
        </is>
      </c>
    </row>
    <row r="3283" ht="15" customHeight="1" s="109">
      <c r="A3283" s="188" t="n">
        <v>1.63949999999993</v>
      </c>
      <c r="B3283" s="188" t="n">
        <v>0.762427569380942</v>
      </c>
      <c r="C3283" s="188" t="n">
        <v>1.06739859713332</v>
      </c>
      <c r="D3283" s="188" t="n">
        <v>1.52485513876188</v>
      </c>
      <c r="E3283" s="188" t="n">
        <v>2.25</v>
      </c>
      <c r="F3283" s="108" t="inlineStr">
        <is>
          <t>2025 X Modal Combined spectra</t>
        </is>
      </c>
    </row>
    <row r="3284" ht="15" customHeight="1" s="109">
      <c r="A3284" s="188" t="n">
        <v>1.63999999999993</v>
      </c>
      <c r="B3284" s="188" t="n">
        <v>0.7621951219512521</v>
      </c>
      <c r="C3284" s="188" t="n">
        <v>1.06707317073175</v>
      </c>
      <c r="D3284" s="188" t="n">
        <v>1.52439024390251</v>
      </c>
      <c r="E3284" s="188" t="n">
        <v>2.25</v>
      </c>
      <c r="F3284" s="108" t="inlineStr">
        <is>
          <t>2025 X Modal Combined spectra</t>
        </is>
      </c>
    </row>
    <row r="3285" ht="15" customHeight="1" s="109">
      <c r="A3285" s="188" t="n">
        <v>1.64049999999993</v>
      </c>
      <c r="B3285" s="188" t="n">
        <v>0.761962816214602</v>
      </c>
      <c r="C3285" s="188" t="n">
        <v>1.06674794270044</v>
      </c>
      <c r="D3285" s="188" t="n">
        <v>1.5239256324292</v>
      </c>
      <c r="E3285" s="188" t="n">
        <v>2.25</v>
      </c>
      <c r="F3285" s="108" t="inlineStr">
        <is>
          <t>2025 X Modal Combined spectra</t>
        </is>
      </c>
    </row>
    <row r="3286" ht="15" customHeight="1" s="109">
      <c r="A3286" s="188" t="n">
        <v>1.64099999999993</v>
      </c>
      <c r="B3286" s="188" t="n">
        <v>0.7617306520414709</v>
      </c>
      <c r="C3286" s="188" t="n">
        <v>1.06642291285806</v>
      </c>
      <c r="D3286" s="188" t="n">
        <v>1.52346130408294</v>
      </c>
      <c r="E3286" s="188" t="n">
        <v>2.25</v>
      </c>
      <c r="F3286" s="108" t="inlineStr">
        <is>
          <t>2025 X Modal Combined spectra</t>
        </is>
      </c>
    </row>
    <row r="3287" ht="15" customHeight="1" s="109">
      <c r="A3287" s="188" t="n">
        <v>1.64149999999993</v>
      </c>
      <c r="B3287" s="188" t="n">
        <v>0.7614986293025</v>
      </c>
      <c r="C3287" s="188" t="n">
        <v>1.0660980810235</v>
      </c>
      <c r="D3287" s="188" t="n">
        <v>1.522997258605</v>
      </c>
      <c r="E3287" s="188" t="n">
        <v>2.25</v>
      </c>
      <c r="F3287" s="108" t="inlineStr">
        <is>
          <t>2025 X Modal Combined spectra</t>
        </is>
      </c>
    </row>
    <row r="3288" ht="15" customHeight="1" s="109">
      <c r="A3288" s="188" t="n">
        <v>1.64199999999993</v>
      </c>
      <c r="B3288" s="188" t="n">
        <v>0.761266747868486</v>
      </c>
      <c r="C3288" s="188" t="n">
        <v>1.06577344701588</v>
      </c>
      <c r="D3288" s="188" t="n">
        <v>1.52253349573697</v>
      </c>
      <c r="E3288" s="188" t="n">
        <v>2.25</v>
      </c>
      <c r="F3288" s="108" t="inlineStr">
        <is>
          <t>2025 X Modal Combined spectra</t>
        </is>
      </c>
    </row>
    <row r="3289" ht="15" customHeight="1" s="109">
      <c r="A3289" s="188" t="n">
        <v>1.64249999999993</v>
      </c>
      <c r="B3289" s="188" t="n">
        <v>0.761035007610383</v>
      </c>
      <c r="C3289" s="188" t="n">
        <v>1.06544901065454</v>
      </c>
      <c r="D3289" s="188" t="n">
        <v>1.52207001522077</v>
      </c>
      <c r="E3289" s="188" t="n">
        <v>2.25</v>
      </c>
      <c r="F3289" s="108" t="inlineStr">
        <is>
          <t>2025 X Modal Combined spectra</t>
        </is>
      </c>
    </row>
    <row r="3290" ht="15" customHeight="1" s="109">
      <c r="A3290" s="188" t="n">
        <v>1.64299999999993</v>
      </c>
      <c r="B3290" s="188" t="n">
        <v>0.760803408399303</v>
      </c>
      <c r="C3290" s="188" t="n">
        <v>1.06512477175902</v>
      </c>
      <c r="D3290" s="188" t="n">
        <v>1.52160681679861</v>
      </c>
      <c r="E3290" s="188" t="n">
        <v>2.25</v>
      </c>
      <c r="F3290" s="108" t="inlineStr">
        <is>
          <t>2025 X Modal Combined spectra</t>
        </is>
      </c>
    </row>
    <row r="3291" ht="15" customHeight="1" s="109">
      <c r="A3291" s="188" t="n">
        <v>1.64349999999993</v>
      </c>
      <c r="B3291" s="188" t="n">
        <v>0.760571950106513</v>
      </c>
      <c r="C3291" s="188" t="n">
        <v>1.06480073014912</v>
      </c>
      <c r="D3291" s="188" t="n">
        <v>1.52114390021303</v>
      </c>
      <c r="E3291" s="188" t="n">
        <v>2.25</v>
      </c>
      <c r="F3291" s="108" t="inlineStr">
        <is>
          <t>2025 X Modal Combined spectra</t>
        </is>
      </c>
    </row>
    <row r="3292" ht="15" customHeight="1" s="109">
      <c r="A3292" s="188" t="n">
        <v>1.64399999999993</v>
      </c>
      <c r="B3292" s="188" t="n">
        <v>0.760340632603439</v>
      </c>
      <c r="C3292" s="188" t="n">
        <v>1.06447688564482</v>
      </c>
      <c r="D3292" s="188" t="n">
        <v>1.52068126520688</v>
      </c>
      <c r="E3292" s="188" t="n">
        <v>2.25</v>
      </c>
      <c r="F3292" s="108" t="inlineStr">
        <is>
          <t>2025 X Modal Combined spectra</t>
        </is>
      </c>
    </row>
    <row r="3293" ht="15" customHeight="1" s="109">
      <c r="A3293" s="188" t="n">
        <v>1.64449999999993</v>
      </c>
      <c r="B3293" s="188" t="n">
        <v>0.760109455761663</v>
      </c>
      <c r="C3293" s="188" t="n">
        <v>1.06415323806633</v>
      </c>
      <c r="D3293" s="188" t="n">
        <v>1.52021891152333</v>
      </c>
      <c r="E3293" s="188" t="n">
        <v>2.25</v>
      </c>
      <c r="F3293" s="108" t="inlineStr">
        <is>
          <t>2025 X Modal Combined spectra</t>
        </is>
      </c>
    </row>
    <row r="3294" ht="15" customHeight="1" s="109">
      <c r="A3294" s="188" t="n">
        <v>1.64499999999993</v>
      </c>
      <c r="B3294" s="188" t="n">
        <v>0.759878419452921</v>
      </c>
      <c r="C3294" s="188" t="n">
        <v>1.06382978723409</v>
      </c>
      <c r="D3294" s="188" t="n">
        <v>1.51975683890584</v>
      </c>
      <c r="E3294" s="188" t="n">
        <v>2.25</v>
      </c>
      <c r="F3294" s="108" t="inlineStr">
        <is>
          <t>2025 X Modal Combined spectra</t>
        </is>
      </c>
    </row>
    <row r="3295" ht="15" customHeight="1" s="109">
      <c r="A3295" s="188" t="n">
        <v>1.64549999999993</v>
      </c>
      <c r="B3295" s="188" t="n">
        <v>0.759647523549106</v>
      </c>
      <c r="C3295" s="188" t="n">
        <v>1.06350653296875</v>
      </c>
      <c r="D3295" s="188" t="n">
        <v>1.51929504709821</v>
      </c>
      <c r="E3295" s="188" t="n">
        <v>2.25</v>
      </c>
      <c r="F3295" s="108" t="inlineStr">
        <is>
          <t>2025 X Modal Combined spectra</t>
        </is>
      </c>
    </row>
    <row r="3296" ht="15" customHeight="1" s="109">
      <c r="A3296" s="188" t="n">
        <v>1.64599999999993</v>
      </c>
      <c r="B3296" s="188" t="n">
        <v>0.759416767922269</v>
      </c>
      <c r="C3296" s="188" t="n">
        <v>1.06318347509118</v>
      </c>
      <c r="D3296" s="188" t="n">
        <v>1.51883353584454</v>
      </c>
      <c r="E3296" s="188" t="n">
        <v>2.25</v>
      </c>
      <c r="F3296" s="108" t="inlineStr">
        <is>
          <t>2025 X Modal Combined spectra</t>
        </is>
      </c>
    </row>
    <row r="3297" ht="15" customHeight="1" s="109">
      <c r="A3297" s="188" t="n">
        <v>1.64649999999993</v>
      </c>
      <c r="B3297" s="188" t="n">
        <v>0.759186152444612</v>
      </c>
      <c r="C3297" s="188" t="n">
        <v>1.06286061342246</v>
      </c>
      <c r="D3297" s="188" t="n">
        <v>1.51837230488922</v>
      </c>
      <c r="E3297" s="188" t="n">
        <v>2.25</v>
      </c>
      <c r="F3297" s="108" t="inlineStr">
        <is>
          <t>2025 X Modal Combined spectra</t>
        </is>
      </c>
    </row>
    <row r="3298" ht="15" customHeight="1" s="109">
      <c r="A3298" s="188" t="n">
        <v>1.64699999999993</v>
      </c>
      <c r="B3298" s="188" t="n">
        <v>0.758955676988497</v>
      </c>
      <c r="C3298" s="188" t="n">
        <v>1.0625379477839</v>
      </c>
      <c r="D3298" s="188" t="n">
        <v>1.51791135397699</v>
      </c>
      <c r="E3298" s="188" t="n">
        <v>2.25</v>
      </c>
      <c r="F3298" s="108" t="inlineStr">
        <is>
          <t>2025 X Modal Combined spectra</t>
        </is>
      </c>
    </row>
    <row r="3299" ht="15" customHeight="1" s="109">
      <c r="A3299" s="188" t="n">
        <v>1.64749999999993</v>
      </c>
      <c r="B3299" s="188" t="n">
        <v>0.758725341426437</v>
      </c>
      <c r="C3299" s="188" t="n">
        <v>1.06221547799701</v>
      </c>
      <c r="D3299" s="188" t="n">
        <v>1.51745068285287</v>
      </c>
      <c r="E3299" s="188" t="n">
        <v>2.25</v>
      </c>
      <c r="F3299" s="108" t="inlineStr">
        <is>
          <t>2025 X Modal Combined spectra</t>
        </is>
      </c>
    </row>
    <row r="3300" ht="15" customHeight="1" s="109">
      <c r="A3300" s="188" t="n">
        <v>1.64799999999993</v>
      </c>
      <c r="B3300" s="188" t="n">
        <v>0.758495145631101</v>
      </c>
      <c r="C3300" s="188" t="n">
        <v>1.06189320388354</v>
      </c>
      <c r="D3300" s="188" t="n">
        <v>1.5169902912622</v>
      </c>
      <c r="E3300" s="188" t="n">
        <v>2.25</v>
      </c>
      <c r="F3300" s="108" t="inlineStr">
        <is>
          <t>2025 X Modal Combined spectra</t>
        </is>
      </c>
    </row>
    <row r="3301" ht="15" customHeight="1" s="109">
      <c r="A3301" s="188" t="n">
        <v>1.64849999999993</v>
      </c>
      <c r="B3301" s="188" t="n">
        <v>0.758265089475314</v>
      </c>
      <c r="C3301" s="188" t="n">
        <v>1.06157112526544</v>
      </c>
      <c r="D3301" s="188" t="n">
        <v>1.51653017895063</v>
      </c>
      <c r="E3301" s="188" t="n">
        <v>2.25</v>
      </c>
      <c r="F3301" s="108" t="inlineStr">
        <is>
          <t>2025 X Modal Combined spectra</t>
        </is>
      </c>
    </row>
    <row r="3302" ht="15" customHeight="1" s="109">
      <c r="A3302" s="188" t="n">
        <v>1.64899999999993</v>
      </c>
      <c r="B3302" s="188" t="n">
        <v>0.758035172832052</v>
      </c>
      <c r="C3302" s="188" t="n">
        <v>1.06124924196487</v>
      </c>
      <c r="D3302" s="188" t="n">
        <v>1.5160703456641</v>
      </c>
      <c r="E3302" s="188" t="n">
        <v>2.25</v>
      </c>
      <c r="F3302" s="108" t="inlineStr">
        <is>
          <t>2025 X Modal Combined spectra</t>
        </is>
      </c>
    </row>
    <row r="3303" ht="15" customHeight="1" s="109">
      <c r="A3303" s="188" t="n">
        <v>1.64949999999993</v>
      </c>
      <c r="B3303" s="188" t="n">
        <v>0.757805395574449</v>
      </c>
      <c r="C3303" s="188" t="n">
        <v>1.06092755380423</v>
      </c>
      <c r="D3303" s="188" t="n">
        <v>1.5156107911489</v>
      </c>
      <c r="E3303" s="188" t="n">
        <v>2.25</v>
      </c>
      <c r="F3303" s="108" t="inlineStr">
        <is>
          <t>2025 X Modal Combined spectra</t>
        </is>
      </c>
    </row>
    <row r="3304" ht="15" customHeight="1" s="109">
      <c r="A3304" s="188" t="n">
        <v>1.64999999999993</v>
      </c>
      <c r="B3304" s="188" t="n">
        <v>0.75757575757579</v>
      </c>
      <c r="C3304" s="188" t="n">
        <v>1.06060606060611</v>
      </c>
      <c r="D3304" s="188" t="n">
        <v>1.51515151515158</v>
      </c>
      <c r="E3304" s="188" t="n">
        <v>2.25</v>
      </c>
      <c r="F3304" s="108" t="inlineStr">
        <is>
          <t>2025 X Modal Combined spectra</t>
        </is>
      </c>
    </row>
    <row r="3305" ht="15" customHeight="1" s="109">
      <c r="A3305" s="188" t="n">
        <v>1.65049999999993</v>
      </c>
      <c r="B3305" s="188" t="n">
        <v>0.757346258709515</v>
      </c>
      <c r="C3305" s="188" t="n">
        <v>1.06028476219332</v>
      </c>
      <c r="D3305" s="188" t="n">
        <v>1.51469251741903</v>
      </c>
      <c r="E3305" s="188" t="n">
        <v>2.25</v>
      </c>
      <c r="F3305" s="108" t="inlineStr">
        <is>
          <t>2025 X Modal Combined spectra</t>
        </is>
      </c>
    </row>
    <row r="3306" ht="15" customHeight="1" s="109">
      <c r="A3306" s="188" t="n">
        <v>1.65099999999993</v>
      </c>
      <c r="B3306" s="188" t="n">
        <v>0.757116898849215</v>
      </c>
      <c r="C3306" s="188" t="n">
        <v>1.0599636583889</v>
      </c>
      <c r="D3306" s="188" t="n">
        <v>1.51423379769843</v>
      </c>
      <c r="E3306" s="188" t="n">
        <v>2.25</v>
      </c>
      <c r="F3306" s="108" t="inlineStr">
        <is>
          <t>2025 X Modal Combined spectra</t>
        </is>
      </c>
    </row>
    <row r="3307" ht="15" customHeight="1" s="109">
      <c r="A3307" s="188" t="n">
        <v>1.65149999999993</v>
      </c>
      <c r="B3307" s="188" t="n">
        <v>0.756887677868637</v>
      </c>
      <c r="C3307" s="188" t="n">
        <v>1.05964274901609</v>
      </c>
      <c r="D3307" s="188" t="n">
        <v>1.51377535573727</v>
      </c>
      <c r="E3307" s="188" t="n">
        <v>2.25</v>
      </c>
      <c r="F3307" s="108" t="inlineStr">
        <is>
          <t>2025 X Modal Combined spectra</t>
        </is>
      </c>
    </row>
    <row r="3308" ht="15" customHeight="1" s="109">
      <c r="A3308" s="188" t="n">
        <v>1.65199999999993</v>
      </c>
      <c r="B3308" s="188" t="n">
        <v>0.756658595641679</v>
      </c>
      <c r="C3308" s="188" t="n">
        <v>1.05932203389835</v>
      </c>
      <c r="D3308" s="188" t="n">
        <v>1.51331719128336</v>
      </c>
      <c r="E3308" s="188" t="n">
        <v>2.25</v>
      </c>
      <c r="F3308" s="108" t="inlineStr">
        <is>
          <t>2025 X Modal Combined spectra</t>
        </is>
      </c>
    </row>
    <row r="3309" ht="15" customHeight="1" s="109">
      <c r="A3309" s="188" t="n">
        <v>1.65249999999993</v>
      </c>
      <c r="B3309" s="188" t="n">
        <v>0.756429652042393</v>
      </c>
      <c r="C3309" s="188" t="n">
        <v>1.05900151285935</v>
      </c>
      <c r="D3309" s="188" t="n">
        <v>1.51285930408479</v>
      </c>
      <c r="E3309" s="188" t="n">
        <v>2.25</v>
      </c>
      <c r="F3309" s="108" t="inlineStr">
        <is>
          <t>2025 X Modal Combined spectra</t>
        </is>
      </c>
    </row>
    <row r="3310" ht="15" customHeight="1" s="109">
      <c r="A3310" s="188" t="n">
        <v>1.65299999999993</v>
      </c>
      <c r="B3310" s="188" t="n">
        <v>0.756200846944982</v>
      </c>
      <c r="C3310" s="188" t="n">
        <v>1.05868118572297</v>
      </c>
      <c r="D3310" s="188" t="n">
        <v>1.51240169388996</v>
      </c>
      <c r="E3310" s="188" t="n">
        <v>2.25</v>
      </c>
      <c r="F3310" s="108" t="inlineStr">
        <is>
          <t>2025 X Modal Combined spectra</t>
        </is>
      </c>
    </row>
    <row r="3311" ht="15" customHeight="1" s="109">
      <c r="A3311" s="188" t="n">
        <v>1.65349999999993</v>
      </c>
      <c r="B3311" s="188" t="n">
        <v>0.755972180223801</v>
      </c>
      <c r="C3311" s="188" t="n">
        <v>1.05836105231332</v>
      </c>
      <c r="D3311" s="188" t="n">
        <v>1.5119443604476</v>
      </c>
      <c r="E3311" s="188" t="n">
        <v>2.25</v>
      </c>
      <c r="F3311" s="108" t="inlineStr">
        <is>
          <t>2025 X Modal Combined spectra</t>
        </is>
      </c>
    </row>
    <row r="3312" ht="15" customHeight="1" s="109">
      <c r="A3312" s="188" t="n">
        <v>1.65399999999993</v>
      </c>
      <c r="B3312" s="188" t="n">
        <v>0.755743651753358</v>
      </c>
      <c r="C3312" s="188" t="n">
        <v>1.0580411124547</v>
      </c>
      <c r="D3312" s="188" t="n">
        <v>1.51148730350672</v>
      </c>
      <c r="E3312" s="188" t="n">
        <v>2.25</v>
      </c>
      <c r="F3312" s="108" t="inlineStr">
        <is>
          <t>2025 X Modal Combined spectra</t>
        </is>
      </c>
    </row>
    <row r="3313" ht="15" customHeight="1" s="109">
      <c r="A3313" s="188" t="n">
        <v>1.65449999999993</v>
      </c>
      <c r="B3313" s="188" t="n">
        <v>0.755515261408313</v>
      </c>
      <c r="C3313" s="188" t="n">
        <v>1.05772136597164</v>
      </c>
      <c r="D3313" s="188" t="n">
        <v>1.51103052281663</v>
      </c>
      <c r="E3313" s="188" t="n">
        <v>2.25</v>
      </c>
      <c r="F3313" s="108" t="inlineStr">
        <is>
          <t>2025 X Modal Combined spectra</t>
        </is>
      </c>
    </row>
    <row r="3314" ht="15" customHeight="1" s="109">
      <c r="A3314" s="188" t="n">
        <v>1.65499999999993</v>
      </c>
      <c r="B3314" s="188" t="n">
        <v>0.755287009063477</v>
      </c>
      <c r="C3314" s="188" t="n">
        <v>1.05740181268887</v>
      </c>
      <c r="D3314" s="188" t="n">
        <v>1.51057401812695</v>
      </c>
      <c r="E3314" s="188" t="n">
        <v>2.25</v>
      </c>
      <c r="F3314" s="108" t="inlineStr">
        <is>
          <t>2025 X Modal Combined spectra</t>
        </is>
      </c>
    </row>
    <row r="3315" ht="15" customHeight="1" s="109">
      <c r="A3315" s="188" t="n">
        <v>1.65549999999993</v>
      </c>
      <c r="B3315" s="188" t="n">
        <v>0.755058894593811</v>
      </c>
      <c r="C3315" s="188" t="n">
        <v>1.05708245243134</v>
      </c>
      <c r="D3315" s="188" t="n">
        <v>1.51011778918762</v>
      </c>
      <c r="E3315" s="188" t="n">
        <v>2.25</v>
      </c>
      <c r="F3315" s="108" t="inlineStr">
        <is>
          <t>2025 X Modal Combined spectra</t>
        </is>
      </c>
    </row>
    <row r="3316" ht="15" customHeight="1" s="109">
      <c r="A3316" s="188" t="n">
        <v>1.65599999999993</v>
      </c>
      <c r="B3316" s="188" t="n">
        <v>0.754830917874429</v>
      </c>
      <c r="C3316" s="188" t="n">
        <v>1.0567632850242</v>
      </c>
      <c r="D3316" s="188" t="n">
        <v>1.50966183574886</v>
      </c>
      <c r="E3316" s="188" t="n">
        <v>2.25</v>
      </c>
      <c r="F3316" s="108" t="inlineStr">
        <is>
          <t>2025 X Modal Combined spectra</t>
        </is>
      </c>
    </row>
    <row r="3317" ht="15" customHeight="1" s="109">
      <c r="A3317" s="188" t="n">
        <v>1.65649999999993</v>
      </c>
      <c r="B3317" s="188" t="n">
        <v>0.754603078780594</v>
      </c>
      <c r="C3317" s="188" t="n">
        <v>1.05644431029283</v>
      </c>
      <c r="D3317" s="188" t="n">
        <v>1.50920615756119</v>
      </c>
      <c r="E3317" s="188" t="n">
        <v>2.25</v>
      </c>
      <c r="F3317" s="108" t="inlineStr">
        <is>
          <t>2025 X Modal Combined spectra</t>
        </is>
      </c>
    </row>
    <row r="3318" ht="15" customHeight="1" s="109">
      <c r="A3318" s="188" t="n">
        <v>1.65699999999993</v>
      </c>
      <c r="B3318" s="188" t="n">
        <v>0.754375377187722</v>
      </c>
      <c r="C3318" s="188" t="n">
        <v>1.05612552806281</v>
      </c>
      <c r="D3318" s="188" t="n">
        <v>1.50875075437544</v>
      </c>
      <c r="E3318" s="188" t="n">
        <v>2.25</v>
      </c>
      <c r="F3318" s="108" t="inlineStr">
        <is>
          <t>2025 X Modal Combined spectra</t>
        </is>
      </c>
    </row>
    <row r="3319" ht="15" customHeight="1" s="109">
      <c r="A3319" s="188" t="n">
        <v>1.65749999999993</v>
      </c>
      <c r="B3319" s="188" t="n">
        <v>0.754147812971375</v>
      </c>
      <c r="C3319" s="188" t="n">
        <v>1.05580693815993</v>
      </c>
      <c r="D3319" s="188" t="n">
        <v>1.50829562594275</v>
      </c>
      <c r="E3319" s="188" t="n">
        <v>2.25</v>
      </c>
      <c r="F3319" s="108" t="inlineStr">
        <is>
          <t>2025 X Modal Combined spectra</t>
        </is>
      </c>
    </row>
    <row r="3320" ht="15" customHeight="1" s="109">
      <c r="A3320" s="188" t="n">
        <v>1.65799999999993</v>
      </c>
      <c r="B3320" s="188" t="n">
        <v>0.753920386007271</v>
      </c>
      <c r="C3320" s="188" t="n">
        <v>1.05548854041018</v>
      </c>
      <c r="D3320" s="188" t="n">
        <v>1.50784077201454</v>
      </c>
      <c r="E3320" s="188" t="n">
        <v>2.25</v>
      </c>
      <c r="F3320" s="108" t="inlineStr">
        <is>
          <t>2025 X Modal Combined spectra</t>
        </is>
      </c>
    </row>
    <row r="3321" ht="15" customHeight="1" s="109">
      <c r="A3321" s="188" t="n">
        <v>1.65849999999993</v>
      </c>
      <c r="B3321" s="188" t="n">
        <v>0.753693096171272</v>
      </c>
      <c r="C3321" s="188" t="n">
        <v>1.05517033463978</v>
      </c>
      <c r="D3321" s="188" t="n">
        <v>1.50738619234254</v>
      </c>
      <c r="E3321" s="188" t="n">
        <v>2.25</v>
      </c>
      <c r="F3321" s="108" t="inlineStr">
        <is>
          <t>2025 X Modal Combined spectra</t>
        </is>
      </c>
    </row>
    <row r="3322" ht="15" customHeight="1" s="109">
      <c r="A3322" s="188" t="n">
        <v>1.65899999999993</v>
      </c>
      <c r="B3322" s="188" t="n">
        <v>0.753465943339394</v>
      </c>
      <c r="C3322" s="188" t="n">
        <v>1.05485232067515</v>
      </c>
      <c r="D3322" s="188" t="n">
        <v>1.50693188667879</v>
      </c>
      <c r="E3322" s="188" t="n">
        <v>2.25</v>
      </c>
      <c r="F3322" s="108" t="inlineStr">
        <is>
          <t>2025 X Modal Combined spectra</t>
        </is>
      </c>
    </row>
    <row r="3323" ht="15" customHeight="1" s="109">
      <c r="A3323" s="188" t="n">
        <v>1.65949999999993</v>
      </c>
      <c r="B3323" s="188" t="n">
        <v>0.7532389273878</v>
      </c>
      <c r="C3323" s="188" t="n">
        <v>1.05453449834292</v>
      </c>
      <c r="D3323" s="188" t="n">
        <v>1.5064778547756</v>
      </c>
      <c r="E3323" s="188" t="n">
        <v>2.25</v>
      </c>
      <c r="F3323" s="108" t="inlineStr">
        <is>
          <t>2025 X Modal Combined spectra</t>
        </is>
      </c>
    </row>
    <row r="3324" ht="15" customHeight="1" s="109">
      <c r="A3324" s="188" t="n">
        <v>1.65999999999993</v>
      </c>
      <c r="B3324" s="188" t="n">
        <v>0.753012048192804</v>
      </c>
      <c r="C3324" s="188" t="n">
        <v>1.05421686746993</v>
      </c>
      <c r="D3324" s="188" t="n">
        <v>1.50602409638561</v>
      </c>
      <c r="E3324" s="188" t="n">
        <v>2.25</v>
      </c>
      <c r="F3324" s="108" t="inlineStr">
        <is>
          <t>2025 X Modal Combined spectra</t>
        </is>
      </c>
    </row>
    <row r="3325" ht="15" customHeight="1" s="109">
      <c r="A3325" s="188" t="n">
        <v>1.66049999999993</v>
      </c>
      <c r="B3325" s="188" t="n">
        <v>0.752785305630867</v>
      </c>
      <c r="C3325" s="188" t="n">
        <v>1.05389942788321</v>
      </c>
      <c r="D3325" s="188" t="n">
        <v>1.50557061126173</v>
      </c>
      <c r="E3325" s="188" t="n">
        <v>2.25</v>
      </c>
      <c r="F3325" s="108" t="inlineStr">
        <is>
          <t>2025 X Modal Combined spectra</t>
        </is>
      </c>
    </row>
    <row r="3326" ht="15" customHeight="1" s="109">
      <c r="A3326" s="188" t="n">
        <v>1.66099999999993</v>
      </c>
      <c r="B3326" s="188" t="n">
        <v>0.7525586995786</v>
      </c>
      <c r="C3326" s="188" t="n">
        <v>1.05358217941004</v>
      </c>
      <c r="D3326" s="188" t="n">
        <v>1.5051173991572</v>
      </c>
      <c r="E3326" s="188" t="n">
        <v>2.25</v>
      </c>
      <c r="F3326" s="108" t="inlineStr">
        <is>
          <t>2025 X Modal Combined spectra</t>
        </is>
      </c>
    </row>
    <row r="3327" ht="15" customHeight="1" s="109">
      <c r="A3327" s="188" t="n">
        <v>1.66149999999993</v>
      </c>
      <c r="B3327" s="188" t="n">
        <v>0.7523322299127621</v>
      </c>
      <c r="C3327" s="188" t="n">
        <v>1.05326512187787</v>
      </c>
      <c r="D3327" s="188" t="n">
        <v>1.50466445982553</v>
      </c>
      <c r="E3327" s="188" t="n">
        <v>2.25</v>
      </c>
      <c r="F3327" s="108" t="inlineStr">
        <is>
          <t>2025 X Modal Combined spectra</t>
        </is>
      </c>
    </row>
    <row r="3328" ht="15" customHeight="1" s="109">
      <c r="A3328" s="188" t="n">
        <v>1.66199999999993</v>
      </c>
      <c r="B3328" s="188" t="n">
        <v>0.7521058965102621</v>
      </c>
      <c r="C3328" s="188" t="n">
        <v>1.05294825511437</v>
      </c>
      <c r="D3328" s="188" t="n">
        <v>1.50421179302052</v>
      </c>
      <c r="E3328" s="188" t="n">
        <v>2.25</v>
      </c>
      <c r="F3328" s="108" t="inlineStr">
        <is>
          <t>2025 X Modal Combined spectra</t>
        </is>
      </c>
    </row>
    <row r="3329" ht="15" customHeight="1" s="109">
      <c r="A3329" s="188" t="n">
        <v>1.66249999999993</v>
      </c>
      <c r="B3329" s="188" t="n">
        <v>0.751879699248153</v>
      </c>
      <c r="C3329" s="188" t="n">
        <v>1.05263157894742</v>
      </c>
      <c r="D3329" s="188" t="n">
        <v>1.50375939849631</v>
      </c>
      <c r="E3329" s="188" t="n">
        <v>2.25</v>
      </c>
      <c r="F3329" s="108" t="inlineStr">
        <is>
          <t>2025 X Modal Combined spectra</t>
        </is>
      </c>
    </row>
    <row r="3330" ht="15" customHeight="1" s="109">
      <c r="A3330" s="188" t="n">
        <v>1.66299999999993</v>
      </c>
      <c r="B3330" s="188" t="n">
        <v>0.751653638003641</v>
      </c>
      <c r="C3330" s="188" t="n">
        <v>1.0523150932051</v>
      </c>
      <c r="D3330" s="188" t="n">
        <v>1.50330727600728</v>
      </c>
      <c r="E3330" s="188" t="n">
        <v>2.25</v>
      </c>
      <c r="F3330" s="108" t="inlineStr">
        <is>
          <t>2025 X Modal Combined spectra</t>
        </is>
      </c>
    </row>
    <row r="3331" ht="15" customHeight="1" s="109">
      <c r="A3331" s="188" t="n">
        <v>1.66349999999993</v>
      </c>
      <c r="B3331" s="188" t="n">
        <v>0.751427712654076</v>
      </c>
      <c r="C3331" s="188" t="n">
        <v>1.05199879771571</v>
      </c>
      <c r="D3331" s="188" t="n">
        <v>1.50285542530815</v>
      </c>
      <c r="E3331" s="188" t="n">
        <v>2.25</v>
      </c>
      <c r="F3331" s="108" t="inlineStr">
        <is>
          <t>2025 X Modal Combined spectra</t>
        </is>
      </c>
    </row>
    <row r="3332" ht="15" customHeight="1" s="109">
      <c r="A3332" s="188" t="n">
        <v>1.66399999999993</v>
      </c>
      <c r="B3332" s="188" t="n">
        <v>0.751201923076956</v>
      </c>
      <c r="C3332" s="188" t="n">
        <v>1.05168269230774</v>
      </c>
      <c r="D3332" s="188" t="n">
        <v>1.50240384615391</v>
      </c>
      <c r="E3332" s="188" t="n">
        <v>2.25</v>
      </c>
      <c r="F3332" s="108" t="inlineStr">
        <is>
          <t>2025 X Modal Combined spectra</t>
        </is>
      </c>
    </row>
    <row r="3333" ht="15" customHeight="1" s="109">
      <c r="A3333" s="188" t="n">
        <v>1.66449999999993</v>
      </c>
      <c r="B3333" s="188" t="n">
        <v>0.750976269149928</v>
      </c>
      <c r="C3333" s="188" t="n">
        <v>1.0513667768099</v>
      </c>
      <c r="D3333" s="188" t="n">
        <v>1.50195253829986</v>
      </c>
      <c r="E3333" s="188" t="n">
        <v>2.25</v>
      </c>
      <c r="F3333" s="108" t="inlineStr">
        <is>
          <t>2025 X Modal Combined spectra</t>
        </is>
      </c>
    </row>
    <row r="3334" ht="15" customHeight="1" s="109">
      <c r="A3334" s="188" t="n">
        <v>1.66499999999993</v>
      </c>
      <c r="B3334" s="188" t="n">
        <v>0.750750750750784</v>
      </c>
      <c r="C3334" s="188" t="n">
        <v>1.0510510510511</v>
      </c>
      <c r="D3334" s="188" t="n">
        <v>1.50150150150157</v>
      </c>
      <c r="E3334" s="188" t="n">
        <v>2.25</v>
      </c>
      <c r="F3334" s="108" t="inlineStr">
        <is>
          <t>2025 X Modal Combined spectra</t>
        </is>
      </c>
    </row>
    <row r="3335" ht="15" customHeight="1" s="109">
      <c r="A3335" s="188" t="n">
        <v>1.66549999999993</v>
      </c>
      <c r="B3335" s="188" t="n">
        <v>0.750525367757463</v>
      </c>
      <c r="C3335" s="188" t="n">
        <v>1.05073551486045</v>
      </c>
      <c r="D3335" s="188" t="n">
        <v>1.50105073551493</v>
      </c>
      <c r="E3335" s="188" t="n">
        <v>2.25</v>
      </c>
      <c r="F3335" s="108" t="inlineStr">
        <is>
          <t>2025 X Modal Combined spectra</t>
        </is>
      </c>
    </row>
    <row r="3336" ht="15" customHeight="1" s="109">
      <c r="A3336" s="188" t="n">
        <v>1.66599999999993</v>
      </c>
      <c r="B3336" s="188" t="n">
        <v>0.750300120048052</v>
      </c>
      <c r="C3336" s="188" t="n">
        <v>1.05042016806727</v>
      </c>
      <c r="D3336" s="188" t="n">
        <v>1.5006002400961</v>
      </c>
      <c r="E3336" s="188" t="n">
        <v>2.25</v>
      </c>
      <c r="F3336" s="108" t="inlineStr">
        <is>
          <t>2025 X Modal Combined spectra</t>
        </is>
      </c>
    </row>
    <row r="3337" ht="15" customHeight="1" s="109">
      <c r="A3337" s="188" t="n">
        <v>1.66649999999993</v>
      </c>
      <c r="B3337" s="188" t="n">
        <v>0.750075007500783</v>
      </c>
      <c r="C3337" s="188" t="n">
        <v>1.0501050105011</v>
      </c>
      <c r="D3337" s="188" t="n">
        <v>1.50015001500157</v>
      </c>
      <c r="E3337" s="188" t="n">
        <v>2.25</v>
      </c>
      <c r="F3337" s="108" t="inlineStr">
        <is>
          <t>2025 X Modal Combined spectra</t>
        </is>
      </c>
    </row>
    <row r="3338" ht="15" customHeight="1" s="109">
      <c r="A3338" s="188" t="n">
        <v>1.66699999999993</v>
      </c>
      <c r="B3338" s="188" t="n">
        <v>0.7498500299940341</v>
      </c>
      <c r="C3338" s="188" t="n">
        <v>1.04979004199165</v>
      </c>
      <c r="D3338" s="188" t="n">
        <v>1.49970005998807</v>
      </c>
      <c r="E3338" s="188" t="n">
        <v>2.25</v>
      </c>
      <c r="F3338" s="108" t="inlineStr">
        <is>
          <t>2025 X Modal Combined spectra</t>
        </is>
      </c>
    </row>
    <row r="3339" ht="15" customHeight="1" s="109">
      <c r="A3339" s="188" t="n">
        <v>1.66749999999993</v>
      </c>
      <c r="B3339" s="188" t="n">
        <v>0.74962518740633</v>
      </c>
      <c r="C3339" s="188" t="n">
        <v>1.04947526236886</v>
      </c>
      <c r="D3339" s="188" t="n">
        <v>1.49925037481266</v>
      </c>
      <c r="E3339" s="188" t="n">
        <v>2.25</v>
      </c>
      <c r="F3339" s="108" t="inlineStr">
        <is>
          <t>2025 X Modal Combined spectra</t>
        </is>
      </c>
    </row>
    <row r="3340" ht="15" customHeight="1" s="109">
      <c r="A3340" s="188" t="n">
        <v>1.66799999999993</v>
      </c>
      <c r="B3340" s="188" t="n">
        <v>0.74940047961634</v>
      </c>
      <c r="C3340" s="188" t="n">
        <v>1.04916067146288</v>
      </c>
      <c r="D3340" s="188" t="n">
        <v>1.49880095923268</v>
      </c>
      <c r="E3340" s="188" t="n">
        <v>2.25</v>
      </c>
      <c r="F3340" s="108" t="inlineStr">
        <is>
          <t>2025 X Modal Combined spectra</t>
        </is>
      </c>
    </row>
    <row r="3341" ht="15" customHeight="1" s="109">
      <c r="A3341" s="188" t="n">
        <v>1.66849999999993</v>
      </c>
      <c r="B3341" s="188" t="n">
        <v>0.74917590650288</v>
      </c>
      <c r="C3341" s="188" t="n">
        <v>1.04884626910403</v>
      </c>
      <c r="D3341" s="188" t="n">
        <v>1.49835181300576</v>
      </c>
      <c r="E3341" s="188" t="n">
        <v>2.25</v>
      </c>
      <c r="F3341" s="108" t="inlineStr">
        <is>
          <t>2025 X Modal Combined spectra</t>
        </is>
      </c>
    </row>
    <row r="3342" ht="15" customHeight="1" s="109">
      <c r="A3342" s="188" t="n">
        <v>1.66899999999993</v>
      </c>
      <c r="B3342" s="188" t="n">
        <v>0.74895146794491</v>
      </c>
      <c r="C3342" s="188" t="n">
        <v>1.04853205512287</v>
      </c>
      <c r="D3342" s="188" t="n">
        <v>1.49790293588982</v>
      </c>
      <c r="E3342" s="188" t="n">
        <v>2.25</v>
      </c>
      <c r="F3342" s="108" t="inlineStr">
        <is>
          <t>2025 X Modal Combined spectra</t>
        </is>
      </c>
    </row>
    <row r="3343" ht="15" customHeight="1" s="109">
      <c r="A3343" s="188" t="n">
        <v>1.66949999999993</v>
      </c>
      <c r="B3343" s="188" t="n">
        <v>0.748727163821537</v>
      </c>
      <c r="C3343" s="188" t="n">
        <v>1.04821802935015</v>
      </c>
      <c r="D3343" s="188" t="n">
        <v>1.49745432764307</v>
      </c>
      <c r="E3343" s="188" t="n">
        <v>2.25</v>
      </c>
      <c r="F3343" s="108" t="inlineStr">
        <is>
          <t>2025 X Modal Combined spectra</t>
        </is>
      </c>
    </row>
    <row r="3344" ht="15" customHeight="1" s="109">
      <c r="A3344" s="188" t="n">
        <v>1.66999999999993</v>
      </c>
      <c r="B3344" s="188" t="n">
        <v>0.748502994012009</v>
      </c>
      <c r="C3344" s="188" t="n">
        <v>1.04790419161681</v>
      </c>
      <c r="D3344" s="188" t="n">
        <v>1.49700598802402</v>
      </c>
      <c r="E3344" s="188" t="n">
        <v>2.25</v>
      </c>
      <c r="F3344" s="108" t="inlineStr">
        <is>
          <t>2025 X Modal Combined spectra</t>
        </is>
      </c>
    </row>
    <row r="3345" ht="15" customHeight="1" s="109">
      <c r="A3345" s="188" t="n">
        <v>1.67049999999993</v>
      </c>
      <c r="B3345" s="188" t="n">
        <v>0.748278958395723</v>
      </c>
      <c r="C3345" s="188" t="n">
        <v>1.04759054175401</v>
      </c>
      <c r="D3345" s="188" t="n">
        <v>1.49655791679145</v>
      </c>
      <c r="E3345" s="188" t="n">
        <v>2.25</v>
      </c>
      <c r="F3345" s="108" t="inlineStr">
        <is>
          <t>2025 X Modal Combined spectra</t>
        </is>
      </c>
    </row>
    <row r="3346" ht="15" customHeight="1" s="109">
      <c r="A3346" s="188" t="n">
        <v>1.67099999999993</v>
      </c>
      <c r="B3346" s="188" t="n">
        <v>0.748055056852217</v>
      </c>
      <c r="C3346" s="188" t="n">
        <v>1.0472770795931</v>
      </c>
      <c r="D3346" s="188" t="n">
        <v>1.49611011370444</v>
      </c>
      <c r="E3346" s="188" t="n">
        <v>2.25</v>
      </c>
      <c r="F3346" s="108" t="inlineStr">
        <is>
          <t>2025 X Modal Combined spectra</t>
        </is>
      </c>
    </row>
    <row r="3347" ht="15" customHeight="1" s="109">
      <c r="A3347" s="188" t="n">
        <v>1.67149999999993</v>
      </c>
      <c r="B3347" s="188" t="n">
        <v>0.747831289261176</v>
      </c>
      <c r="C3347" s="188" t="n">
        <v>1.04696380496565</v>
      </c>
      <c r="D3347" s="188" t="n">
        <v>1.49566257852235</v>
      </c>
      <c r="E3347" s="188" t="n">
        <v>2.25</v>
      </c>
      <c r="F3347" s="108" t="inlineStr">
        <is>
          <t>2025 X Modal Combined spectra</t>
        </is>
      </c>
    </row>
    <row r="3348" ht="15" customHeight="1" s="109">
      <c r="A3348" s="188" t="n">
        <v>1.67199999999993</v>
      </c>
      <c r="B3348" s="188" t="n">
        <v>0.747607655502425</v>
      </c>
      <c r="C3348" s="188" t="n">
        <v>1.0466507177034</v>
      </c>
      <c r="D3348" s="188" t="n">
        <v>1.49521531100485</v>
      </c>
      <c r="E3348" s="188" t="n">
        <v>2.25</v>
      </c>
      <c r="F3348" s="108" t="inlineStr">
        <is>
          <t>2025 X Modal Combined spectra</t>
        </is>
      </c>
    </row>
    <row r="3349" ht="15" customHeight="1" s="109">
      <c r="A3349" s="188" t="n">
        <v>1.67249999999993</v>
      </c>
      <c r="B3349" s="188" t="n">
        <v>0.7473841554559369</v>
      </c>
      <c r="C3349" s="188" t="n">
        <v>1.04633781763831</v>
      </c>
      <c r="D3349" s="188" t="n">
        <v>1.49476831091188</v>
      </c>
      <c r="E3349" s="188" t="n">
        <v>2.25</v>
      </c>
      <c r="F3349" s="108" t="inlineStr">
        <is>
          <t>2025 X Modal Combined spectra</t>
        </is>
      </c>
    </row>
    <row r="3350" ht="15" customHeight="1" s="109">
      <c r="A3350" s="188" t="n">
        <v>1.67299999999993</v>
      </c>
      <c r="B3350" s="188" t="n">
        <v>0.747160789001826</v>
      </c>
      <c r="C3350" s="188" t="n">
        <v>1.04602510460256</v>
      </c>
      <c r="D3350" s="188" t="n">
        <v>1.49432157800365</v>
      </c>
      <c r="E3350" s="188" t="n">
        <v>2.25</v>
      </c>
      <c r="F3350" s="108" t="inlineStr">
        <is>
          <t>2025 X Modal Combined spectra</t>
        </is>
      </c>
    </row>
    <row r="3351" ht="15" customHeight="1" s="109">
      <c r="A3351" s="188" t="n">
        <v>1.67349999999993</v>
      </c>
      <c r="B3351" s="188" t="n">
        <v>0.7469375560203499</v>
      </c>
      <c r="C3351" s="188" t="n">
        <v>1.04571257842849</v>
      </c>
      <c r="D3351" s="188" t="n">
        <v>1.4938751120407</v>
      </c>
      <c r="E3351" s="188" t="n">
        <v>2.25</v>
      </c>
      <c r="F3351" s="108" t="inlineStr">
        <is>
          <t>2025 X Modal Combined spectra</t>
        </is>
      </c>
    </row>
    <row r="3352" ht="15" customHeight="1" s="109">
      <c r="A3352" s="188" t="n">
        <v>1.67399999999993</v>
      </c>
      <c r="B3352" s="188" t="n">
        <v>0.746714456391909</v>
      </c>
      <c r="C3352" s="188" t="n">
        <v>1.04540023894867</v>
      </c>
      <c r="D3352" s="188" t="n">
        <v>1.49342891278382</v>
      </c>
      <c r="E3352" s="188" t="n">
        <v>2.25</v>
      </c>
      <c r="F3352" s="108" t="inlineStr">
        <is>
          <t>2025 X Modal Combined spectra</t>
        </is>
      </c>
    </row>
    <row r="3353" ht="15" customHeight="1" s="109">
      <c r="A3353" s="188" t="n">
        <v>1.67449999999993</v>
      </c>
      <c r="B3353" s="188" t="n">
        <v>0.746491489997047</v>
      </c>
      <c r="C3353" s="188" t="n">
        <v>1.04508808599587</v>
      </c>
      <c r="D3353" s="188" t="n">
        <v>1.49298297999409</v>
      </c>
      <c r="E3353" s="188" t="n">
        <v>2.25</v>
      </c>
      <c r="F3353" s="108" t="inlineStr">
        <is>
          <t>2025 X Modal Combined spectra</t>
        </is>
      </c>
    </row>
    <row r="3354" ht="15" customHeight="1" s="109">
      <c r="A3354" s="188" t="n">
        <v>1.67499999999993</v>
      </c>
      <c r="B3354" s="188" t="n">
        <v>0.746268656716451</v>
      </c>
      <c r="C3354" s="188" t="n">
        <v>1.04477611940303</v>
      </c>
      <c r="D3354" s="188" t="n">
        <v>1.4925373134329</v>
      </c>
      <c r="E3354" s="188" t="n">
        <v>2.25</v>
      </c>
      <c r="F3354" s="108" t="inlineStr">
        <is>
          <t>2025 X Modal Combined spectra</t>
        </is>
      </c>
    </row>
    <row r="3355" ht="15" customHeight="1" s="109">
      <c r="A3355" s="188" t="n">
        <v>1.67549999999993</v>
      </c>
      <c r="B3355" s="188" t="n">
        <v>0.746045956430949</v>
      </c>
      <c r="C3355" s="188" t="n">
        <v>1.04446433900333</v>
      </c>
      <c r="D3355" s="188" t="n">
        <v>1.4920919128619</v>
      </c>
      <c r="E3355" s="188" t="n">
        <v>2.25</v>
      </c>
      <c r="F3355" s="108" t="inlineStr">
        <is>
          <t>2025 X Modal Combined spectra</t>
        </is>
      </c>
    </row>
    <row r="3356" ht="15" customHeight="1" s="109">
      <c r="A3356" s="188" t="n">
        <v>1.67599999999993</v>
      </c>
      <c r="B3356" s="188" t="n">
        <v>0.745823389021513</v>
      </c>
      <c r="C3356" s="188" t="n">
        <v>1.04415274463012</v>
      </c>
      <c r="D3356" s="188" t="n">
        <v>1.49164677804303</v>
      </c>
      <c r="E3356" s="188" t="n">
        <v>2.25</v>
      </c>
      <c r="F3356" s="108" t="inlineStr">
        <is>
          <t>2025 X Modal Combined spectra</t>
        </is>
      </c>
    </row>
    <row r="3357" ht="15" customHeight="1" s="109">
      <c r="A3357" s="188" t="n">
        <v>1.67649999999993</v>
      </c>
      <c r="B3357" s="188" t="n">
        <v>0.745600954369255</v>
      </c>
      <c r="C3357" s="188" t="n">
        <v>1.04384133611696</v>
      </c>
      <c r="D3357" s="188" t="n">
        <v>1.49120190873851</v>
      </c>
      <c r="E3357" s="188" t="n">
        <v>2.25</v>
      </c>
      <c r="F3357" s="108" t="inlineStr">
        <is>
          <t>2025 X Modal Combined spectra</t>
        </is>
      </c>
    </row>
    <row r="3358" ht="15" customHeight="1" s="109">
      <c r="A3358" s="188" t="n">
        <v>1.67699999999993</v>
      </c>
      <c r="B3358" s="188" t="n">
        <v>0.74537865235543</v>
      </c>
      <c r="C3358" s="188" t="n">
        <v>1.0435301132976</v>
      </c>
      <c r="D3358" s="188" t="n">
        <v>1.49075730471086</v>
      </c>
      <c r="E3358" s="188" t="n">
        <v>2.25</v>
      </c>
      <c r="F3358" s="108" t="inlineStr">
        <is>
          <t>2025 X Modal Combined spectra</t>
        </is>
      </c>
    </row>
    <row r="3359" ht="15" customHeight="1" s="109">
      <c r="A3359" s="188" t="n">
        <v>1.67749999999993</v>
      </c>
      <c r="B3359" s="188" t="n">
        <v>0.745156482861434</v>
      </c>
      <c r="C3359" s="188" t="n">
        <v>1.04321907600601</v>
      </c>
      <c r="D3359" s="188" t="n">
        <v>1.49031296572287</v>
      </c>
      <c r="E3359" s="188" t="n">
        <v>2.25</v>
      </c>
      <c r="F3359" s="108" t="inlineStr">
        <is>
          <t>2025 X Modal Combined spectra</t>
        </is>
      </c>
    </row>
    <row r="3360" ht="15" customHeight="1" s="109">
      <c r="A3360" s="188" t="n">
        <v>1.67799999999993</v>
      </c>
      <c r="B3360" s="188" t="n">
        <v>0.744934445768806</v>
      </c>
      <c r="C3360" s="188" t="n">
        <v>1.04290822407633</v>
      </c>
      <c r="D3360" s="188" t="n">
        <v>1.48986889153761</v>
      </c>
      <c r="E3360" s="188" t="n">
        <v>2.25</v>
      </c>
      <c r="F3360" s="108" t="inlineStr">
        <is>
          <t>2025 X Modal Combined spectra</t>
        </is>
      </c>
    </row>
    <row r="3361" ht="15" customHeight="1" s="109">
      <c r="A3361" s="188" t="n">
        <v>1.67849999999993</v>
      </c>
      <c r="B3361" s="188" t="n">
        <v>0.744712540959223</v>
      </c>
      <c r="C3361" s="188" t="n">
        <v>1.04259755734291</v>
      </c>
      <c r="D3361" s="188" t="n">
        <v>1.48942508191845</v>
      </c>
      <c r="E3361" s="188" t="n">
        <v>2.25</v>
      </c>
      <c r="F3361" s="108" t="inlineStr">
        <is>
          <t>2025 X Modal Combined spectra</t>
        </is>
      </c>
    </row>
    <row r="3362" ht="15" customHeight="1" s="109">
      <c r="A3362" s="188" t="n">
        <v>1.67899999999993</v>
      </c>
      <c r="B3362" s="188" t="n">
        <v>0.744490768314506</v>
      </c>
      <c r="C3362" s="188" t="n">
        <v>1.04228707564031</v>
      </c>
      <c r="D3362" s="188" t="n">
        <v>1.48898153662901</v>
      </c>
      <c r="E3362" s="188" t="n">
        <v>2.25</v>
      </c>
      <c r="F3362" s="108" t="inlineStr">
        <is>
          <t>2025 X Modal Combined spectra</t>
        </is>
      </c>
    </row>
    <row r="3363" ht="15" customHeight="1" s="109">
      <c r="A3363" s="188" t="n">
        <v>1.67949999999993</v>
      </c>
      <c r="B3363" s="188" t="n">
        <v>0.744269127716616</v>
      </c>
      <c r="C3363" s="188" t="n">
        <v>1.04197677880326</v>
      </c>
      <c r="D3363" s="188" t="n">
        <v>1.48853825543323</v>
      </c>
      <c r="E3363" s="188" t="n">
        <v>2.25</v>
      </c>
      <c r="F3363" s="108" t="inlineStr">
        <is>
          <t>2025 X Modal Combined spectra</t>
        </is>
      </c>
    </row>
    <row r="3364" ht="15" customHeight="1" s="109">
      <c r="A3364" s="188" t="n">
        <v>1.67999999999993</v>
      </c>
      <c r="B3364" s="188" t="n">
        <v>0.744047619047652</v>
      </c>
      <c r="C3364" s="188" t="n">
        <v>1.04166666666671</v>
      </c>
      <c r="D3364" s="188" t="n">
        <v>1.4880952380953</v>
      </c>
      <c r="E3364" s="188" t="n">
        <v>2.25</v>
      </c>
      <c r="F3364" s="108" t="inlineStr">
        <is>
          <t>2025 X Modal Combined spectra</t>
        </is>
      </c>
    </row>
    <row r="3365" ht="15" customHeight="1" s="109">
      <c r="A3365" s="188" t="n">
        <v>1.68049999999993</v>
      </c>
      <c r="B3365" s="188" t="n">
        <v>0.743826242189858</v>
      </c>
      <c r="C3365" s="188" t="n">
        <v>1.0413567390658</v>
      </c>
      <c r="D3365" s="188" t="n">
        <v>1.48765248437972</v>
      </c>
      <c r="E3365" s="188" t="n">
        <v>2.25</v>
      </c>
      <c r="F3365" s="108" t="inlineStr">
        <is>
          <t>2025 X Modal Combined spectra</t>
        </is>
      </c>
    </row>
    <row r="3366" ht="15" customHeight="1" s="109">
      <c r="A3366" s="188" t="n">
        <v>1.68099999999993</v>
      </c>
      <c r="B3366" s="188" t="n">
        <v>0.743604997025613</v>
      </c>
      <c r="C3366" s="188" t="n">
        <v>1.04104699583586</v>
      </c>
      <c r="D3366" s="188" t="n">
        <v>1.48720999405123</v>
      </c>
      <c r="E3366" s="188" t="n">
        <v>2.25</v>
      </c>
      <c r="F3366" s="108" t="inlineStr">
        <is>
          <t>2025 X Modal Combined spectra</t>
        </is>
      </c>
    </row>
    <row r="3367" ht="15" customHeight="1" s="109">
      <c r="A3367" s="188" t="n">
        <v>1.68149999999993</v>
      </c>
      <c r="B3367" s="188" t="n">
        <v>0.74338388343744</v>
      </c>
      <c r="C3367" s="188" t="n">
        <v>1.04073743681242</v>
      </c>
      <c r="D3367" s="188" t="n">
        <v>1.48676776687488</v>
      </c>
      <c r="E3367" s="188" t="n">
        <v>2.25</v>
      </c>
      <c r="F3367" s="108" t="inlineStr">
        <is>
          <t>2025 X Modal Combined spectra</t>
        </is>
      </c>
    </row>
    <row r="3368" ht="15" customHeight="1" s="109">
      <c r="A3368" s="188" t="n">
        <v>1.68199999999993</v>
      </c>
      <c r="B3368" s="188" t="n">
        <v>0.743162901308</v>
      </c>
      <c r="C3368" s="188" t="n">
        <v>1.0404280618312</v>
      </c>
      <c r="D3368" s="188" t="n">
        <v>1.486325802616</v>
      </c>
      <c r="E3368" s="188" t="n">
        <v>2.25</v>
      </c>
      <c r="F3368" s="108" t="inlineStr">
        <is>
          <t>2025 X Modal Combined spectra</t>
        </is>
      </c>
    </row>
    <row r="3369" ht="15" customHeight="1" s="109">
      <c r="A3369" s="188" t="n">
        <v>1.68249999999993</v>
      </c>
      <c r="B3369" s="188" t="n">
        <v>0.742942050520093</v>
      </c>
      <c r="C3369" s="188" t="n">
        <v>1.04011887072813</v>
      </c>
      <c r="D3369" s="188" t="n">
        <v>1.48588410104019</v>
      </c>
      <c r="E3369" s="188" t="n">
        <v>2.25</v>
      </c>
      <c r="F3369" s="108" t="inlineStr">
        <is>
          <t>2025 X Modal Combined spectra</t>
        </is>
      </c>
    </row>
    <row r="3370" ht="15" customHeight="1" s="109">
      <c r="A3370" s="188" t="n">
        <v>1.68299999999993</v>
      </c>
      <c r="B3370" s="188" t="n">
        <v>0.742721330956658</v>
      </c>
      <c r="C3370" s="188" t="n">
        <v>1.03980986333932</v>
      </c>
      <c r="D3370" s="188" t="n">
        <v>1.48544266191332</v>
      </c>
      <c r="E3370" s="188" t="n">
        <v>2.25</v>
      </c>
      <c r="F3370" s="108" t="inlineStr">
        <is>
          <t>2025 X Modal Combined spectra</t>
        </is>
      </c>
    </row>
    <row r="3371" ht="15" customHeight="1" s="109">
      <c r="A3371" s="188" t="n">
        <v>1.68349999999993</v>
      </c>
      <c r="B3371" s="188" t="n">
        <v>0.742500742500776</v>
      </c>
      <c r="C3371" s="188" t="n">
        <v>1.03950103950109</v>
      </c>
      <c r="D3371" s="188" t="n">
        <v>1.48500148500155</v>
      </c>
      <c r="E3371" s="188" t="n">
        <v>2.25</v>
      </c>
      <c r="F3371" s="108" t="inlineStr">
        <is>
          <t>2025 X Modal Combined spectra</t>
        </is>
      </c>
    </row>
    <row r="3372" ht="15" customHeight="1" s="109">
      <c r="A3372" s="188" t="n">
        <v>1.68399999999993</v>
      </c>
      <c r="B3372" s="188" t="n">
        <v>0.742280285035663</v>
      </c>
      <c r="C3372" s="188" t="n">
        <v>1.03919239904993</v>
      </c>
      <c r="D3372" s="188" t="n">
        <v>1.48456057007133</v>
      </c>
      <c r="E3372" s="188" t="n">
        <v>2.25</v>
      </c>
      <c r="F3372" s="108" t="inlineStr">
        <is>
          <t>2025 X Modal Combined spectra</t>
        </is>
      </c>
    </row>
    <row r="3373" ht="15" customHeight="1" s="109">
      <c r="A3373" s="188" t="n">
        <v>1.68449999999993</v>
      </c>
      <c r="B3373" s="188" t="n">
        <v>0.742059958444675</v>
      </c>
      <c r="C3373" s="188" t="n">
        <v>1.03888394182255</v>
      </c>
      <c r="D3373" s="188" t="n">
        <v>1.48411991688935</v>
      </c>
      <c r="E3373" s="188" t="n">
        <v>2.25</v>
      </c>
      <c r="F3373" s="108" t="inlineStr">
        <is>
          <t>2025 X Modal Combined spectra</t>
        </is>
      </c>
    </row>
    <row r="3374" ht="15" customHeight="1" s="109">
      <c r="A3374" s="188" t="n">
        <v>1.68499999999993</v>
      </c>
      <c r="B3374" s="188" t="n">
        <v>0.741839762611309</v>
      </c>
      <c r="C3374" s="188" t="n">
        <v>1.03857566765583</v>
      </c>
      <c r="D3374" s="188" t="n">
        <v>1.48367952522262</v>
      </c>
      <c r="E3374" s="188" t="n">
        <v>2.25</v>
      </c>
      <c r="F3374" s="108" t="inlineStr">
        <is>
          <t>2025 X Modal Combined spectra</t>
        </is>
      </c>
    </row>
    <row r="3375" ht="15" customHeight="1" s="109">
      <c r="A3375" s="188" t="n">
        <v>1.68549999999993</v>
      </c>
      <c r="B3375" s="188" t="n">
        <v>0.741619697419197</v>
      </c>
      <c r="C3375" s="188" t="n">
        <v>1.03826757638688</v>
      </c>
      <c r="D3375" s="188" t="n">
        <v>1.48323939483839</v>
      </c>
      <c r="E3375" s="188" t="n">
        <v>2.25</v>
      </c>
      <c r="F3375" s="108" t="inlineStr">
        <is>
          <t>2025 X Modal Combined spectra</t>
        </is>
      </c>
    </row>
    <row r="3376" ht="15" customHeight="1" s="109">
      <c r="A3376" s="188" t="n">
        <v>1.68599999999992</v>
      </c>
      <c r="B3376" s="188" t="n">
        <v>0.7413997627521089</v>
      </c>
      <c r="C3376" s="188" t="n">
        <v>1.03795966785295</v>
      </c>
      <c r="D3376" s="188" t="n">
        <v>1.48279952550422</v>
      </c>
      <c r="E3376" s="188" t="n">
        <v>2.25</v>
      </c>
      <c r="F3376" s="108" t="inlineStr">
        <is>
          <t>2025 X Modal Combined spectra</t>
        </is>
      </c>
    </row>
    <row r="3377" ht="15" customHeight="1" s="109">
      <c r="A3377" s="188" t="n">
        <v>1.68649999999992</v>
      </c>
      <c r="B3377" s="188" t="n">
        <v>0.741179958493956</v>
      </c>
      <c r="C3377" s="188" t="n">
        <v>1.03765194189154</v>
      </c>
      <c r="D3377" s="188" t="n">
        <v>1.48235991698791</v>
      </c>
      <c r="E3377" s="188" t="n">
        <v>2.25</v>
      </c>
      <c r="F3377" s="108" t="inlineStr">
        <is>
          <t>2025 X Modal Combined spectra</t>
        </is>
      </c>
    </row>
    <row r="3378" ht="15" customHeight="1" s="109">
      <c r="A3378" s="188" t="n">
        <v>1.68699999999992</v>
      </c>
      <c r="B3378" s="188" t="n">
        <v>0.740960284528782</v>
      </c>
      <c r="C3378" s="188" t="n">
        <v>1.0373443983403</v>
      </c>
      <c r="D3378" s="188" t="n">
        <v>1.48192056905757</v>
      </c>
      <c r="E3378" s="188" t="n">
        <v>2.25</v>
      </c>
      <c r="F3378" s="108" t="inlineStr">
        <is>
          <t>2025 X Modal Combined spectra</t>
        </is>
      </c>
    </row>
    <row r="3379" ht="15" customHeight="1" s="109">
      <c r="A3379" s="188" t="n">
        <v>1.68749999999992</v>
      </c>
      <c r="B3379" s="188" t="n">
        <v>0.740740740740774</v>
      </c>
      <c r="C3379" s="188" t="n">
        <v>1.03703703703708</v>
      </c>
      <c r="D3379" s="188" t="n">
        <v>1.48148148148155</v>
      </c>
      <c r="E3379" s="188" t="n">
        <v>2.25</v>
      </c>
      <c r="F3379" s="108" t="inlineStr">
        <is>
          <t>2025 X Modal Combined spectra</t>
        </is>
      </c>
    </row>
    <row r="3380" ht="15" customHeight="1" s="109">
      <c r="A3380" s="188" t="n">
        <v>1.68799999999992</v>
      </c>
      <c r="B3380" s="188" t="n">
        <v>0.740521327014251</v>
      </c>
      <c r="C3380" s="188" t="n">
        <v>1.03672985781995</v>
      </c>
      <c r="D3380" s="188" t="n">
        <v>1.4810426540285</v>
      </c>
      <c r="E3380" s="188" t="n">
        <v>2.25</v>
      </c>
      <c r="F3380" s="108" t="inlineStr">
        <is>
          <t>2025 X Modal Combined spectra</t>
        </is>
      </c>
    </row>
    <row r="3381" ht="15" customHeight="1" s="109">
      <c r="A3381" s="188" t="n">
        <v>1.68849999999992</v>
      </c>
      <c r="B3381" s="188" t="n">
        <v>0.740302043233673</v>
      </c>
      <c r="C3381" s="188" t="n">
        <v>1.03642286052714</v>
      </c>
      <c r="D3381" s="188" t="n">
        <v>1.48060408646735</v>
      </c>
      <c r="E3381" s="188" t="n">
        <v>2.25</v>
      </c>
      <c r="F3381" s="108" t="inlineStr">
        <is>
          <t>2025 X Modal Combined spectra</t>
        </is>
      </c>
    </row>
    <row r="3382" ht="15" customHeight="1" s="109">
      <c r="A3382" s="188" t="n">
        <v>1.68899999999992</v>
      </c>
      <c r="B3382" s="188" t="n">
        <v>0.740082889283633</v>
      </c>
      <c r="C3382" s="188" t="n">
        <v>1.03611604499709</v>
      </c>
      <c r="D3382" s="188" t="n">
        <v>1.48016577856727</v>
      </c>
      <c r="E3382" s="188" t="n">
        <v>2.25</v>
      </c>
      <c r="F3382" s="108" t="inlineStr">
        <is>
          <t>2025 X Modal Combined spectra</t>
        </is>
      </c>
    </row>
    <row r="3383" ht="15" customHeight="1" s="109">
      <c r="A3383" s="188" t="n">
        <v>1.68949999999992</v>
      </c>
      <c r="B3383" s="188" t="n">
        <v>0.739863865048864</v>
      </c>
      <c r="C3383" s="188" t="n">
        <v>1.03580941106841</v>
      </c>
      <c r="D3383" s="188" t="n">
        <v>1.47972773009773</v>
      </c>
      <c r="E3383" s="188" t="n">
        <v>2.25</v>
      </c>
      <c r="F3383" s="108" t="inlineStr">
        <is>
          <t>2025 X Modal Combined spectra</t>
        </is>
      </c>
    </row>
    <row r="3384" ht="15" customHeight="1" s="109">
      <c r="A3384" s="188" t="n">
        <v>1.68999999999992</v>
      </c>
      <c r="B3384" s="188" t="n">
        <v>0.739644970414234</v>
      </c>
      <c r="C3384" s="188" t="n">
        <v>1.03550295857993</v>
      </c>
      <c r="D3384" s="188" t="n">
        <v>1.47928994082847</v>
      </c>
      <c r="E3384" s="188" t="n">
        <v>2.25</v>
      </c>
      <c r="F3384" s="108" t="inlineStr">
        <is>
          <t>2025 X Modal Combined spectra</t>
        </is>
      </c>
    </row>
    <row r="3385" ht="15" customHeight="1" s="109">
      <c r="A3385" s="188" t="n">
        <v>1.69049999999992</v>
      </c>
      <c r="B3385" s="188" t="n">
        <v>0.739426205264748</v>
      </c>
      <c r="C3385" s="188" t="n">
        <v>1.03519668737065</v>
      </c>
      <c r="D3385" s="188" t="n">
        <v>1.4788524105295</v>
      </c>
      <c r="E3385" s="188" t="n">
        <v>2.25</v>
      </c>
      <c r="F3385" s="108" t="inlineStr">
        <is>
          <t>2025 X Modal Combined spectra</t>
        </is>
      </c>
    </row>
    <row r="3386" ht="15" customHeight="1" s="109">
      <c r="A3386" s="188" t="n">
        <v>1.69099999999992</v>
      </c>
      <c r="B3386" s="188" t="n">
        <v>0.739207569485545</v>
      </c>
      <c r="C3386" s="188" t="n">
        <v>1.03489059727976</v>
      </c>
      <c r="D3386" s="188" t="n">
        <v>1.47841513897109</v>
      </c>
      <c r="E3386" s="188" t="n">
        <v>2.25</v>
      </c>
      <c r="F3386" s="108" t="inlineStr">
        <is>
          <t>2025 X Modal Combined spectra</t>
        </is>
      </c>
    </row>
    <row r="3387" ht="15" customHeight="1" s="109">
      <c r="A3387" s="188" t="n">
        <v>1.69149999999992</v>
      </c>
      <c r="B3387" s="188" t="n">
        <v>0.738989062961901</v>
      </c>
      <c r="C3387" s="188" t="n">
        <v>1.03458468814666</v>
      </c>
      <c r="D3387" s="188" t="n">
        <v>1.4779781259238</v>
      </c>
      <c r="E3387" s="188" t="n">
        <v>2.25</v>
      </c>
      <c r="F3387" s="108" t="inlineStr">
        <is>
          <t>2025 X Modal Combined spectra</t>
        </is>
      </c>
    </row>
    <row r="3388" ht="15" customHeight="1" s="109">
      <c r="A3388" s="188" t="n">
        <v>1.69199999999992</v>
      </c>
      <c r="B3388" s="188" t="n">
        <v>0.73877068557923</v>
      </c>
      <c r="C3388" s="188" t="n">
        <v>1.03427895981092</v>
      </c>
      <c r="D3388" s="188" t="n">
        <v>1.47754137115846</v>
      </c>
      <c r="E3388" s="188" t="n">
        <v>2.25</v>
      </c>
      <c r="F3388" s="108" t="inlineStr">
        <is>
          <t>2025 X Modal Combined spectra</t>
        </is>
      </c>
    </row>
    <row r="3389" ht="15" customHeight="1" s="109">
      <c r="A3389" s="188" t="n">
        <v>1.69249999999992</v>
      </c>
      <c r="B3389" s="188" t="n">
        <v>0.738552437223076</v>
      </c>
      <c r="C3389" s="188" t="n">
        <v>1.03397341211231</v>
      </c>
      <c r="D3389" s="188" t="n">
        <v>1.47710487444615</v>
      </c>
      <c r="E3389" s="188" t="n">
        <v>2.25</v>
      </c>
      <c r="F3389" s="108" t="inlineStr">
        <is>
          <t>2025 X Modal Combined spectra</t>
        </is>
      </c>
    </row>
    <row r="3390" ht="15" customHeight="1" s="109">
      <c r="A3390" s="188" t="n">
        <v>1.69299999999992</v>
      </c>
      <c r="B3390" s="188" t="n">
        <v>0.7383343177791239</v>
      </c>
      <c r="C3390" s="188" t="n">
        <v>1.03366804489077</v>
      </c>
      <c r="D3390" s="188" t="n">
        <v>1.47666863555825</v>
      </c>
      <c r="E3390" s="188" t="n">
        <v>2.25</v>
      </c>
      <c r="F3390" s="108" t="inlineStr">
        <is>
          <t>2025 X Modal Combined spectra</t>
        </is>
      </c>
    </row>
    <row r="3391" ht="15" customHeight="1" s="109">
      <c r="A3391" s="188" t="n">
        <v>1.69349999999992</v>
      </c>
      <c r="B3391" s="188" t="n">
        <v>0.738116327133189</v>
      </c>
      <c r="C3391" s="188" t="n">
        <v>1.03336285798647</v>
      </c>
      <c r="D3391" s="188" t="n">
        <v>1.47623265426638</v>
      </c>
      <c r="E3391" s="188" t="n">
        <v>2.25</v>
      </c>
      <c r="F3391" s="108" t="inlineStr">
        <is>
          <t>2025 X Modal Combined spectra</t>
        </is>
      </c>
    </row>
    <row r="3392" ht="15" customHeight="1" s="109">
      <c r="A3392" s="188" t="n">
        <v>1.69399999999992</v>
      </c>
      <c r="B3392" s="188" t="n">
        <v>0.737898465171226</v>
      </c>
      <c r="C3392" s="188" t="n">
        <v>1.03305785123972</v>
      </c>
      <c r="D3392" s="188" t="n">
        <v>1.47579693034245</v>
      </c>
      <c r="E3392" s="188" t="n">
        <v>2.25</v>
      </c>
      <c r="F3392" s="108" t="inlineStr">
        <is>
          <t>2025 X Modal Combined spectra</t>
        </is>
      </c>
    </row>
    <row r="3393" ht="15" customHeight="1" s="109">
      <c r="A3393" s="188" t="n">
        <v>1.69449999999992</v>
      </c>
      <c r="B3393" s="188" t="n">
        <v>0.737680731779319</v>
      </c>
      <c r="C3393" s="188" t="n">
        <v>1.03275302449105</v>
      </c>
      <c r="D3393" s="188" t="n">
        <v>1.47536146355864</v>
      </c>
      <c r="E3393" s="188" t="n">
        <v>2.25</v>
      </c>
      <c r="F3393" s="108" t="inlineStr">
        <is>
          <t>2025 X Modal Combined spectra</t>
        </is>
      </c>
    </row>
    <row r="3394" ht="15" customHeight="1" s="109">
      <c r="A3394" s="188" t="n">
        <v>1.69499999999992</v>
      </c>
      <c r="B3394" s="188" t="n">
        <v>0.737463126843691</v>
      </c>
      <c r="C3394" s="188" t="n">
        <v>1.03244837758117</v>
      </c>
      <c r="D3394" s="188" t="n">
        <v>1.47492625368738</v>
      </c>
      <c r="E3394" s="188" t="n">
        <v>2.25</v>
      </c>
      <c r="F3394" s="108" t="inlineStr">
        <is>
          <t>2025 X Modal Combined spectra</t>
        </is>
      </c>
    </row>
    <row r="3395" ht="15" customHeight="1" s="109">
      <c r="A3395" s="188" t="n">
        <v>1.69549999999992</v>
      </c>
      <c r="B3395" s="188" t="n">
        <v>0.737245650250697</v>
      </c>
      <c r="C3395" s="188" t="n">
        <v>1.03214391035098</v>
      </c>
      <c r="D3395" s="188" t="n">
        <v>1.47449130050139</v>
      </c>
      <c r="E3395" s="188" t="n">
        <v>2.25</v>
      </c>
      <c r="F3395" s="108" t="inlineStr">
        <is>
          <t>2025 X Modal Combined spectra</t>
        </is>
      </c>
    </row>
    <row r="3396" ht="15" customHeight="1" s="109">
      <c r="A3396" s="188" t="n">
        <v>1.69599999999992</v>
      </c>
      <c r="B3396" s="188" t="n">
        <v>0.737028301886826</v>
      </c>
      <c r="C3396" s="188" t="n">
        <v>1.03183962264156</v>
      </c>
      <c r="D3396" s="188" t="n">
        <v>1.47405660377365</v>
      </c>
      <c r="E3396" s="188" t="n">
        <v>2.25</v>
      </c>
      <c r="F3396" s="108" t="inlineStr">
        <is>
          <t>2025 X Modal Combined spectra</t>
        </is>
      </c>
    </row>
    <row r="3397" ht="15" customHeight="1" s="109">
      <c r="A3397" s="188" t="n">
        <v>1.69649999999992</v>
      </c>
      <c r="B3397" s="188" t="n">
        <v>0.736811081638701</v>
      </c>
      <c r="C3397" s="188" t="n">
        <v>1.03153551429418</v>
      </c>
      <c r="D3397" s="188" t="n">
        <v>1.4736221632774</v>
      </c>
      <c r="E3397" s="188" t="n">
        <v>2.25</v>
      </c>
      <c r="F3397" s="108" t="inlineStr">
        <is>
          <t>2025 X Modal Combined spectra</t>
        </is>
      </c>
    </row>
    <row r="3398" ht="15" customHeight="1" s="109">
      <c r="A3398" s="188" t="n">
        <v>1.69699999999992</v>
      </c>
      <c r="B3398" s="188" t="n">
        <v>0.73659398939308</v>
      </c>
      <c r="C3398" s="188" t="n">
        <v>1.03123158515031</v>
      </c>
      <c r="D3398" s="188" t="n">
        <v>1.47318797878616</v>
      </c>
      <c r="E3398" s="188" t="n">
        <v>2.25</v>
      </c>
      <c r="F3398" s="108" t="inlineStr">
        <is>
          <t>2025 X Modal Combined spectra</t>
        </is>
      </c>
    </row>
    <row r="3399" ht="15" customHeight="1" s="109">
      <c r="A3399" s="188" t="n">
        <v>1.69749999999992</v>
      </c>
      <c r="B3399" s="188" t="n">
        <v>0.736377025036852</v>
      </c>
      <c r="C3399" s="188" t="n">
        <v>1.03092783505159</v>
      </c>
      <c r="D3399" s="188" t="n">
        <v>1.4727540500737</v>
      </c>
      <c r="E3399" s="188" t="n">
        <v>2.25</v>
      </c>
      <c r="F3399" s="108" t="inlineStr">
        <is>
          <t>2025 X Modal Combined spectra</t>
        </is>
      </c>
    </row>
    <row r="3400" ht="15" customHeight="1" s="109">
      <c r="A3400" s="188" t="n">
        <v>1.69799999999992</v>
      </c>
      <c r="B3400" s="188" t="n">
        <v>0.736160188457042</v>
      </c>
      <c r="C3400" s="188" t="n">
        <v>1.03062426383986</v>
      </c>
      <c r="D3400" s="188" t="n">
        <v>1.47232037691408</v>
      </c>
      <c r="E3400" s="188" t="n">
        <v>2.25</v>
      </c>
      <c r="F3400" s="108" t="inlineStr">
        <is>
          <t>2025 X Modal Combined spectra</t>
        </is>
      </c>
    </row>
    <row r="3401" ht="15" customHeight="1" s="109">
      <c r="A3401" s="188" t="n">
        <v>1.69849999999992</v>
      </c>
      <c r="B3401" s="188" t="n">
        <v>0.735943479540805</v>
      </c>
      <c r="C3401" s="188" t="n">
        <v>1.03032087135713</v>
      </c>
      <c r="D3401" s="188" t="n">
        <v>1.47188695908161</v>
      </c>
      <c r="E3401" s="188" t="n">
        <v>2.25</v>
      </c>
      <c r="F3401" s="108" t="inlineStr">
        <is>
          <t>2025 X Modal Combined spectra</t>
        </is>
      </c>
    </row>
    <row r="3402" ht="15" customHeight="1" s="109">
      <c r="A3402" s="188" t="n">
        <v>1.69899999999992</v>
      </c>
      <c r="B3402" s="188" t="n">
        <v>0.735726898175431</v>
      </c>
      <c r="C3402" s="188" t="n">
        <v>1.0300176574456</v>
      </c>
      <c r="D3402" s="188" t="n">
        <v>1.47145379635086</v>
      </c>
      <c r="E3402" s="188" t="n">
        <v>2.25</v>
      </c>
      <c r="F3402" s="108" t="inlineStr">
        <is>
          <t>2025 X Modal Combined spectra</t>
        </is>
      </c>
    </row>
    <row r="3403" ht="15" customHeight="1" s="109">
      <c r="A3403" s="188" t="n">
        <v>1.69949999999992</v>
      </c>
      <c r="B3403" s="188" t="n">
        <v>0.735510444248342</v>
      </c>
      <c r="C3403" s="188" t="n">
        <v>1.02971462194768</v>
      </c>
      <c r="D3403" s="188" t="n">
        <v>1.47102088849668</v>
      </c>
      <c r="E3403" s="188" t="n">
        <v>2.25</v>
      </c>
      <c r="F3403" s="108" t="inlineStr">
        <is>
          <t>2025 X Modal Combined spectra</t>
        </is>
      </c>
    </row>
    <row r="3404" ht="15" customHeight="1" s="109">
      <c r="A3404" s="188" t="n">
        <v>1.69999999999992</v>
      </c>
      <c r="B3404" s="188" t="n">
        <v>0.735294117647092</v>
      </c>
      <c r="C3404" s="188" t="n">
        <v>1.02941176470593</v>
      </c>
      <c r="D3404" s="188" t="n">
        <v>1.47058823529418</v>
      </c>
      <c r="E3404" s="188" t="n">
        <v>2.25</v>
      </c>
      <c r="F3404" s="108" t="inlineStr">
        <is>
          <t>2025 X Modal Combined spectra</t>
        </is>
      </c>
    </row>
    <row r="3405" ht="15" customHeight="1" s="109">
      <c r="A3405" s="188" t="n">
        <v>1.70049999999992</v>
      </c>
      <c r="B3405" s="188" t="n">
        <v>0.735077918259369</v>
      </c>
      <c r="C3405" s="188" t="n">
        <v>1.02910908556312</v>
      </c>
      <c r="D3405" s="188" t="n">
        <v>1.47015583651874</v>
      </c>
      <c r="E3405" s="188" t="n">
        <v>2.25</v>
      </c>
      <c r="F3405" s="108" t="inlineStr">
        <is>
          <t>2025 X Modal Combined spectra</t>
        </is>
      </c>
    </row>
    <row r="3406" ht="15" customHeight="1" s="109">
      <c r="A3406" s="188" t="n">
        <v>1.70099999999992</v>
      </c>
      <c r="B3406" s="188" t="n">
        <v>0.73486184597299</v>
      </c>
      <c r="C3406" s="188" t="n">
        <v>1.02880658436219</v>
      </c>
      <c r="D3406" s="188" t="n">
        <v>1.46972369194598</v>
      </c>
      <c r="E3406" s="188" t="n">
        <v>2.25</v>
      </c>
      <c r="F3406" s="108" t="inlineStr">
        <is>
          <t>2025 X Modal Combined spectra</t>
        </is>
      </c>
    </row>
    <row r="3407" ht="15" customHeight="1" s="109">
      <c r="A3407" s="188" t="n">
        <v>1.70149999999992</v>
      </c>
      <c r="B3407" s="188" t="n">
        <v>0.734645900675908</v>
      </c>
      <c r="C3407" s="188" t="n">
        <v>1.02850426094627</v>
      </c>
      <c r="D3407" s="188" t="n">
        <v>1.46929180135182</v>
      </c>
      <c r="E3407" s="188" t="n">
        <v>2.25</v>
      </c>
      <c r="F3407" s="108" t="inlineStr">
        <is>
          <t>2025 X Modal Combined spectra</t>
        </is>
      </c>
    </row>
    <row r="3408" ht="15" customHeight="1" s="109">
      <c r="A3408" s="188" t="n">
        <v>1.70199999999992</v>
      </c>
      <c r="B3408" s="188" t="n">
        <v>0.734430082256203</v>
      </c>
      <c r="C3408" s="188" t="n">
        <v>1.02820211515868</v>
      </c>
      <c r="D3408" s="188" t="n">
        <v>1.46886016451241</v>
      </c>
      <c r="E3408" s="188" t="n">
        <v>2.25</v>
      </c>
      <c r="F3408" s="108" t="inlineStr">
        <is>
          <t>2025 X Modal Combined spectra</t>
        </is>
      </c>
    </row>
    <row r="3409" ht="15" customHeight="1" s="109">
      <c r="A3409" s="188" t="n">
        <v>1.70249999999992</v>
      </c>
      <c r="B3409" s="188" t="n">
        <v>0.734214390602089</v>
      </c>
      <c r="C3409" s="188" t="n">
        <v>1.02790014684293</v>
      </c>
      <c r="D3409" s="188" t="n">
        <v>1.46842878120418</v>
      </c>
      <c r="E3409" s="188" t="n">
        <v>2.25</v>
      </c>
      <c r="F3409" s="108" t="inlineStr">
        <is>
          <t>2025 X Modal Combined spectra</t>
        </is>
      </c>
    </row>
    <row r="3410" ht="15" customHeight="1" s="109">
      <c r="A3410" s="188" t="n">
        <v>1.70299999999992</v>
      </c>
      <c r="B3410" s="188" t="n">
        <v>0.733998825601912</v>
      </c>
      <c r="C3410" s="188" t="n">
        <v>1.02759835584268</v>
      </c>
      <c r="D3410" s="188" t="n">
        <v>1.46799765120383</v>
      </c>
      <c r="E3410" s="188" t="n">
        <v>2.25</v>
      </c>
      <c r="F3410" s="108" t="inlineStr">
        <is>
          <t>2025 X Modal Combined spectra</t>
        </is>
      </c>
    </row>
    <row r="3411" ht="15" customHeight="1" s="109">
      <c r="A3411" s="188" t="n">
        <v>1.70349999999992</v>
      </c>
      <c r="B3411" s="188" t="n">
        <v>0.733783387144149</v>
      </c>
      <c r="C3411" s="188" t="n">
        <v>1.02729674200181</v>
      </c>
      <c r="D3411" s="188" t="n">
        <v>1.4675667742883</v>
      </c>
      <c r="E3411" s="188" t="n">
        <v>2.25</v>
      </c>
      <c r="F3411" s="108" t="inlineStr">
        <is>
          <t>2025 X Modal Combined spectra</t>
        </is>
      </c>
    </row>
    <row r="3412" ht="15" customHeight="1" s="109">
      <c r="A3412" s="188" t="n">
        <v>1.70399999999992</v>
      </c>
      <c r="B3412" s="188" t="n">
        <v>0.733568075117404</v>
      </c>
      <c r="C3412" s="188" t="n">
        <v>1.02699530516437</v>
      </c>
      <c r="D3412" s="188" t="n">
        <v>1.46713615023481</v>
      </c>
      <c r="E3412" s="188" t="n">
        <v>2.25</v>
      </c>
      <c r="F3412" s="108" t="inlineStr">
        <is>
          <t>2025 X Modal Combined spectra</t>
        </is>
      </c>
    </row>
    <row r="3413" ht="15" customHeight="1" s="109">
      <c r="A3413" s="188" t="n">
        <v>1.70449999999992</v>
      </c>
      <c r="B3413" s="188" t="n">
        <v>0.733352889410418</v>
      </c>
      <c r="C3413" s="188" t="n">
        <v>1.02669404517459</v>
      </c>
      <c r="D3413" s="188" t="n">
        <v>1.46670577882084</v>
      </c>
      <c r="E3413" s="188" t="n">
        <v>2.25</v>
      </c>
      <c r="F3413" s="108" t="inlineStr">
        <is>
          <t>2025 X Modal Combined spectra</t>
        </is>
      </c>
    </row>
    <row r="3414" ht="15" customHeight="1" s="109">
      <c r="A3414" s="188" t="n">
        <v>1.70499999999992</v>
      </c>
      <c r="B3414" s="188" t="n">
        <v>0.733137829912057</v>
      </c>
      <c r="C3414" s="188" t="n">
        <v>1.02639296187688</v>
      </c>
      <c r="D3414" s="188" t="n">
        <v>1.46627565982411</v>
      </c>
      <c r="E3414" s="188" t="n">
        <v>2.25</v>
      </c>
      <c r="F3414" s="108" t="inlineStr">
        <is>
          <t>2025 X Modal Combined spectra</t>
        </is>
      </c>
    </row>
    <row r="3415" ht="15" customHeight="1" s="109">
      <c r="A3415" s="188" t="n">
        <v>1.70549999999992</v>
      </c>
      <c r="B3415" s="188" t="n">
        <v>0.73292289651132</v>
      </c>
      <c r="C3415" s="188" t="n">
        <v>1.02609205511585</v>
      </c>
      <c r="D3415" s="188" t="n">
        <v>1.46584579302264</v>
      </c>
      <c r="E3415" s="188" t="n">
        <v>2.25</v>
      </c>
      <c r="F3415" s="108" t="inlineStr">
        <is>
          <t>2025 X Modal Combined spectra</t>
        </is>
      </c>
    </row>
    <row r="3416" ht="15" customHeight="1" s="109">
      <c r="A3416" s="188" t="n">
        <v>1.70599999999992</v>
      </c>
      <c r="B3416" s="188" t="n">
        <v>0.732708089097337</v>
      </c>
      <c r="C3416" s="188" t="n">
        <v>1.02579132473627</v>
      </c>
      <c r="D3416" s="188" t="n">
        <v>1.46541617819467</v>
      </c>
      <c r="E3416" s="188" t="n">
        <v>2.25</v>
      </c>
      <c r="F3416" s="108" t="inlineStr">
        <is>
          <t>2025 X Modal Combined spectra</t>
        </is>
      </c>
    </row>
    <row r="3417" ht="15" customHeight="1" s="109">
      <c r="A3417" s="188" t="n">
        <v>1.70649999999992</v>
      </c>
      <c r="B3417" s="188" t="n">
        <v>0.732493407559365</v>
      </c>
      <c r="C3417" s="188" t="n">
        <v>1.02549077058311</v>
      </c>
      <c r="D3417" s="188" t="n">
        <v>1.46498681511873</v>
      </c>
      <c r="E3417" s="188" t="n">
        <v>2.25</v>
      </c>
      <c r="F3417" s="108" t="inlineStr">
        <is>
          <t>2025 X Modal Combined spectra</t>
        </is>
      </c>
    </row>
    <row r="3418" ht="15" customHeight="1" s="109">
      <c r="A3418" s="188" t="n">
        <v>1.70699999999992</v>
      </c>
      <c r="B3418" s="188" t="n">
        <v>0.732278851786794</v>
      </c>
      <c r="C3418" s="188" t="n">
        <v>1.02519039250151</v>
      </c>
      <c r="D3418" s="188" t="n">
        <v>1.46455770357359</v>
      </c>
      <c r="E3418" s="188" t="n">
        <v>2.25</v>
      </c>
      <c r="F3418" s="108" t="inlineStr">
        <is>
          <t>2025 X Modal Combined spectra</t>
        </is>
      </c>
    </row>
    <row r="3419" ht="15" customHeight="1" s="109">
      <c r="A3419" s="188" t="n">
        <v>1.70749999999992</v>
      </c>
      <c r="B3419" s="188" t="n">
        <v>0.73206442166914</v>
      </c>
      <c r="C3419" s="188" t="n">
        <v>1.0248901903368</v>
      </c>
      <c r="D3419" s="188" t="n">
        <v>1.46412884333828</v>
      </c>
      <c r="E3419" s="188" t="n">
        <v>2.25</v>
      </c>
      <c r="F3419" s="108" t="inlineStr">
        <is>
          <t>2025 X Modal Combined spectra</t>
        </is>
      </c>
    </row>
    <row r="3420" ht="15" customHeight="1" s="109">
      <c r="A3420" s="188" t="n">
        <v>1.70799999999992</v>
      </c>
      <c r="B3420" s="188" t="n">
        <v>0.731850117096052</v>
      </c>
      <c r="C3420" s="188" t="n">
        <v>1.02459016393447</v>
      </c>
      <c r="D3420" s="188" t="n">
        <v>1.4637002341921</v>
      </c>
      <c r="E3420" s="188" t="n">
        <v>2.25</v>
      </c>
      <c r="F3420" s="108" t="inlineStr">
        <is>
          <t>2025 X Modal Combined spectra</t>
        </is>
      </c>
    </row>
    <row r="3421" ht="15" customHeight="1" s="109">
      <c r="A3421" s="188" t="n">
        <v>1.70849999999992</v>
      </c>
      <c r="B3421" s="188" t="n">
        <v>0.731635937957306</v>
      </c>
      <c r="C3421" s="188" t="n">
        <v>1.02429031314023</v>
      </c>
      <c r="D3421" s="188" t="n">
        <v>1.46327187591461</v>
      </c>
      <c r="E3421" s="188" t="n">
        <v>2.25</v>
      </c>
      <c r="F3421" s="108" t="inlineStr">
        <is>
          <t>2025 X Modal Combined spectra</t>
        </is>
      </c>
    </row>
    <row r="3422" ht="15" customHeight="1" s="109">
      <c r="A3422" s="188" t="n">
        <v>1.70899999999992</v>
      </c>
      <c r="B3422" s="188" t="n">
        <v>0.731421884142807</v>
      </c>
      <c r="C3422" s="188" t="n">
        <v>1.02399063779993</v>
      </c>
      <c r="D3422" s="188" t="n">
        <v>1.46284376828561</v>
      </c>
      <c r="E3422" s="188" t="n">
        <v>2.25</v>
      </c>
      <c r="F3422" s="108" t="inlineStr">
        <is>
          <t>2025 X Modal Combined spectra</t>
        </is>
      </c>
    </row>
    <row r="3423" ht="15" customHeight="1" s="109">
      <c r="A3423" s="188" t="n">
        <v>1.70949999999992</v>
      </c>
      <c r="B3423" s="188" t="n">
        <v>0.73120795554259</v>
      </c>
      <c r="C3423" s="188" t="n">
        <v>1.02369113775963</v>
      </c>
      <c r="D3423" s="188" t="n">
        <v>1.46241591108518</v>
      </c>
      <c r="E3423" s="188" t="n">
        <v>2.25</v>
      </c>
      <c r="F3423" s="108" t="inlineStr">
        <is>
          <t>2025 X Modal Combined spectra</t>
        </is>
      </c>
    </row>
    <row r="3424" ht="15" customHeight="1" s="109">
      <c r="A3424" s="188" t="n">
        <v>1.70999999999992</v>
      </c>
      <c r="B3424" s="188" t="n">
        <v>0.7309941520468169</v>
      </c>
      <c r="C3424" s="188" t="n">
        <v>1.02339181286554</v>
      </c>
      <c r="D3424" s="188" t="n">
        <v>1.46198830409363</v>
      </c>
      <c r="E3424" s="188" t="n">
        <v>2.25</v>
      </c>
      <c r="F3424" s="108" t="inlineStr">
        <is>
          <t>2025 X Modal Combined spectra</t>
        </is>
      </c>
    </row>
    <row r="3425" ht="15" customHeight="1" s="109">
      <c r="A3425" s="188" t="n">
        <v>1.71049999999992</v>
      </c>
      <c r="B3425" s="188" t="n">
        <v>0.73078047354578</v>
      </c>
      <c r="C3425" s="188" t="n">
        <v>1.02309266296409</v>
      </c>
      <c r="D3425" s="188" t="n">
        <v>1.46156094709156</v>
      </c>
      <c r="E3425" s="188" t="n">
        <v>2.25</v>
      </c>
      <c r="F3425" s="108" t="inlineStr">
        <is>
          <t>2025 X Modal Combined spectra</t>
        </is>
      </c>
    </row>
    <row r="3426" ht="15" customHeight="1" s="109">
      <c r="A3426" s="188" t="n">
        <v>1.71099999999992</v>
      </c>
      <c r="B3426" s="188" t="n">
        <v>0.730566919929899</v>
      </c>
      <c r="C3426" s="188" t="n">
        <v>1.02279368790186</v>
      </c>
      <c r="D3426" s="188" t="n">
        <v>1.4611338398598</v>
      </c>
      <c r="E3426" s="188" t="n">
        <v>2.25</v>
      </c>
      <c r="F3426" s="108" t="inlineStr">
        <is>
          <t>2025 X Modal Combined spectra</t>
        </is>
      </c>
    </row>
    <row r="3427" ht="15" customHeight="1" s="109">
      <c r="A3427" s="188" t="n">
        <v>1.71149999999992</v>
      </c>
      <c r="B3427" s="188" t="n">
        <v>0.730353491089721</v>
      </c>
      <c r="C3427" s="188" t="n">
        <v>1.02249488752561</v>
      </c>
      <c r="D3427" s="188" t="n">
        <v>1.46070698217944</v>
      </c>
      <c r="E3427" s="188" t="n">
        <v>2.25</v>
      </c>
      <c r="F3427" s="108" t="inlineStr">
        <is>
          <t>2025 X Modal Combined spectra</t>
        </is>
      </c>
    </row>
    <row r="3428" ht="15" customHeight="1" s="109">
      <c r="A3428" s="188" t="n">
        <v>1.71199999999992</v>
      </c>
      <c r="B3428" s="188" t="n">
        <v>0.730140186915921</v>
      </c>
      <c r="C3428" s="188" t="n">
        <v>1.02219626168229</v>
      </c>
      <c r="D3428" s="188" t="n">
        <v>1.46028037383184</v>
      </c>
      <c r="E3428" s="188" t="n">
        <v>2.25</v>
      </c>
      <c r="F3428" s="108" t="inlineStr">
        <is>
          <t>2025 X Modal Combined spectra</t>
        </is>
      </c>
    </row>
    <row r="3429" ht="15" customHeight="1" s="109">
      <c r="A3429" s="188" t="n">
        <v>1.71249999999992</v>
      </c>
      <c r="B3429" s="188" t="n">
        <v>0.729927007299304</v>
      </c>
      <c r="C3429" s="188" t="n">
        <v>1.02189781021903</v>
      </c>
      <c r="D3429" s="188" t="n">
        <v>1.45985401459861</v>
      </c>
      <c r="E3429" s="188" t="n">
        <v>2.25</v>
      </c>
      <c r="F3429" s="108" t="inlineStr">
        <is>
          <t>2025 X Modal Combined spectra</t>
        </is>
      </c>
    </row>
    <row r="3430" ht="15" customHeight="1" s="109">
      <c r="A3430" s="188" t="n">
        <v>1.71299999999992</v>
      </c>
      <c r="B3430" s="188" t="n">
        <v>0.729713952130798</v>
      </c>
      <c r="C3430" s="188" t="n">
        <v>1.02159953298312</v>
      </c>
      <c r="D3430" s="188" t="n">
        <v>1.4594279042616</v>
      </c>
      <c r="E3430" s="188" t="n">
        <v>2.25</v>
      </c>
      <c r="F3430" s="108" t="inlineStr">
        <is>
          <t>2025 X Modal Combined spectra</t>
        </is>
      </c>
    </row>
    <row r="3431" ht="15" customHeight="1" s="109">
      <c r="A3431" s="188" t="n">
        <v>1.71349999999992</v>
      </c>
      <c r="B3431" s="188" t="n">
        <v>0.729501021301463</v>
      </c>
      <c r="C3431" s="188" t="n">
        <v>1.02130142982205</v>
      </c>
      <c r="D3431" s="188" t="n">
        <v>1.45900204260293</v>
      </c>
      <c r="E3431" s="188" t="n">
        <v>2.25</v>
      </c>
      <c r="F3431" s="108" t="inlineStr">
        <is>
          <t>2025 X Modal Combined spectra</t>
        </is>
      </c>
    </row>
    <row r="3432" ht="15" customHeight="1" s="109">
      <c r="A3432" s="188" t="n">
        <v>1.71399999999992</v>
      </c>
      <c r="B3432" s="188" t="n">
        <v>0.729288214702484</v>
      </c>
      <c r="C3432" s="188" t="n">
        <v>1.02100350058348</v>
      </c>
      <c r="D3432" s="188" t="n">
        <v>1.45857642940497</v>
      </c>
      <c r="E3432" s="188" t="n">
        <v>2.25</v>
      </c>
      <c r="F3432" s="108" t="inlineStr">
        <is>
          <t>2025 X Modal Combined spectra</t>
        </is>
      </c>
    </row>
    <row r="3433" ht="15" customHeight="1" s="109">
      <c r="A3433" s="188" t="n">
        <v>1.71449999999992</v>
      </c>
      <c r="B3433" s="188" t="n">
        <v>0.729075532225172</v>
      </c>
      <c r="C3433" s="188" t="n">
        <v>1.02070574511524</v>
      </c>
      <c r="D3433" s="188" t="n">
        <v>1.45815106445034</v>
      </c>
      <c r="E3433" s="188" t="n">
        <v>2.25</v>
      </c>
      <c r="F3433" s="108" t="inlineStr">
        <is>
          <t>2025 X Modal Combined spectra</t>
        </is>
      </c>
    </row>
    <row r="3434" ht="15" customHeight="1" s="109">
      <c r="A3434" s="188" t="n">
        <v>1.71499999999992</v>
      </c>
      <c r="B3434" s="188" t="n">
        <v>0.728862973760966</v>
      </c>
      <c r="C3434" s="188" t="n">
        <v>1.02040816326535</v>
      </c>
      <c r="D3434" s="188" t="n">
        <v>1.45772594752193</v>
      </c>
      <c r="E3434" s="188" t="n">
        <v>2.25</v>
      </c>
      <c r="F3434" s="108" t="inlineStr">
        <is>
          <t>2025 X Modal Combined spectra</t>
        </is>
      </c>
    </row>
    <row r="3435" ht="15" customHeight="1" s="109">
      <c r="A3435" s="188" t="n">
        <v>1.71549999999992</v>
      </c>
      <c r="B3435" s="188" t="n">
        <v>0.728650539201433</v>
      </c>
      <c r="C3435" s="188" t="n">
        <v>1.02011075488201</v>
      </c>
      <c r="D3435" s="188" t="n">
        <v>1.45730107840287</v>
      </c>
      <c r="E3435" s="188" t="n">
        <v>2.25</v>
      </c>
      <c r="F3435" s="108" t="inlineStr">
        <is>
          <t>2025 X Modal Combined spectra</t>
        </is>
      </c>
    </row>
    <row r="3436" ht="15" customHeight="1" s="109">
      <c r="A3436" s="188" t="n">
        <v>1.71599999999992</v>
      </c>
      <c r="B3436" s="188" t="n">
        <v>0.728438228438262</v>
      </c>
      <c r="C3436" s="188" t="n">
        <v>1.01981351981357</v>
      </c>
      <c r="D3436" s="188" t="n">
        <v>1.45687645687652</v>
      </c>
      <c r="E3436" s="188" t="n">
        <v>2.25</v>
      </c>
      <c r="F3436" s="108" t="inlineStr">
        <is>
          <t>2025 X Modal Combined spectra</t>
        </is>
      </c>
    </row>
    <row r="3437" ht="15" customHeight="1" s="109">
      <c r="A3437" s="188" t="n">
        <v>1.71649999999992</v>
      </c>
      <c r="B3437" s="188" t="n">
        <v>0.728226041363273</v>
      </c>
      <c r="C3437" s="188" t="n">
        <v>1.01951645790858</v>
      </c>
      <c r="D3437" s="188" t="n">
        <v>1.45645208272655</v>
      </c>
      <c r="E3437" s="188" t="n">
        <v>2.25</v>
      </c>
      <c r="F3437" s="108" t="inlineStr">
        <is>
          <t>2025 X Modal Combined spectra</t>
        </is>
      </c>
    </row>
    <row r="3438" ht="15" customHeight="1" s="109">
      <c r="A3438" s="188" t="n">
        <v>1.71699999999992</v>
      </c>
      <c r="B3438" s="188" t="n">
        <v>0.728013977868409</v>
      </c>
      <c r="C3438" s="188" t="n">
        <v>1.01921956901577</v>
      </c>
      <c r="D3438" s="188" t="n">
        <v>1.45602795573682</v>
      </c>
      <c r="E3438" s="188" t="n">
        <v>2.25</v>
      </c>
      <c r="F3438" s="108" t="inlineStr">
        <is>
          <t>2025 X Modal Combined spectra</t>
        </is>
      </c>
    </row>
    <row r="3439" ht="15" customHeight="1" s="109">
      <c r="A3439" s="188" t="n">
        <v>1.71749999999992</v>
      </c>
      <c r="B3439" s="188" t="n">
        <v>0.72780203784574</v>
      </c>
      <c r="C3439" s="188" t="n">
        <v>1.01892285298404</v>
      </c>
      <c r="D3439" s="188" t="n">
        <v>1.45560407569148</v>
      </c>
      <c r="E3439" s="188" t="n">
        <v>2.25</v>
      </c>
      <c r="F3439" s="108" t="inlineStr">
        <is>
          <t>2025 X Modal Combined spectra</t>
        </is>
      </c>
    </row>
    <row r="3440" ht="15" customHeight="1" s="109">
      <c r="A3440" s="188" t="n">
        <v>1.71799999999992</v>
      </c>
      <c r="B3440" s="188" t="n">
        <v>0.727590221187461</v>
      </c>
      <c r="C3440" s="188" t="n">
        <v>1.01862630966245</v>
      </c>
      <c r="D3440" s="188" t="n">
        <v>1.45518044237492</v>
      </c>
      <c r="E3440" s="188" t="n">
        <v>2.25</v>
      </c>
      <c r="F3440" s="108" t="inlineStr">
        <is>
          <t>2025 X Modal Combined spectra</t>
        </is>
      </c>
    </row>
    <row r="3441" ht="15" customHeight="1" s="109">
      <c r="A3441" s="188" t="n">
        <v>1.71849999999992</v>
      </c>
      <c r="B3441" s="188" t="n">
        <v>0.727378527785893</v>
      </c>
      <c r="C3441" s="188" t="n">
        <v>1.01832993890025</v>
      </c>
      <c r="D3441" s="188" t="n">
        <v>1.45475705557179</v>
      </c>
      <c r="E3441" s="188" t="n">
        <v>2.25</v>
      </c>
      <c r="F3441" s="108" t="inlineStr">
        <is>
          <t>2025 X Modal Combined spectra</t>
        </is>
      </c>
    </row>
    <row r="3442" ht="15" customHeight="1" s="109">
      <c r="A3442" s="188" t="n">
        <v>1.71899999999992</v>
      </c>
      <c r="B3442" s="188" t="n">
        <v>0.727166957533483</v>
      </c>
      <c r="C3442" s="188" t="n">
        <v>1.01803374054688</v>
      </c>
      <c r="D3442" s="188" t="n">
        <v>1.45433391506697</v>
      </c>
      <c r="E3442" s="188" t="n">
        <v>2.25</v>
      </c>
      <c r="F3442" s="108" t="inlineStr">
        <is>
          <t>2025 X Modal Combined spectra</t>
        </is>
      </c>
    </row>
    <row r="3443" ht="15" customHeight="1" s="109">
      <c r="A3443" s="188" t="n">
        <v>1.71949999999992</v>
      </c>
      <c r="B3443" s="188" t="n">
        <v>0.726955510322802</v>
      </c>
      <c r="C3443" s="188" t="n">
        <v>1.01773771445192</v>
      </c>
      <c r="D3443" s="188" t="n">
        <v>1.4539110206456</v>
      </c>
      <c r="E3443" s="188" t="n">
        <v>2.25</v>
      </c>
      <c r="F3443" s="108" t="inlineStr">
        <is>
          <t>2025 X Modal Combined spectra</t>
        </is>
      </c>
    </row>
    <row r="3444" ht="15" customHeight="1" s="109">
      <c r="A3444" s="188" t="n">
        <v>1.71999999999992</v>
      </c>
      <c r="B3444" s="188" t="n">
        <v>0.726744186046545</v>
      </c>
      <c r="C3444" s="188" t="n">
        <v>1.01744186046516</v>
      </c>
      <c r="D3444" s="188" t="n">
        <v>1.45348837209309</v>
      </c>
      <c r="E3444" s="188" t="n">
        <v>2.25</v>
      </c>
      <c r="F3444" s="108" t="inlineStr">
        <is>
          <t>2025 X Modal Combined spectra</t>
        </is>
      </c>
    </row>
    <row r="3445" ht="15" customHeight="1" s="109">
      <c r="A3445" s="188" t="n">
        <v>1.72049999999992</v>
      </c>
      <c r="B3445" s="188" t="n">
        <v>0.726532984597534</v>
      </c>
      <c r="C3445" s="188" t="n">
        <v>1.01714617843655</v>
      </c>
      <c r="D3445" s="188" t="n">
        <v>1.45306596919507</v>
      </c>
      <c r="E3445" s="188" t="n">
        <v>2.25</v>
      </c>
      <c r="F3445" s="108" t="inlineStr">
        <is>
          <t>2025 X Modal Combined spectra</t>
        </is>
      </c>
    </row>
    <row r="3446" ht="15" customHeight="1" s="109">
      <c r="A3446" s="188" t="n">
        <v>1.72099999999992</v>
      </c>
      <c r="B3446" s="188" t="n">
        <v>0.726321905868715</v>
      </c>
      <c r="C3446" s="188" t="n">
        <v>1.0168506682162</v>
      </c>
      <c r="D3446" s="188" t="n">
        <v>1.45264381173743</v>
      </c>
      <c r="E3446" s="188" t="n">
        <v>2.25</v>
      </c>
      <c r="F3446" s="108" t="inlineStr">
        <is>
          <t>2025 X Modal Combined spectra</t>
        </is>
      </c>
    </row>
    <row r="3447" ht="15" customHeight="1" s="109">
      <c r="A3447" s="188" t="n">
        <v>1.72149999999992</v>
      </c>
      <c r="B3447" s="188" t="n">
        <v>0.726110949753156</v>
      </c>
      <c r="C3447" s="188" t="n">
        <v>1.01655532965442</v>
      </c>
      <c r="D3447" s="188" t="n">
        <v>1.45222189950631</v>
      </c>
      <c r="E3447" s="188" t="n">
        <v>2.25</v>
      </c>
      <c r="F3447" s="108" t="inlineStr">
        <is>
          <t>2025 X Modal Combined spectra</t>
        </is>
      </c>
    </row>
    <row r="3448" ht="15" customHeight="1" s="109">
      <c r="A3448" s="188" t="n">
        <v>1.72199999999992</v>
      </c>
      <c r="B3448" s="188" t="n">
        <v>0.725900116144052</v>
      </c>
      <c r="C3448" s="188" t="n">
        <v>1.01626016260167</v>
      </c>
      <c r="D3448" s="188" t="n">
        <v>1.4518002322881</v>
      </c>
      <c r="E3448" s="188" t="n">
        <v>2.25</v>
      </c>
      <c r="F3448" s="108" t="inlineStr">
        <is>
          <t>2025 X Modal Combined spectra</t>
        </is>
      </c>
    </row>
    <row r="3449" ht="15" customHeight="1" s="109">
      <c r="A3449" s="188" t="n">
        <v>1.72249999999992</v>
      </c>
      <c r="B3449" s="188" t="n">
        <v>0.725689404934722</v>
      </c>
      <c r="C3449" s="188" t="n">
        <v>1.01596516690861</v>
      </c>
      <c r="D3449" s="188" t="n">
        <v>1.45137880986944</v>
      </c>
      <c r="E3449" s="188" t="n">
        <v>2.25</v>
      </c>
      <c r="F3449" s="108" t="inlineStr">
        <is>
          <t>2025 X Modal Combined spectra</t>
        </is>
      </c>
    </row>
    <row r="3450" ht="15" customHeight="1" s="109">
      <c r="A3450" s="188" t="n">
        <v>1.72299999999992</v>
      </c>
      <c r="B3450" s="188" t="n">
        <v>0.725478816018606</v>
      </c>
      <c r="C3450" s="188" t="n">
        <v>1.01567034242605</v>
      </c>
      <c r="D3450" s="188" t="n">
        <v>1.45095763203721</v>
      </c>
      <c r="E3450" s="188" t="n">
        <v>2.25</v>
      </c>
      <c r="F3450" s="108" t="inlineStr">
        <is>
          <t>2025 X Modal Combined spectra</t>
        </is>
      </c>
    </row>
    <row r="3451" ht="15" customHeight="1" s="109">
      <c r="A3451" s="188" t="n">
        <v>1.72349999999992</v>
      </c>
      <c r="B3451" s="188" t="n">
        <v>0.725268349289271</v>
      </c>
      <c r="C3451" s="188" t="n">
        <v>1.01537568900498</v>
      </c>
      <c r="D3451" s="188" t="n">
        <v>1.45053669857854</v>
      </c>
      <c r="E3451" s="188" t="n">
        <v>2.25</v>
      </c>
      <c r="F3451" s="108" t="inlineStr">
        <is>
          <t>2025 X Modal Combined spectra</t>
        </is>
      </c>
    </row>
    <row r="3452" ht="15" customHeight="1" s="109">
      <c r="A3452" s="188" t="n">
        <v>1.72399999999992</v>
      </c>
      <c r="B3452" s="188" t="n">
        <v>0.725058004640405</v>
      </c>
      <c r="C3452" s="188" t="n">
        <v>1.01508120649657</v>
      </c>
      <c r="D3452" s="188" t="n">
        <v>1.45011600928081</v>
      </c>
      <c r="E3452" s="188" t="n">
        <v>2.25</v>
      </c>
      <c r="F3452" s="108" t="inlineStr">
        <is>
          <t>2025 X Modal Combined spectra</t>
        </is>
      </c>
    </row>
    <row r="3453" ht="15" customHeight="1" s="109">
      <c r="A3453" s="188" t="n">
        <v>1.72449999999992</v>
      </c>
      <c r="B3453" s="188" t="n">
        <v>0.724847781965821</v>
      </c>
      <c r="C3453" s="188" t="n">
        <v>1.01478689475215</v>
      </c>
      <c r="D3453" s="188" t="n">
        <v>1.44969556393164</v>
      </c>
      <c r="E3453" s="188" t="n">
        <v>2.25</v>
      </c>
      <c r="F3453" s="108" t="inlineStr">
        <is>
          <t>2025 X Modal Combined spectra</t>
        </is>
      </c>
    </row>
    <row r="3454" ht="15" customHeight="1" s="109">
      <c r="A3454" s="188" t="n">
        <v>1.72499999999992</v>
      </c>
      <c r="B3454" s="188" t="n">
        <v>0.724637681159454</v>
      </c>
      <c r="C3454" s="188" t="n">
        <v>1.01449275362324</v>
      </c>
      <c r="D3454" s="188" t="n">
        <v>1.44927536231891</v>
      </c>
      <c r="E3454" s="188" t="n">
        <v>2.25</v>
      </c>
      <c r="F3454" s="108" t="inlineStr">
        <is>
          <t>2025 X Modal Combined spectra</t>
        </is>
      </c>
    </row>
    <row r="3455" ht="15" customHeight="1" s="109">
      <c r="A3455" s="188" t="n">
        <v>1.72549999999992</v>
      </c>
      <c r="B3455" s="188" t="n">
        <v>0.724427702115362</v>
      </c>
      <c r="C3455" s="188" t="n">
        <v>1.01419878296151</v>
      </c>
      <c r="D3455" s="188" t="n">
        <v>1.44885540423073</v>
      </c>
      <c r="E3455" s="188" t="n">
        <v>2.25</v>
      </c>
      <c r="F3455" s="108" t="inlineStr">
        <is>
          <t>2025 X Modal Combined spectra</t>
        </is>
      </c>
    </row>
    <row r="3456" ht="15" customHeight="1" s="109">
      <c r="A3456" s="188" t="n">
        <v>1.72599999999992</v>
      </c>
      <c r="B3456" s="188" t="n">
        <v>0.724217844727728</v>
      </c>
      <c r="C3456" s="188" t="n">
        <v>1.01390498261882</v>
      </c>
      <c r="D3456" s="188" t="n">
        <v>1.44843568945546</v>
      </c>
      <c r="E3456" s="188" t="n">
        <v>2.25</v>
      </c>
      <c r="F3456" s="108" t="inlineStr">
        <is>
          <t>2025 X Modal Combined spectra</t>
        </is>
      </c>
    </row>
    <row r="3457" ht="15" customHeight="1" s="109">
      <c r="A3457" s="188" t="n">
        <v>1.72649999999992</v>
      </c>
      <c r="B3457" s="188" t="n">
        <v>0.724008108890853</v>
      </c>
      <c r="C3457" s="188" t="n">
        <v>1.01361135244719</v>
      </c>
      <c r="D3457" s="188" t="n">
        <v>1.44801621778171</v>
      </c>
      <c r="E3457" s="188" t="n">
        <v>2.25</v>
      </c>
      <c r="F3457" s="108" t="inlineStr">
        <is>
          <t>2025 X Modal Combined spectra</t>
        </is>
      </c>
    </row>
    <row r="3458" ht="15" customHeight="1" s="109">
      <c r="A3458" s="188" t="n">
        <v>1.72699999999992</v>
      </c>
      <c r="B3458" s="188" t="n">
        <v>0.723798494499165</v>
      </c>
      <c r="C3458" s="188" t="n">
        <v>1.01331789229883</v>
      </c>
      <c r="D3458" s="188" t="n">
        <v>1.44759698899833</v>
      </c>
      <c r="E3458" s="188" t="n">
        <v>2.25</v>
      </c>
      <c r="F3458" s="108" t="inlineStr">
        <is>
          <t>2025 X Modal Combined spectra</t>
        </is>
      </c>
    </row>
    <row r="3459" ht="15" customHeight="1" s="109">
      <c r="A3459" s="188" t="n">
        <v>1.72749999999992</v>
      </c>
      <c r="B3459" s="188" t="n">
        <v>0.7235890014472121</v>
      </c>
      <c r="C3459" s="188" t="n">
        <v>1.0130246020261</v>
      </c>
      <c r="D3459" s="188" t="n">
        <v>1.44717800289442</v>
      </c>
      <c r="E3459" s="188" t="n">
        <v>2.25</v>
      </c>
      <c r="F3459" s="108" t="inlineStr">
        <is>
          <t>2025 X Modal Combined spectra</t>
        </is>
      </c>
    </row>
    <row r="3460" ht="15" customHeight="1" s="109">
      <c r="A3460" s="188" t="n">
        <v>1.72799999999992</v>
      </c>
      <c r="B3460" s="188" t="n">
        <v>0.723379629629663</v>
      </c>
      <c r="C3460" s="188" t="n">
        <v>1.01273148148153</v>
      </c>
      <c r="D3460" s="188" t="n">
        <v>1.44675925925933</v>
      </c>
      <c r="E3460" s="188" t="n">
        <v>2.25</v>
      </c>
      <c r="F3460" s="108" t="inlineStr">
        <is>
          <t>2025 X Modal Combined spectra</t>
        </is>
      </c>
    </row>
    <row r="3461" ht="15" customHeight="1" s="109">
      <c r="A3461" s="188" t="n">
        <v>1.72849999999992</v>
      </c>
      <c r="B3461" s="188" t="n">
        <v>0.723170378941312</v>
      </c>
      <c r="C3461" s="188" t="n">
        <v>1.01243853051784</v>
      </c>
      <c r="D3461" s="188" t="n">
        <v>1.44634075788262</v>
      </c>
      <c r="E3461" s="188" t="n">
        <v>2.25</v>
      </c>
      <c r="F3461" s="108" t="inlineStr">
        <is>
          <t>2025 X Modal Combined spectra</t>
        </is>
      </c>
    </row>
    <row r="3462" ht="15" customHeight="1" s="109">
      <c r="A3462" s="188" t="n">
        <v>1.72899999999992</v>
      </c>
      <c r="B3462" s="188" t="n">
        <v>0.7229612492770719</v>
      </c>
      <c r="C3462" s="188" t="n">
        <v>1.0121457489879</v>
      </c>
      <c r="D3462" s="188" t="n">
        <v>1.44592249855415</v>
      </c>
      <c r="E3462" s="188" t="n">
        <v>2.25</v>
      </c>
      <c r="F3462" s="108" t="inlineStr">
        <is>
          <t>2025 X Modal Combined spectra</t>
        </is>
      </c>
    </row>
    <row r="3463" ht="15" customHeight="1" s="109">
      <c r="A3463" s="188" t="n">
        <v>1.72949999999992</v>
      </c>
      <c r="B3463" s="188" t="n">
        <v>0.722752240531979</v>
      </c>
      <c r="C3463" s="188" t="n">
        <v>1.01185313674477</v>
      </c>
      <c r="D3463" s="188" t="n">
        <v>1.44550448106396</v>
      </c>
      <c r="E3463" s="188" t="n">
        <v>2.25</v>
      </c>
      <c r="F3463" s="108" t="inlineStr">
        <is>
          <t>2025 X Modal Combined spectra</t>
        </is>
      </c>
    </row>
    <row r="3464" ht="15" customHeight="1" s="109">
      <c r="A3464" s="188" t="n">
        <v>1.72999999999992</v>
      </c>
      <c r="B3464" s="188" t="n">
        <v>0.72254335260119</v>
      </c>
      <c r="C3464" s="188" t="n">
        <v>1.01156069364167</v>
      </c>
      <c r="D3464" s="188" t="n">
        <v>1.44508670520238</v>
      </c>
      <c r="E3464" s="188" t="n">
        <v>2.25</v>
      </c>
      <c r="F3464" s="108" t="inlineStr">
        <is>
          <t>2025 X Modal Combined spectra</t>
        </is>
      </c>
    </row>
    <row r="3465" ht="15" customHeight="1" s="109">
      <c r="A3465" s="188" t="n">
        <v>1.73049999999992</v>
      </c>
      <c r="B3465" s="188" t="n">
        <v>0.722334585379982</v>
      </c>
      <c r="C3465" s="188" t="n">
        <v>1.01126841953197</v>
      </c>
      <c r="D3465" s="188" t="n">
        <v>1.44466917075996</v>
      </c>
      <c r="E3465" s="188" t="n">
        <v>2.25</v>
      </c>
      <c r="F3465" s="108" t="inlineStr">
        <is>
          <t>2025 X Modal Combined spectra</t>
        </is>
      </c>
    </row>
    <row r="3466" ht="15" customHeight="1" s="109">
      <c r="A3466" s="188" t="n">
        <v>1.73099999999992</v>
      </c>
      <c r="B3466" s="188" t="n">
        <v>0.722125938763754</v>
      </c>
      <c r="C3466" s="188" t="n">
        <v>1.01097631426926</v>
      </c>
      <c r="D3466" s="188" t="n">
        <v>1.44425187752751</v>
      </c>
      <c r="E3466" s="188" t="n">
        <v>2.25</v>
      </c>
      <c r="F3466" s="108" t="inlineStr">
        <is>
          <t>2025 X Modal Combined spectra</t>
        </is>
      </c>
    </row>
    <row r="3467" ht="15" customHeight="1" s="109">
      <c r="A3467" s="188" t="n">
        <v>1.73149999999992</v>
      </c>
      <c r="B3467" s="188" t="n">
        <v>0.721917412648027</v>
      </c>
      <c r="C3467" s="188" t="n">
        <v>1.01068437770724</v>
      </c>
      <c r="D3467" s="188" t="n">
        <v>1.44383482529605</v>
      </c>
      <c r="E3467" s="188" t="n">
        <v>2.25</v>
      </c>
      <c r="F3467" s="108" t="inlineStr">
        <is>
          <t>2025 X Modal Combined spectra</t>
        </is>
      </c>
    </row>
    <row r="3468" ht="15" customHeight="1" s="109">
      <c r="A3468" s="188" t="n">
        <v>1.73199999999992</v>
      </c>
      <c r="B3468" s="188" t="n">
        <v>0.72170900692844</v>
      </c>
      <c r="C3468" s="188" t="n">
        <v>1.01039260969982</v>
      </c>
      <c r="D3468" s="188" t="n">
        <v>1.44341801385688</v>
      </c>
      <c r="E3468" s="188" t="n">
        <v>2.25</v>
      </c>
      <c r="F3468" s="108" t="inlineStr">
        <is>
          <t>2025 X Modal Combined spectra</t>
        </is>
      </c>
    </row>
    <row r="3469" ht="15" customHeight="1" s="109">
      <c r="A3469" s="188" t="n">
        <v>1.73249999999992</v>
      </c>
      <c r="B3469" s="188" t="n">
        <v>0.7215007215007549</v>
      </c>
      <c r="C3469" s="188" t="n">
        <v>1.01010101010106</v>
      </c>
      <c r="D3469" s="188" t="n">
        <v>1.44300144300151</v>
      </c>
      <c r="E3469" s="188" t="n">
        <v>2.25</v>
      </c>
      <c r="F3469" s="108" t="inlineStr">
        <is>
          <t>2025 X Modal Combined spectra</t>
        </is>
      </c>
    </row>
    <row r="3470" ht="15" customHeight="1" s="109">
      <c r="A3470" s="188" t="n">
        <v>1.73299999999992</v>
      </c>
      <c r="B3470" s="188" t="n">
        <v>0.721292556260853</v>
      </c>
      <c r="C3470" s="188" t="n">
        <v>1.00980957876519</v>
      </c>
      <c r="D3470" s="188" t="n">
        <v>1.44258511252171</v>
      </c>
      <c r="E3470" s="188" t="n">
        <v>2.25</v>
      </c>
      <c r="F3470" s="108" t="inlineStr">
        <is>
          <t>2025 X Modal Combined spectra</t>
        </is>
      </c>
    </row>
    <row r="3471" ht="15" customHeight="1" s="109">
      <c r="A3471" s="188" t="n">
        <v>1.73349999999992</v>
      </c>
      <c r="B3471" s="188" t="n">
        <v>0.721084511104735</v>
      </c>
      <c r="C3471" s="188" t="n">
        <v>1.00951831554663</v>
      </c>
      <c r="D3471" s="188" t="n">
        <v>1.44216902220947</v>
      </c>
      <c r="E3471" s="188" t="n">
        <v>2.25</v>
      </c>
      <c r="F3471" s="108" t="inlineStr">
        <is>
          <t>2025 X Modal Combined spectra</t>
        </is>
      </c>
    </row>
    <row r="3472" ht="15" customHeight="1" s="109">
      <c r="A3472" s="188" t="n">
        <v>1.73399999999992</v>
      </c>
      <c r="B3472" s="188" t="n">
        <v>0.720876585928523</v>
      </c>
      <c r="C3472" s="188" t="n">
        <v>1.00922722029993</v>
      </c>
      <c r="D3472" s="188" t="n">
        <v>1.44175317185705</v>
      </c>
      <c r="E3472" s="188" t="n">
        <v>2.25</v>
      </c>
      <c r="F3472" s="108" t="inlineStr">
        <is>
          <t>2025 X Modal Combined spectra</t>
        </is>
      </c>
    </row>
    <row r="3473" ht="15" customHeight="1" s="109">
      <c r="A3473" s="188" t="n">
        <v>1.73449999999992</v>
      </c>
      <c r="B3473" s="188" t="n">
        <v>0.720668780628457</v>
      </c>
      <c r="C3473" s="188" t="n">
        <v>1.00893629287984</v>
      </c>
      <c r="D3473" s="188" t="n">
        <v>1.44133756125691</v>
      </c>
      <c r="E3473" s="188" t="n">
        <v>2.25</v>
      </c>
      <c r="F3473" s="108" t="inlineStr">
        <is>
          <t>2025 X Modal Combined spectra</t>
        </is>
      </c>
    </row>
    <row r="3474" ht="15" customHeight="1" s="109">
      <c r="A3474" s="188" t="n">
        <v>1.73499999999992</v>
      </c>
      <c r="B3474" s="188" t="n">
        <v>0.720461095100898</v>
      </c>
      <c r="C3474" s="188" t="n">
        <v>1.00864553314126</v>
      </c>
      <c r="D3474" s="188" t="n">
        <v>1.4409221902018</v>
      </c>
      <c r="E3474" s="188" t="n">
        <v>2.25</v>
      </c>
      <c r="F3474" s="108" t="inlineStr">
        <is>
          <t>2025 X Modal Combined spectra</t>
        </is>
      </c>
    </row>
    <row r="3475" ht="15" customHeight="1" s="109">
      <c r="A3475" s="188" t="n">
        <v>1.73549999999992</v>
      </c>
      <c r="B3475" s="188" t="n">
        <v>0.720253529242327</v>
      </c>
      <c r="C3475" s="188" t="n">
        <v>1.00835494093926</v>
      </c>
      <c r="D3475" s="188" t="n">
        <v>1.44050705848465</v>
      </c>
      <c r="E3475" s="188" t="n">
        <v>2.25</v>
      </c>
      <c r="F3475" s="108" t="inlineStr">
        <is>
          <t>2025 X Modal Combined spectra</t>
        </is>
      </c>
    </row>
    <row r="3476" ht="15" customHeight="1" s="109">
      <c r="A3476" s="188" t="n">
        <v>1.73599999999992</v>
      </c>
      <c r="B3476" s="188" t="n">
        <v>0.720046082949343</v>
      </c>
      <c r="C3476" s="188" t="n">
        <v>1.00806451612908</v>
      </c>
      <c r="D3476" s="188" t="n">
        <v>1.44009216589869</v>
      </c>
      <c r="E3476" s="188" t="n">
        <v>2.25</v>
      </c>
      <c r="F3476" s="108" t="inlineStr">
        <is>
          <t>2025 X Modal Combined spectra</t>
        </is>
      </c>
    </row>
    <row r="3477" ht="15" customHeight="1" s="109">
      <c r="A3477" s="188" t="n">
        <v>1.73649999999992</v>
      </c>
      <c r="B3477" s="188" t="n">
        <v>0.719838756118663</v>
      </c>
      <c r="C3477" s="188" t="n">
        <v>1.00777425856613</v>
      </c>
      <c r="D3477" s="188" t="n">
        <v>1.43967751223733</v>
      </c>
      <c r="E3477" s="188" t="n">
        <v>2.25</v>
      </c>
      <c r="F3477" s="108" t="inlineStr">
        <is>
          <t>2025 X Modal Combined spectra</t>
        </is>
      </c>
    </row>
    <row r="3478" ht="15" customHeight="1" s="109">
      <c r="A3478" s="188" t="n">
        <v>1.73699999999992</v>
      </c>
      <c r="B3478" s="188" t="n">
        <v>0.719631548647126</v>
      </c>
      <c r="C3478" s="188" t="n">
        <v>1.00748416810598</v>
      </c>
      <c r="D3478" s="188" t="n">
        <v>1.43926309729425</v>
      </c>
      <c r="E3478" s="188" t="n">
        <v>2.25</v>
      </c>
      <c r="F3478" s="108" t="inlineStr">
        <is>
          <t>2025 X Modal Combined spectra</t>
        </is>
      </c>
    </row>
    <row r="3479" ht="15" customHeight="1" s="109">
      <c r="A3479" s="188" t="n">
        <v>1.73749999999992</v>
      </c>
      <c r="B3479" s="188" t="n">
        <v>0.719424460431688</v>
      </c>
      <c r="C3479" s="188" t="n">
        <v>1.00719424460436</v>
      </c>
      <c r="D3479" s="188" t="n">
        <v>1.43884892086338</v>
      </c>
      <c r="E3479" s="188" t="n">
        <v>2.25</v>
      </c>
      <c r="F3479" s="108" t="inlineStr">
        <is>
          <t>2025 X Modal Combined spectra</t>
        </is>
      </c>
    </row>
    <row r="3480" ht="15" customHeight="1" s="109">
      <c r="A3480" s="188" t="n">
        <v>1.73799999999992</v>
      </c>
      <c r="B3480" s="188" t="n">
        <v>0.719217491369424</v>
      </c>
      <c r="C3480" s="188" t="n">
        <v>1.00690448791719</v>
      </c>
      <c r="D3480" s="188" t="n">
        <v>1.43843498273885</v>
      </c>
      <c r="E3480" s="188" t="n">
        <v>2.25</v>
      </c>
      <c r="F3480" s="108" t="inlineStr">
        <is>
          <t>2025 X Modal Combined spectra</t>
        </is>
      </c>
    </row>
    <row r="3481" ht="15" customHeight="1" s="109">
      <c r="A3481" s="188" t="n">
        <v>1.73849999999992</v>
      </c>
      <c r="B3481" s="188" t="n">
        <v>0.719010641357526</v>
      </c>
      <c r="C3481" s="188" t="n">
        <v>1.00661489790054</v>
      </c>
      <c r="D3481" s="188" t="n">
        <v>1.43802128271505</v>
      </c>
      <c r="E3481" s="188" t="n">
        <v>2.25</v>
      </c>
      <c r="F3481" s="108" t="inlineStr">
        <is>
          <t>2025 X Modal Combined spectra</t>
        </is>
      </c>
    </row>
    <row r="3482" ht="15" customHeight="1" s="109">
      <c r="A3482" s="188" t="n">
        <v>1.73899999999992</v>
      </c>
      <c r="B3482" s="188" t="n">
        <v>0.718803910293306</v>
      </c>
      <c r="C3482" s="188" t="n">
        <v>1.00632547441063</v>
      </c>
      <c r="D3482" s="188" t="n">
        <v>1.43760782058661</v>
      </c>
      <c r="E3482" s="188" t="n">
        <v>2.25</v>
      </c>
      <c r="F3482" s="108" t="inlineStr">
        <is>
          <t>2025 X Modal Combined spectra</t>
        </is>
      </c>
    </row>
    <row r="3483" ht="15" customHeight="1" s="109">
      <c r="A3483" s="188" t="n">
        <v>1.73949999999992</v>
      </c>
      <c r="B3483" s="188" t="n">
        <v>0.718597298074193</v>
      </c>
      <c r="C3483" s="188" t="n">
        <v>1.00603621730387</v>
      </c>
      <c r="D3483" s="188" t="n">
        <v>1.43719459614839</v>
      </c>
      <c r="E3483" s="188" t="n">
        <v>2.25</v>
      </c>
      <c r="F3483" s="108" t="inlineStr">
        <is>
          <t>2025 X Modal Combined spectra</t>
        </is>
      </c>
    </row>
    <row r="3484" ht="15" customHeight="1" s="109">
      <c r="A3484" s="188" t="n">
        <v>1.73999999999992</v>
      </c>
      <c r="B3484" s="188" t="n">
        <v>0.718390804597735</v>
      </c>
      <c r="C3484" s="188" t="n">
        <v>1.00574712643683</v>
      </c>
      <c r="D3484" s="188" t="n">
        <v>1.43678160919547</v>
      </c>
      <c r="E3484" s="188" t="n">
        <v>2.25</v>
      </c>
      <c r="F3484" s="108" t="inlineStr">
        <is>
          <t>2025 X Modal Combined spectra</t>
        </is>
      </c>
    </row>
    <row r="3485" ht="15" customHeight="1" s="109">
      <c r="A3485" s="188" t="n">
        <v>1.74049999999992</v>
      </c>
      <c r="B3485" s="188" t="n">
        <v>0.718184429761596</v>
      </c>
      <c r="C3485" s="188" t="n">
        <v>1.00545820166624</v>
      </c>
      <c r="D3485" s="188" t="n">
        <v>1.43636885952319</v>
      </c>
      <c r="E3485" s="188" t="n">
        <v>2.25</v>
      </c>
      <c r="F3485" s="108" t="inlineStr">
        <is>
          <t>2025 X Modal Combined spectra</t>
        </is>
      </c>
    </row>
    <row r="3486" ht="15" customHeight="1" s="109">
      <c r="A3486" s="188" t="n">
        <v>1.74099999999992</v>
      </c>
      <c r="B3486" s="188" t="n">
        <v>0.71797817346356</v>
      </c>
      <c r="C3486" s="188" t="n">
        <v>1.00516944284899</v>
      </c>
      <c r="D3486" s="188" t="n">
        <v>1.43595634692712</v>
      </c>
      <c r="E3486" s="188" t="n">
        <v>2.25</v>
      </c>
      <c r="F3486" s="108" t="inlineStr">
        <is>
          <t>2025 X Modal Combined spectra</t>
        </is>
      </c>
    </row>
    <row r="3487" ht="15" customHeight="1" s="109">
      <c r="A3487" s="188" t="n">
        <v>1.74149999999992</v>
      </c>
      <c r="B3487" s="188" t="n">
        <v>0.717772035601527</v>
      </c>
      <c r="C3487" s="188" t="n">
        <v>1.00488084984214</v>
      </c>
      <c r="D3487" s="188" t="n">
        <v>1.43554407120305</v>
      </c>
      <c r="E3487" s="188" t="n">
        <v>2.25</v>
      </c>
      <c r="F3487" s="108" t="inlineStr">
        <is>
          <t>2025 X Modal Combined spectra</t>
        </is>
      </c>
    </row>
    <row r="3488" ht="15" customHeight="1" s="109">
      <c r="A3488" s="188" t="n">
        <v>1.74199999999992</v>
      </c>
      <c r="B3488" s="188" t="n">
        <v>0.717566016073512</v>
      </c>
      <c r="C3488" s="188" t="n">
        <v>1.00459242250292</v>
      </c>
      <c r="D3488" s="188" t="n">
        <v>1.43513203214703</v>
      </c>
      <c r="E3488" s="188" t="n">
        <v>2.25</v>
      </c>
      <c r="F3488" s="108" t="inlineStr">
        <is>
          <t>2025 X Modal Combined spectra</t>
        </is>
      </c>
    </row>
    <row r="3489" ht="15" customHeight="1" s="109">
      <c r="A3489" s="188" t="n">
        <v>1.74249999999992</v>
      </c>
      <c r="B3489" s="188" t="n">
        <v>0.717360114777652</v>
      </c>
      <c r="C3489" s="188" t="n">
        <v>1.00430416068871</v>
      </c>
      <c r="D3489" s="188" t="n">
        <v>1.4347202295553</v>
      </c>
      <c r="E3489" s="188" t="n">
        <v>2.25</v>
      </c>
      <c r="F3489" s="108" t="inlineStr">
        <is>
          <t>2025 X Modal Combined spectra</t>
        </is>
      </c>
    </row>
    <row r="3490" ht="15" customHeight="1" s="109">
      <c r="A3490" s="188" t="n">
        <v>1.74299999999992</v>
      </c>
      <c r="B3490" s="188" t="n">
        <v>0.717154331612197</v>
      </c>
      <c r="C3490" s="188" t="n">
        <v>1.00401606425708</v>
      </c>
      <c r="D3490" s="188" t="n">
        <v>1.43430866322439</v>
      </c>
      <c r="E3490" s="188" t="n">
        <v>2.25</v>
      </c>
      <c r="F3490" s="108" t="inlineStr">
        <is>
          <t>2025 X Modal Combined spectra</t>
        </is>
      </c>
    </row>
    <row r="3491" ht="15" customHeight="1" s="109">
      <c r="A3491" s="188" t="n">
        <v>1.74349999999992</v>
      </c>
      <c r="B3491" s="188" t="n">
        <v>0.716948666475514</v>
      </c>
      <c r="C3491" s="188" t="n">
        <v>1.00372813306572</v>
      </c>
      <c r="D3491" s="188" t="n">
        <v>1.43389733295103</v>
      </c>
      <c r="E3491" s="188" t="n">
        <v>2.25</v>
      </c>
      <c r="F3491" s="108" t="inlineStr">
        <is>
          <t>2025 X Modal Combined spectra</t>
        </is>
      </c>
    </row>
    <row r="3492" ht="15" customHeight="1" s="109">
      <c r="A3492" s="188" t="n">
        <v>1.74399999999992</v>
      </c>
      <c r="B3492" s="188" t="n">
        <v>0.716743119266089</v>
      </c>
      <c r="C3492" s="188" t="n">
        <v>1.00344036697252</v>
      </c>
      <c r="D3492" s="188" t="n">
        <v>1.43348623853218</v>
      </c>
      <c r="E3492" s="188" t="n">
        <v>2.25</v>
      </c>
      <c r="F3492" s="108" t="inlineStr">
        <is>
          <t>2025 X Modal Combined spectra</t>
        </is>
      </c>
    </row>
    <row r="3493" ht="15" customHeight="1" s="109">
      <c r="A3493" s="188" t="n">
        <v>1.74449999999992</v>
      </c>
      <c r="B3493" s="188" t="n">
        <v>0.716537689882522</v>
      </c>
      <c r="C3493" s="188" t="n">
        <v>1.00315276583553</v>
      </c>
      <c r="D3493" s="188" t="n">
        <v>1.43307537976504</v>
      </c>
      <c r="E3493" s="188" t="n">
        <v>2.25</v>
      </c>
      <c r="F3493" s="108" t="inlineStr">
        <is>
          <t>2025 X Modal Combined spectra</t>
        </is>
      </c>
    </row>
    <row r="3494" ht="15" customHeight="1" s="109">
      <c r="A3494" s="188" t="n">
        <v>1.74499999999992</v>
      </c>
      <c r="B3494" s="188" t="n">
        <v>0.716332378223529</v>
      </c>
      <c r="C3494" s="188" t="n">
        <v>1.00286532951294</v>
      </c>
      <c r="D3494" s="188" t="n">
        <v>1.43266475644706</v>
      </c>
      <c r="E3494" s="188" t="n">
        <v>2.25</v>
      </c>
      <c r="F3494" s="108" t="inlineStr">
        <is>
          <t>2025 X Modal Combined spectra</t>
        </is>
      </c>
    </row>
    <row r="3495" ht="15" customHeight="1" s="109">
      <c r="A3495" s="188" t="n">
        <v>1.74549999999992</v>
      </c>
      <c r="B3495" s="188" t="n">
        <v>0.716127184187946</v>
      </c>
      <c r="C3495" s="188" t="n">
        <v>1.00257805786312</v>
      </c>
      <c r="D3495" s="188" t="n">
        <v>1.43225436837589</v>
      </c>
      <c r="E3495" s="188" t="n">
        <v>2.25</v>
      </c>
      <c r="F3495" s="108" t="inlineStr">
        <is>
          <t>2025 X Modal Combined spectra</t>
        </is>
      </c>
    </row>
    <row r="3496" ht="15" customHeight="1" s="109">
      <c r="A3496" s="188" t="n">
        <v>1.74599999999992</v>
      </c>
      <c r="B3496" s="188" t="n">
        <v>0.715922107674719</v>
      </c>
      <c r="C3496" s="188" t="n">
        <v>1.00229095074461</v>
      </c>
      <c r="D3496" s="188" t="n">
        <v>1.43184421534944</v>
      </c>
      <c r="E3496" s="188" t="n">
        <v>2.25</v>
      </c>
      <c r="F3496" s="108" t="inlineStr">
        <is>
          <t>2025 X Modal Combined spectra</t>
        </is>
      </c>
    </row>
    <row r="3497" ht="15" customHeight="1" s="109">
      <c r="A3497" s="188" t="n">
        <v>1.74649999999992</v>
      </c>
      <c r="B3497" s="188" t="n">
        <v>0.715717148582914</v>
      </c>
      <c r="C3497" s="188" t="n">
        <v>1.00200400801608</v>
      </c>
      <c r="D3497" s="188" t="n">
        <v>1.43143429716583</v>
      </c>
      <c r="E3497" s="188" t="n">
        <v>2.25</v>
      </c>
      <c r="F3497" s="108" t="inlineStr">
        <is>
          <t>2025 X Modal Combined spectra</t>
        </is>
      </c>
    </row>
    <row r="3498" ht="15" customHeight="1" s="109">
      <c r="A3498" s="188" t="n">
        <v>1.74699999999992</v>
      </c>
      <c r="B3498" s="188" t="n">
        <v>0.715512306811711</v>
      </c>
      <c r="C3498" s="188" t="n">
        <v>1.0017172295364</v>
      </c>
      <c r="D3498" s="188" t="n">
        <v>1.43102461362342</v>
      </c>
      <c r="E3498" s="188" t="n">
        <v>2.25</v>
      </c>
      <c r="F3498" s="108" t="inlineStr">
        <is>
          <t>2025 X Modal Combined spectra</t>
        </is>
      </c>
    </row>
    <row r="3499" ht="15" customHeight="1" s="109">
      <c r="A3499" s="188" t="n">
        <v>1.74749999999992</v>
      </c>
      <c r="B3499" s="188" t="n">
        <v>0.715307582260406</v>
      </c>
      <c r="C3499" s="188" t="n">
        <v>1.00143061516457</v>
      </c>
      <c r="D3499" s="188" t="n">
        <v>1.43061516452081</v>
      </c>
      <c r="E3499" s="188" t="n">
        <v>2.25</v>
      </c>
      <c r="F3499" s="108" t="inlineStr">
        <is>
          <t>2025 X Modal Combined spectra</t>
        </is>
      </c>
    </row>
    <row r="3500" ht="15" customHeight="1" s="109">
      <c r="A3500" s="188" t="n">
        <v>1.74799999999992</v>
      </c>
      <c r="B3500" s="188" t="n">
        <v>0.715102974828409</v>
      </c>
      <c r="C3500" s="188" t="n">
        <v>1.00114416475977</v>
      </c>
      <c r="D3500" s="188" t="n">
        <v>1.43020594965682</v>
      </c>
      <c r="E3500" s="188" t="n">
        <v>2.25</v>
      </c>
      <c r="F3500" s="108" t="inlineStr">
        <is>
          <t>2025 X Modal Combined spectra</t>
        </is>
      </c>
    </row>
    <row r="3501" ht="15" customHeight="1" s="109">
      <c r="A3501" s="188" t="n">
        <v>1.74849999999992</v>
      </c>
      <c r="B3501" s="188" t="n">
        <v>0.7148984844152469</v>
      </c>
      <c r="C3501" s="188" t="n">
        <v>1.00085787818135</v>
      </c>
      <c r="D3501" s="188" t="n">
        <v>1.42979696883049</v>
      </c>
      <c r="E3501" s="188" t="n">
        <v>2.25</v>
      </c>
      <c r="F3501" s="108" t="inlineStr">
        <is>
          <t>2025 X Modal Combined spectra</t>
        </is>
      </c>
    </row>
    <row r="3502" ht="15" customHeight="1" s="109">
      <c r="A3502" s="188" t="n">
        <v>1.74899999999992</v>
      </c>
      <c r="B3502" s="188" t="n">
        <v>0.71469411092056</v>
      </c>
      <c r="C3502" s="188" t="n">
        <v>1.00057175528878</v>
      </c>
      <c r="D3502" s="188" t="n">
        <v>1.42938822184112</v>
      </c>
      <c r="E3502" s="188" t="n">
        <v>2.25</v>
      </c>
      <c r="F3502" s="108" t="inlineStr">
        <is>
          <t>2025 X Modal Combined spectra</t>
        </is>
      </c>
    </row>
    <row r="3503" ht="15" customHeight="1" s="109">
      <c r="A3503" s="188" t="n">
        <v>1.74949999999992</v>
      </c>
      <c r="B3503" s="188" t="n">
        <v>0.7144898542441041</v>
      </c>
      <c r="C3503" s="188" t="n">
        <v>1.00028579594175</v>
      </c>
      <c r="D3503" s="188" t="n">
        <v>1.42897970848821</v>
      </c>
      <c r="E3503" s="188" t="n">
        <v>2.25</v>
      </c>
      <c r="F3503" s="108" t="inlineStr">
        <is>
          <t>2025 X Modal Combined spectra</t>
        </is>
      </c>
    </row>
    <row r="3504" ht="15" customHeight="1" s="109">
      <c r="A3504" s="188" t="n">
        <v>1.74999999999992</v>
      </c>
      <c r="B3504" s="188" t="n">
        <v>0.7142857142857481</v>
      </c>
      <c r="C3504" s="188" t="n">
        <v>1.00000000000005</v>
      </c>
      <c r="D3504" s="188" t="n">
        <v>1.4285714285715</v>
      </c>
      <c r="E3504" s="188" t="n">
        <v>2.25</v>
      </c>
      <c r="F3504" s="108" t="inlineStr">
        <is>
          <t>2025 X Modal Combined spectra</t>
        </is>
      </c>
    </row>
    <row r="3505" ht="15" customHeight="1" s="109">
      <c r="A3505" s="188" t="n">
        <v>1.75049999999992</v>
      </c>
      <c r="B3505" s="188" t="n">
        <v>0.714081690945478</v>
      </c>
      <c r="C3505" s="188" t="n">
        <v>0.999714367323669</v>
      </c>
      <c r="D3505" s="188" t="n">
        <v>1.42816338189096</v>
      </c>
      <c r="E3505" s="188" t="n">
        <v>2.25</v>
      </c>
      <c r="F3505" s="108" t="inlineStr">
        <is>
          <t>2025 X Modal Combined spectra</t>
        </is>
      </c>
    </row>
    <row r="3506" ht="15" customHeight="1" s="109">
      <c r="A3506" s="188" t="n">
        <v>1.75099999999992</v>
      </c>
      <c r="B3506" s="188" t="n">
        <v>0.713877784123392</v>
      </c>
      <c r="C3506" s="188" t="n">
        <v>0.999428897772749</v>
      </c>
      <c r="D3506" s="188" t="n">
        <v>1.42775556824678</v>
      </c>
      <c r="E3506" s="188" t="n">
        <v>2.25</v>
      </c>
      <c r="F3506" s="108" t="inlineStr">
        <is>
          <t>2025 X Modal Combined spectra</t>
        </is>
      </c>
    </row>
    <row r="3507" ht="15" customHeight="1" s="109">
      <c r="A3507" s="188" t="n">
        <v>1.75149999999992</v>
      </c>
      <c r="B3507" s="188" t="n">
        <v>0.713673993719703</v>
      </c>
      <c r="C3507" s="188" t="n">
        <v>0.999143591207584</v>
      </c>
      <c r="D3507" s="188" t="n">
        <v>1.42734798743941</v>
      </c>
      <c r="E3507" s="188" t="n">
        <v>2.25</v>
      </c>
      <c r="F3507" s="108" t="inlineStr">
        <is>
          <t>2025 X Modal Combined spectra</t>
        </is>
      </c>
    </row>
    <row r="3508" ht="15" customHeight="1" s="109">
      <c r="A3508" s="188" t="n">
        <v>1.75199999999992</v>
      </c>
      <c r="B3508" s="188" t="n">
        <v>0.7134703196347369</v>
      </c>
      <c r="C3508" s="188" t="n">
        <v>0.998858447488632</v>
      </c>
      <c r="D3508" s="188" t="n">
        <v>1.42694063926947</v>
      </c>
      <c r="E3508" s="188" t="n">
        <v>2.25</v>
      </c>
      <c r="F3508" s="108" t="inlineStr">
        <is>
          <t>2025 X Modal Combined spectra</t>
        </is>
      </c>
    </row>
    <row r="3509" ht="15" customHeight="1" s="109">
      <c r="A3509" s="188" t="n">
        <v>1.75249999999992</v>
      </c>
      <c r="B3509" s="188" t="n">
        <v>0.713266761768935</v>
      </c>
      <c r="C3509" s="188" t="n">
        <v>0.998573466476509</v>
      </c>
      <c r="D3509" s="188" t="n">
        <v>1.42653352353787</v>
      </c>
      <c r="E3509" s="188" t="n">
        <v>2.25</v>
      </c>
      <c r="F3509" s="108" t="inlineStr">
        <is>
          <t>2025 X Modal Combined spectra</t>
        </is>
      </c>
    </row>
    <row r="3510" ht="15" customHeight="1" s="109">
      <c r="A3510" s="188" t="n">
        <v>1.75299999999992</v>
      </c>
      <c r="B3510" s="188" t="n">
        <v>0.713063320022852</v>
      </c>
      <c r="C3510" s="188" t="n">
        <v>0.998288648031993</v>
      </c>
      <c r="D3510" s="188" t="n">
        <v>1.4261266400457</v>
      </c>
      <c r="E3510" s="188" t="n">
        <v>2.25</v>
      </c>
      <c r="F3510" s="108" t="inlineStr">
        <is>
          <t>2025 X Modal Combined spectra</t>
        </is>
      </c>
    </row>
    <row r="3511" ht="15" customHeight="1" s="109">
      <c r="A3511" s="188" t="n">
        <v>1.75349999999992</v>
      </c>
      <c r="B3511" s="188" t="n">
        <v>0.712859994297154</v>
      </c>
      <c r="C3511" s="188" t="n">
        <v>0.998003992016015</v>
      </c>
      <c r="D3511" s="188" t="n">
        <v>1.42571998859431</v>
      </c>
      <c r="E3511" s="188" t="n">
        <v>2.25</v>
      </c>
      <c r="F3511" s="108" t="inlineStr">
        <is>
          <t>2025 X Modal Combined spectra</t>
        </is>
      </c>
    </row>
    <row r="3512" ht="15" customHeight="1" s="109">
      <c r="A3512" s="188" t="n">
        <v>1.75399999999992</v>
      </c>
      <c r="B3512" s="188" t="n">
        <v>0.712656784492622</v>
      </c>
      <c r="C3512" s="188" t="n">
        <v>0.997719498289671</v>
      </c>
      <c r="D3512" s="188" t="n">
        <v>1.42531356898524</v>
      </c>
      <c r="E3512" s="188" t="n">
        <v>2.25</v>
      </c>
      <c r="F3512" s="108" t="inlineStr">
        <is>
          <t>2025 X Modal Combined spectra</t>
        </is>
      </c>
    </row>
    <row r="3513" ht="15" customHeight="1" s="109">
      <c r="A3513" s="188" t="n">
        <v>1.75449999999992</v>
      </c>
      <c r="B3513" s="188" t="n">
        <v>0.7124536905101509</v>
      </c>
      <c r="C3513" s="188" t="n">
        <v>0.997435166714211</v>
      </c>
      <c r="D3513" s="188" t="n">
        <v>1.4249073810203</v>
      </c>
      <c r="E3513" s="188" t="n">
        <v>2.25</v>
      </c>
      <c r="F3513" s="108" t="inlineStr">
        <is>
          <t>2025 X Modal Combined spectra</t>
        </is>
      </c>
    </row>
    <row r="3514" ht="15" customHeight="1" s="109">
      <c r="A3514" s="188" t="n">
        <v>1.75499999999992</v>
      </c>
      <c r="B3514" s="188" t="n">
        <v>0.712250712250746</v>
      </c>
      <c r="C3514" s="188" t="n">
        <v>0.997150997151044</v>
      </c>
      <c r="D3514" s="188" t="n">
        <v>1.42450142450149</v>
      </c>
      <c r="E3514" s="188" t="n">
        <v>2.25</v>
      </c>
      <c r="F3514" s="108" t="inlineStr">
        <is>
          <t>2025 X Modal Combined spectra</t>
        </is>
      </c>
    </row>
    <row r="3515" ht="15" customHeight="1" s="109">
      <c r="A3515" s="188" t="n">
        <v>1.75549999999992</v>
      </c>
      <c r="B3515" s="188" t="n">
        <v>0.712047849615528</v>
      </c>
      <c r="C3515" s="188" t="n">
        <v>0.996866989461739</v>
      </c>
      <c r="D3515" s="188" t="n">
        <v>1.42409569923106</v>
      </c>
      <c r="E3515" s="188" t="n">
        <v>2.25</v>
      </c>
      <c r="F3515" s="108" t="inlineStr">
        <is>
          <t>2025 X Modal Combined spectra</t>
        </is>
      </c>
    </row>
    <row r="3516" ht="15" customHeight="1" s="109">
      <c r="A3516" s="188" t="n">
        <v>1.75599999999992</v>
      </c>
      <c r="B3516" s="188" t="n">
        <v>0.711845102505728</v>
      </c>
      <c r="C3516" s="188" t="n">
        <v>0.99658314350802</v>
      </c>
      <c r="D3516" s="188" t="n">
        <v>1.42369020501146</v>
      </c>
      <c r="E3516" s="188" t="n">
        <v>2.25</v>
      </c>
      <c r="F3516" s="108" t="inlineStr">
        <is>
          <t>2025 X Modal Combined spectra</t>
        </is>
      </c>
    </row>
    <row r="3517" ht="15" customHeight="1" s="109">
      <c r="A3517" s="188" t="n">
        <v>1.75649999999992</v>
      </c>
      <c r="B3517" s="188" t="n">
        <v>0.7116424708226931</v>
      </c>
      <c r="C3517" s="188" t="n">
        <v>0.996299459151769</v>
      </c>
      <c r="D3517" s="188" t="n">
        <v>1.42328494164539</v>
      </c>
      <c r="E3517" s="188" t="n">
        <v>2.25</v>
      </c>
      <c r="F3517" s="108" t="inlineStr">
        <is>
          <t>2025 X Modal Combined spectra</t>
        </is>
      </c>
    </row>
    <row r="3518" ht="15" customHeight="1" s="109">
      <c r="A3518" s="188" t="n">
        <v>1.75699999999992</v>
      </c>
      <c r="B3518" s="188" t="n">
        <v>0.711439954467877</v>
      </c>
      <c r="C3518" s="188" t="n">
        <v>0.996015936255027</v>
      </c>
      <c r="D3518" s="188" t="n">
        <v>1.42287990893575</v>
      </c>
      <c r="E3518" s="188" t="n">
        <v>2.25</v>
      </c>
      <c r="F3518" s="108" t="inlineStr">
        <is>
          <t>2025 X Modal Combined spectra</t>
        </is>
      </c>
    </row>
    <row r="3519" ht="15" customHeight="1" s="109">
      <c r="A3519" s="188" t="n">
        <v>1.75749999999992</v>
      </c>
      <c r="B3519" s="188" t="n">
        <v>0.71123755334285</v>
      </c>
      <c r="C3519" s="188" t="n">
        <v>0.99573257467999</v>
      </c>
      <c r="D3519" s="188" t="n">
        <v>1.4224751066857</v>
      </c>
      <c r="E3519" s="188" t="n">
        <v>2.25</v>
      </c>
      <c r="F3519" s="108" t="inlineStr">
        <is>
          <t>2025 X Modal Combined spectra</t>
        </is>
      </c>
    </row>
    <row r="3520" ht="15" customHeight="1" s="109">
      <c r="A3520" s="188" t="n">
        <v>1.75799999999992</v>
      </c>
      <c r="B3520" s="188" t="n">
        <v>0.711035267349294</v>
      </c>
      <c r="C3520" s="188" t="n">
        <v>0.995449374289012</v>
      </c>
      <c r="D3520" s="188" t="n">
        <v>1.42207053469859</v>
      </c>
      <c r="E3520" s="188" t="n">
        <v>2.25</v>
      </c>
      <c r="F3520" s="108" t="inlineStr">
        <is>
          <t>2025 X Modal Combined spectra</t>
        </is>
      </c>
    </row>
    <row r="3521" ht="15" customHeight="1" s="109">
      <c r="A3521" s="188" t="n">
        <v>1.75849999999992</v>
      </c>
      <c r="B3521" s="188" t="n">
        <v>0.7108330963890021</v>
      </c>
      <c r="C3521" s="188" t="n">
        <v>0.995166334944602</v>
      </c>
      <c r="D3521" s="188" t="n">
        <v>1.421666192778</v>
      </c>
      <c r="E3521" s="188" t="n">
        <v>2.25</v>
      </c>
      <c r="F3521" s="108" t="inlineStr">
        <is>
          <t>2025 X Modal Combined spectra</t>
        </is>
      </c>
    </row>
    <row r="3522" ht="15" customHeight="1" s="109">
      <c r="A3522" s="188" t="n">
        <v>1.75899999999992</v>
      </c>
      <c r="B3522" s="188" t="n">
        <v>0.710631040363877</v>
      </c>
      <c r="C3522" s="188" t="n">
        <v>0.994883456509428</v>
      </c>
      <c r="D3522" s="188" t="n">
        <v>1.42126208072775</v>
      </c>
      <c r="E3522" s="188" t="n">
        <v>2.25</v>
      </c>
      <c r="F3522" s="108" t="inlineStr">
        <is>
          <t>2025 X Modal Combined spectra</t>
        </is>
      </c>
    </row>
    <row r="3523" ht="15" customHeight="1" s="109">
      <c r="A3523" s="188" t="n">
        <v>1.75949999999992</v>
      </c>
      <c r="B3523" s="188" t="n">
        <v>0.710429099175936</v>
      </c>
      <c r="C3523" s="188" t="n">
        <v>0.99460073884631</v>
      </c>
      <c r="D3523" s="188" t="n">
        <v>1.42085819835187</v>
      </c>
      <c r="E3523" s="188" t="n">
        <v>2.25</v>
      </c>
      <c r="F3523" s="108" t="inlineStr">
        <is>
          <t>2025 X Modal Combined spectra</t>
        </is>
      </c>
    </row>
    <row r="3524" ht="15" customHeight="1" s="109">
      <c r="A3524" s="188" t="n">
        <v>1.75999999999992</v>
      </c>
      <c r="B3524" s="188" t="n">
        <v>0.710227272727307</v>
      </c>
      <c r="C3524" s="188" t="n">
        <v>0.994318181818229</v>
      </c>
      <c r="D3524" s="188" t="n">
        <v>1.42045454545461</v>
      </c>
      <c r="E3524" s="188" t="n">
        <v>2.25</v>
      </c>
      <c r="F3524" s="108" t="inlineStr">
        <is>
          <t>2025 X Modal Combined spectra</t>
        </is>
      </c>
    </row>
    <row r="3525" ht="15" customHeight="1" s="109">
      <c r="A3525" s="188" t="n">
        <v>1.76049999999992</v>
      </c>
      <c r="B3525" s="188" t="n">
        <v>0.710025560920227</v>
      </c>
      <c r="C3525" s="188" t="n">
        <v>0.994035785288318</v>
      </c>
      <c r="D3525" s="188" t="n">
        <v>1.42005112184045</v>
      </c>
      <c r="E3525" s="188" t="n">
        <v>2.25</v>
      </c>
      <c r="F3525" s="108" t="inlineStr">
        <is>
          <t>2025 X Modal Combined spectra</t>
        </is>
      </c>
    </row>
    <row r="3526" ht="15" customHeight="1" s="109">
      <c r="A3526" s="188" t="n">
        <v>1.76099999999992</v>
      </c>
      <c r="B3526" s="188" t="n">
        <v>0.709823963657047</v>
      </c>
      <c r="C3526" s="188" t="n">
        <v>0.993753549119866</v>
      </c>
      <c r="D3526" s="188" t="n">
        <v>1.41964792731409</v>
      </c>
      <c r="E3526" s="188" t="n">
        <v>2.25</v>
      </c>
      <c r="F3526" s="108" t="inlineStr">
        <is>
          <t>2025 X Modal Combined spectra</t>
        </is>
      </c>
    </row>
    <row r="3527" ht="15" customHeight="1" s="109">
      <c r="A3527" s="188" t="n">
        <v>1.76149999999992</v>
      </c>
      <c r="B3527" s="188" t="n">
        <v>0.7096224808402271</v>
      </c>
      <c r="C3527" s="188" t="n">
        <v>0.993471473176318</v>
      </c>
      <c r="D3527" s="188" t="n">
        <v>1.41924496168045</v>
      </c>
      <c r="E3527" s="188" t="n">
        <v>2.25</v>
      </c>
      <c r="F3527" s="108" t="inlineStr">
        <is>
          <t>2025 X Modal Combined spectra</t>
        </is>
      </c>
    </row>
    <row r="3528" ht="15" customHeight="1" s="109">
      <c r="A3528" s="188" t="n">
        <v>1.76199999999992</v>
      </c>
      <c r="B3528" s="188" t="n">
        <v>0.709421112372338</v>
      </c>
      <c r="C3528" s="188" t="n">
        <v>0.993189557321273</v>
      </c>
      <c r="D3528" s="188" t="n">
        <v>1.41884222474468</v>
      </c>
      <c r="E3528" s="188" t="n">
        <v>2.25</v>
      </c>
      <c r="F3528" s="108" t="inlineStr">
        <is>
          <t>2025 X Modal Combined spectra</t>
        </is>
      </c>
    </row>
    <row r="3529" ht="15" customHeight="1" s="109">
      <c r="A3529" s="188" t="n">
        <v>1.76249999999992</v>
      </c>
      <c r="B3529" s="188" t="n">
        <v>0.709219858156062</v>
      </c>
      <c r="C3529" s="188" t="n">
        <v>0.992907801418487</v>
      </c>
      <c r="D3529" s="188" t="n">
        <v>1.41843971631212</v>
      </c>
      <c r="E3529" s="188" t="n">
        <v>2.25</v>
      </c>
      <c r="F3529" s="108" t="inlineStr">
        <is>
          <t>2025 X Modal Combined spectra</t>
        </is>
      </c>
    </row>
    <row r="3530" ht="15" customHeight="1" s="109">
      <c r="A3530" s="188" t="n">
        <v>1.76299999999992</v>
      </c>
      <c r="B3530" s="188" t="n">
        <v>0.709018718094192</v>
      </c>
      <c r="C3530" s="188" t="n">
        <v>0.992626205331868</v>
      </c>
      <c r="D3530" s="188" t="n">
        <v>1.41803743618838</v>
      </c>
      <c r="E3530" s="188" t="n">
        <v>2.25</v>
      </c>
      <c r="F3530" s="108" t="inlineStr">
        <is>
          <t>2025 X Modal Combined spectra</t>
        </is>
      </c>
    </row>
    <row r="3531" ht="15" customHeight="1" s="109">
      <c r="A3531" s="188" t="n">
        <v>1.76349999999992</v>
      </c>
      <c r="B3531" s="188" t="n">
        <v>0.708817692089628</v>
      </c>
      <c r="C3531" s="188" t="n">
        <v>0.99234476892548</v>
      </c>
      <c r="D3531" s="188" t="n">
        <v>1.41763538417926</v>
      </c>
      <c r="E3531" s="188" t="n">
        <v>2.25</v>
      </c>
      <c r="F3531" s="108" t="inlineStr">
        <is>
          <t>2025 X Modal Combined spectra</t>
        </is>
      </c>
    </row>
    <row r="3532" ht="15" customHeight="1" s="109">
      <c r="A3532" s="188" t="n">
        <v>1.76399999999992</v>
      </c>
      <c r="B3532" s="188" t="n">
        <v>0.708616780045385</v>
      </c>
      <c r="C3532" s="188" t="n">
        <v>0.9920634920635391</v>
      </c>
      <c r="D3532" s="188" t="n">
        <v>1.41723356009077</v>
      </c>
      <c r="E3532" s="188" t="n">
        <v>2.25</v>
      </c>
      <c r="F3532" s="108" t="inlineStr">
        <is>
          <t>2025 X Modal Combined spectra</t>
        </is>
      </c>
    </row>
    <row r="3533" ht="15" customHeight="1" s="109">
      <c r="A3533" s="188" t="n">
        <v>1.76449999999992</v>
      </c>
      <c r="B3533" s="188" t="n">
        <v>0.708415981864585</v>
      </c>
      <c r="C3533" s="188" t="n">
        <v>0.991782374610418</v>
      </c>
      <c r="D3533" s="188" t="n">
        <v>1.41683196372917</v>
      </c>
      <c r="E3533" s="188" t="n">
        <v>2.25</v>
      </c>
      <c r="F3533" s="108" t="inlineStr">
        <is>
          <t>2025 X Modal Combined spectra</t>
        </is>
      </c>
    </row>
    <row r="3534" ht="15" customHeight="1" s="109">
      <c r="A3534" s="188" t="n">
        <v>1.76499999999992</v>
      </c>
      <c r="B3534" s="188" t="n">
        <v>0.708215297450459</v>
      </c>
      <c r="C3534" s="188" t="n">
        <v>0.991501416430642</v>
      </c>
      <c r="D3534" s="188" t="n">
        <v>1.41643059490092</v>
      </c>
      <c r="E3534" s="188" t="n">
        <v>2.25</v>
      </c>
      <c r="F3534" s="108" t="inlineStr">
        <is>
          <t>2025 X Modal Combined spectra</t>
        </is>
      </c>
    </row>
    <row r="3535" ht="15" customHeight="1" s="109">
      <c r="A3535" s="188" t="n">
        <v>1.76549999999992</v>
      </c>
      <c r="B3535" s="188" t="n">
        <v>0.708014726706349</v>
      </c>
      <c r="C3535" s="188" t="n">
        <v>0.991220617388889</v>
      </c>
      <c r="D3535" s="188" t="n">
        <v>1.4160294534127</v>
      </c>
      <c r="E3535" s="188" t="n">
        <v>2.25</v>
      </c>
      <c r="F3535" s="108" t="inlineStr">
        <is>
          <t>2025 X Modal Combined spectra</t>
        </is>
      </c>
    </row>
    <row r="3536" ht="15" customHeight="1" s="109">
      <c r="A3536" s="188" t="n">
        <v>1.76599999999992</v>
      </c>
      <c r="B3536" s="188" t="n">
        <v>0.707814269535708</v>
      </c>
      <c r="C3536" s="188" t="n">
        <v>0.990939977349991</v>
      </c>
      <c r="D3536" s="188" t="n">
        <v>1.41562853907142</v>
      </c>
      <c r="E3536" s="188" t="n">
        <v>2.25</v>
      </c>
      <c r="F3536" s="108" t="inlineStr">
        <is>
          <t>2025 X Modal Combined spectra</t>
        </is>
      </c>
    </row>
    <row r="3537" ht="15" customHeight="1" s="109">
      <c r="A3537" s="188" t="n">
        <v>1.76649999999992</v>
      </c>
      <c r="B3537" s="188" t="n">
        <v>0.707613925842094</v>
      </c>
      <c r="C3537" s="188" t="n">
        <v>0.990659496178932</v>
      </c>
      <c r="D3537" s="188" t="n">
        <v>1.41522785168419</v>
      </c>
      <c r="E3537" s="188" t="n">
        <v>2.25</v>
      </c>
      <c r="F3537" s="108" t="inlineStr">
        <is>
          <t>2025 X Modal Combined spectra</t>
        </is>
      </c>
    </row>
    <row r="3538" ht="15" customHeight="1" s="109">
      <c r="A3538" s="188" t="n">
        <v>1.76699999999992</v>
      </c>
      <c r="B3538" s="188" t="n">
        <v>0.707413695529179</v>
      </c>
      <c r="C3538" s="188" t="n">
        <v>0.990379173740851</v>
      </c>
      <c r="D3538" s="188" t="n">
        <v>1.41482739105836</v>
      </c>
      <c r="E3538" s="188" t="n">
        <v>2.25</v>
      </c>
      <c r="F3538" s="108" t="inlineStr">
        <is>
          <t>2025 X Modal Combined spectra</t>
        </is>
      </c>
    </row>
    <row r="3539" ht="15" customHeight="1" s="109">
      <c r="A3539" s="188" t="n">
        <v>1.76749999999992</v>
      </c>
      <c r="B3539" s="188" t="n">
        <v>0.707213578500741</v>
      </c>
      <c r="C3539" s="188" t="n">
        <v>0.9900990099010371</v>
      </c>
      <c r="D3539" s="188" t="n">
        <v>1.41442715700148</v>
      </c>
      <c r="E3539" s="188" t="n">
        <v>2.25</v>
      </c>
      <c r="F3539" s="108" t="inlineStr">
        <is>
          <t>2025 X Modal Combined spectra</t>
        </is>
      </c>
    </row>
    <row r="3540" ht="15" customHeight="1" s="109">
      <c r="A3540" s="188" t="n">
        <v>1.76799999999992</v>
      </c>
      <c r="B3540" s="188" t="n">
        <v>0.7070135746606671</v>
      </c>
      <c r="C3540" s="188" t="n">
        <v>0.989819004524934</v>
      </c>
      <c r="D3540" s="188" t="n">
        <v>1.41402714932134</v>
      </c>
      <c r="E3540" s="188" t="n">
        <v>2.25</v>
      </c>
      <c r="F3540" s="108" t="inlineStr">
        <is>
          <t>2025 X Modal Combined spectra</t>
        </is>
      </c>
    </row>
    <row r="3541" ht="15" customHeight="1" s="109">
      <c r="A3541" s="188" t="n">
        <v>1.76849999999992</v>
      </c>
      <c r="B3541" s="188" t="n">
        <v>0.706813683912954</v>
      </c>
      <c r="C3541" s="188" t="n">
        <v>0.989539157478136</v>
      </c>
      <c r="D3541" s="188" t="n">
        <v>1.41362736782591</v>
      </c>
      <c r="E3541" s="188" t="n">
        <v>2.25</v>
      </c>
      <c r="F3541" s="108" t="inlineStr">
        <is>
          <t>2025 X Modal Combined spectra</t>
        </is>
      </c>
    </row>
    <row r="3542" ht="15" customHeight="1" s="109">
      <c r="A3542" s="188" t="n">
        <v>1.76899999999992</v>
      </c>
      <c r="B3542" s="188" t="n">
        <v>0.7066139061617071</v>
      </c>
      <c r="C3542" s="188" t="n">
        <v>0.98925946862639</v>
      </c>
      <c r="D3542" s="188" t="n">
        <v>1.41322781232341</v>
      </c>
      <c r="E3542" s="188" t="n">
        <v>2.25</v>
      </c>
      <c r="F3542" s="108" t="inlineStr">
        <is>
          <t>2025 X Modal Combined spectra</t>
        </is>
      </c>
    </row>
    <row r="3543" ht="15" customHeight="1" s="109">
      <c r="A3543" s="188" t="n">
        <v>1.76949999999992</v>
      </c>
      <c r="B3543" s="188" t="n">
        <v>0.7064142413111389</v>
      </c>
      <c r="C3543" s="188" t="n">
        <v>0.988979937835594</v>
      </c>
      <c r="D3543" s="188" t="n">
        <v>1.41282848262228</v>
      </c>
      <c r="E3543" s="188" t="n">
        <v>2.25</v>
      </c>
      <c r="F3543" s="108" t="inlineStr">
        <is>
          <t>2025 X Modal Combined spectra</t>
        </is>
      </c>
    </row>
    <row r="3544" ht="15" customHeight="1" s="109">
      <c r="A3544" s="188" t="n">
        <v>1.76999999999992</v>
      </c>
      <c r="B3544" s="188" t="n">
        <v>0.706214689265571</v>
      </c>
      <c r="C3544" s="188" t="n">
        <v>0.988700564971799</v>
      </c>
      <c r="D3544" s="188" t="n">
        <v>1.41242937853114</v>
      </c>
      <c r="E3544" s="188" t="n">
        <v>2.25</v>
      </c>
      <c r="F3544" s="108" t="inlineStr">
        <is>
          <t>2025 X Modal Combined spectra</t>
        </is>
      </c>
    </row>
    <row r="3545" ht="15" customHeight="1" s="109">
      <c r="A3545" s="188" t="n">
        <v>1.77049999999992</v>
      </c>
      <c r="B3545" s="188" t="n">
        <v>0.706015249929432</v>
      </c>
      <c r="C3545" s="188" t="n">
        <v>0.988421349901205</v>
      </c>
      <c r="D3545" s="188" t="n">
        <v>1.41203049985887</v>
      </c>
      <c r="E3545" s="188" t="n">
        <v>2.25</v>
      </c>
      <c r="F3545" s="108" t="inlineStr">
        <is>
          <t>2025 X Modal Combined spectra</t>
        </is>
      </c>
    </row>
    <row r="3546" ht="15" customHeight="1" s="109">
      <c r="A3546" s="188" t="n">
        <v>1.77099999999992</v>
      </c>
      <c r="B3546" s="188" t="n">
        <v>0.7058159232072611</v>
      </c>
      <c r="C3546" s="188" t="n">
        <v>0.9881422924901661</v>
      </c>
      <c r="D3546" s="188" t="n">
        <v>1.41163184641452</v>
      </c>
      <c r="E3546" s="188" t="n">
        <v>2.25</v>
      </c>
      <c r="F3546" s="108" t="inlineStr">
        <is>
          <t>2025 X Modal Combined spectra</t>
        </is>
      </c>
    </row>
    <row r="3547" ht="15" customHeight="1" s="109">
      <c r="A3547" s="188" t="n">
        <v>1.77149999999992</v>
      </c>
      <c r="B3547" s="188" t="n">
        <v>0.705616709003703</v>
      </c>
      <c r="C3547" s="188" t="n">
        <v>0.987863392605184</v>
      </c>
      <c r="D3547" s="188" t="n">
        <v>1.41123341800741</v>
      </c>
      <c r="E3547" s="188" t="n">
        <v>2.25</v>
      </c>
      <c r="F3547" s="108" t="inlineStr">
        <is>
          <t>2025 X Modal Combined spectra</t>
        </is>
      </c>
    </row>
    <row r="3548" ht="15" customHeight="1" s="109">
      <c r="A3548" s="188" t="n">
        <v>1.77199999999992</v>
      </c>
      <c r="B3548" s="188" t="n">
        <v>0.70541760722351</v>
      </c>
      <c r="C3548" s="188" t="n">
        <v>0.987584650112914</v>
      </c>
      <c r="D3548" s="188" t="n">
        <v>1.41083521444702</v>
      </c>
      <c r="E3548" s="188" t="n">
        <v>2.25</v>
      </c>
      <c r="F3548" s="108" t="inlineStr">
        <is>
          <t>2025 X Modal Combined spectra</t>
        </is>
      </c>
    </row>
    <row r="3549" ht="15" customHeight="1" s="109">
      <c r="A3549" s="188" t="n">
        <v>1.77249999999992</v>
      </c>
      <c r="B3549" s="188" t="n">
        <v>0.705218617771543</v>
      </c>
      <c r="C3549" s="188" t="n">
        <v>0.98730606488016</v>
      </c>
      <c r="D3549" s="188" t="n">
        <v>1.41043723554309</v>
      </c>
      <c r="E3549" s="188" t="n">
        <v>2.25</v>
      </c>
      <c r="F3549" s="108" t="inlineStr">
        <is>
          <t>2025 X Modal Combined spectra</t>
        </is>
      </c>
    </row>
    <row r="3550" ht="15" customHeight="1" s="109">
      <c r="A3550" s="188" t="n">
        <v>1.77299999999992</v>
      </c>
      <c r="B3550" s="188" t="n">
        <v>0.7050197405527689</v>
      </c>
      <c r="C3550" s="188" t="n">
        <v>0.9870276367738769</v>
      </c>
      <c r="D3550" s="188" t="n">
        <v>1.41003948110554</v>
      </c>
      <c r="E3550" s="188" t="n">
        <v>2.25</v>
      </c>
      <c r="F3550" s="108" t="inlineStr">
        <is>
          <t>2025 X Modal Combined spectra</t>
        </is>
      </c>
    </row>
    <row r="3551" ht="15" customHeight="1" s="109">
      <c r="A3551" s="188" t="n">
        <v>1.77349999999992</v>
      </c>
      <c r="B3551" s="188" t="n">
        <v>0.704820975472264</v>
      </c>
      <c r="C3551" s="188" t="n">
        <v>0.986749365661169</v>
      </c>
      <c r="D3551" s="188" t="n">
        <v>1.40964195094453</v>
      </c>
      <c r="E3551" s="188" t="n">
        <v>2.25</v>
      </c>
      <c r="F3551" s="108" t="inlineStr">
        <is>
          <t>2025 X Modal Combined spectra</t>
        </is>
      </c>
    </row>
    <row r="3552" ht="15" customHeight="1" s="109">
      <c r="A3552" s="188" t="n">
        <v>1.77399999999992</v>
      </c>
      <c r="B3552" s="188" t="n">
        <v>0.7046223224352089</v>
      </c>
      <c r="C3552" s="188" t="n">
        <v>0.986471251409292</v>
      </c>
      <c r="D3552" s="188" t="n">
        <v>1.40924464487042</v>
      </c>
      <c r="E3552" s="188" t="n">
        <v>2.25</v>
      </c>
      <c r="F3552" s="108" t="inlineStr">
        <is>
          <t>2025 X Modal Combined spectra</t>
        </is>
      </c>
    </row>
    <row r="3553" ht="15" customHeight="1" s="109">
      <c r="A3553" s="188" t="n">
        <v>1.77449999999992</v>
      </c>
      <c r="B3553" s="188" t="n">
        <v>0.704423781346892</v>
      </c>
      <c r="C3553" s="188" t="n">
        <v>0.986193293885649</v>
      </c>
      <c r="D3553" s="188" t="n">
        <v>1.40884756269378</v>
      </c>
      <c r="E3553" s="188" t="n">
        <v>2.25</v>
      </c>
      <c r="F3553" s="108" t="inlineStr">
        <is>
          <t>2025 X Modal Combined spectra</t>
        </is>
      </c>
    </row>
    <row r="3554" ht="15" customHeight="1" s="109">
      <c r="A3554" s="188" t="n">
        <v>1.77499999999992</v>
      </c>
      <c r="B3554" s="188" t="n">
        <v>0.70422535211271</v>
      </c>
      <c r="C3554" s="188" t="n">
        <v>0.985915492957794</v>
      </c>
      <c r="D3554" s="188" t="n">
        <v>1.40845070422542</v>
      </c>
      <c r="E3554" s="188" t="n">
        <v>2.25</v>
      </c>
      <c r="F3554" s="108" t="inlineStr">
        <is>
          <t>2025 X Modal Combined spectra</t>
        </is>
      </c>
    </row>
    <row r="3555" ht="15" customHeight="1" s="109">
      <c r="A3555" s="188" t="n">
        <v>1.77549999999992</v>
      </c>
      <c r="B3555" s="188" t="n">
        <v>0.704027034638164</v>
      </c>
      <c r="C3555" s="188" t="n">
        <v>0.9856378484934289</v>
      </c>
      <c r="D3555" s="188" t="n">
        <v>1.40805406927633</v>
      </c>
      <c r="E3555" s="188" t="n">
        <v>2.25</v>
      </c>
      <c r="F3555" s="108" t="inlineStr">
        <is>
          <t>2025 X Modal Combined spectra</t>
        </is>
      </c>
    </row>
    <row r="3556" ht="15" customHeight="1" s="109">
      <c r="A3556" s="188" t="n">
        <v>1.77599999999992</v>
      </c>
      <c r="B3556" s="188" t="n">
        <v>0.703828828828863</v>
      </c>
      <c r="C3556" s="188" t="n">
        <v>0.985360360360408</v>
      </c>
      <c r="D3556" s="188" t="n">
        <v>1.40765765765773</v>
      </c>
      <c r="E3556" s="188" t="n">
        <v>2.25</v>
      </c>
      <c r="F3556" s="108" t="inlineStr">
        <is>
          <t>2025 X Modal Combined spectra</t>
        </is>
      </c>
    </row>
    <row r="3557" ht="15" customHeight="1" s="109">
      <c r="A3557" s="188" t="n">
        <v>1.77649999999991</v>
      </c>
      <c r="B3557" s="188" t="n">
        <v>0.7036307345905209</v>
      </c>
      <c r="C3557" s="188" t="n">
        <v>0.985083028426729</v>
      </c>
      <c r="D3557" s="188" t="n">
        <v>1.40726146918104</v>
      </c>
      <c r="E3557" s="188" t="n">
        <v>2.25</v>
      </c>
      <c r="F3557" s="108" t="inlineStr">
        <is>
          <t>2025 X Modal Combined spectra</t>
        </is>
      </c>
    </row>
    <row r="3558" ht="15" customHeight="1" s="109">
      <c r="A3558" s="188" t="n">
        <v>1.77699999999991</v>
      </c>
      <c r="B3558" s="188" t="n">
        <v>0.703432751828959</v>
      </c>
      <c r="C3558" s="188" t="n">
        <v>0.984805852560543</v>
      </c>
      <c r="D3558" s="188" t="n">
        <v>1.40686550365792</v>
      </c>
      <c r="E3558" s="188" t="n">
        <v>2.25</v>
      </c>
      <c r="F3558" s="108" t="inlineStr">
        <is>
          <t>2025 X Modal Combined spectra</t>
        </is>
      </c>
    </row>
    <row r="3559" ht="15" customHeight="1" s="109">
      <c r="A3559" s="188" t="n">
        <v>1.77749999999991</v>
      </c>
      <c r="B3559" s="188" t="n">
        <v>0.703234880450104</v>
      </c>
      <c r="C3559" s="188" t="n">
        <v>0.984528832630146</v>
      </c>
      <c r="D3559" s="188" t="n">
        <v>1.40646976090021</v>
      </c>
      <c r="E3559" s="188" t="n">
        <v>2.25</v>
      </c>
      <c r="F3559" s="108" t="inlineStr">
        <is>
          <t>2025 X Modal Combined spectra</t>
        </is>
      </c>
    </row>
    <row r="3560" ht="15" customHeight="1" s="109">
      <c r="A3560" s="188" t="n">
        <v>1.77799999999991</v>
      </c>
      <c r="B3560" s="188" t="n">
        <v>0.703037120359989</v>
      </c>
      <c r="C3560" s="188" t="n">
        <v>0.984251968503984</v>
      </c>
      <c r="D3560" s="188" t="n">
        <v>1.40607424071998</v>
      </c>
      <c r="E3560" s="188" t="n">
        <v>2.25</v>
      </c>
      <c r="F3560" s="108" t="inlineStr">
        <is>
          <t>2025 X Modal Combined spectra</t>
        </is>
      </c>
    </row>
    <row r="3561" ht="15" customHeight="1" s="109">
      <c r="A3561" s="188" t="n">
        <v>1.77849999999991</v>
      </c>
      <c r="B3561" s="188" t="n">
        <v>0.702839471464751</v>
      </c>
      <c r="C3561" s="188" t="n">
        <v>0.9839752600506519</v>
      </c>
      <c r="D3561" s="188" t="n">
        <v>1.4056789429295</v>
      </c>
      <c r="E3561" s="188" t="n">
        <v>2.25</v>
      </c>
      <c r="F3561" s="108" t="inlineStr">
        <is>
          <t>2025 X Modal Combined spectra</t>
        </is>
      </c>
    </row>
    <row r="3562" ht="15" customHeight="1" s="109">
      <c r="A3562" s="188" t="n">
        <v>1.77899999999991</v>
      </c>
      <c r="B3562" s="188" t="n">
        <v>0.702641933670635</v>
      </c>
      <c r="C3562" s="188" t="n">
        <v>0.983698707138889</v>
      </c>
      <c r="D3562" s="188" t="n">
        <v>1.40528386734127</v>
      </c>
      <c r="E3562" s="188" t="n">
        <v>2.25</v>
      </c>
      <c r="F3562" s="108" t="inlineStr">
        <is>
          <t>2025 X Modal Combined spectra</t>
        </is>
      </c>
    </row>
    <row r="3563" ht="15" customHeight="1" s="109">
      <c r="A3563" s="188" t="n">
        <v>1.77949999999991</v>
      </c>
      <c r="B3563" s="188" t="n">
        <v>0.70244450688399</v>
      </c>
      <c r="C3563" s="188" t="n">
        <v>0.983422309637586</v>
      </c>
      <c r="D3563" s="188" t="n">
        <v>1.40488901376798</v>
      </c>
      <c r="E3563" s="188" t="n">
        <v>2.25</v>
      </c>
      <c r="F3563" s="108" t="inlineStr">
        <is>
          <t>2025 X Modal Combined spectra</t>
        </is>
      </c>
    </row>
    <row r="3564" ht="15" customHeight="1" s="109">
      <c r="A3564" s="188" t="n">
        <v>1.77999999999991</v>
      </c>
      <c r="B3564" s="188" t="n">
        <v>0.70224719101127</v>
      </c>
      <c r="C3564" s="188" t="n">
        <v>0.983146067415778</v>
      </c>
      <c r="D3564" s="188" t="n">
        <v>1.40449438202254</v>
      </c>
      <c r="E3564" s="188" t="n">
        <v>2.25</v>
      </c>
      <c r="F3564" s="108" t="inlineStr">
        <is>
          <t>2025 X Modal Combined spectra</t>
        </is>
      </c>
    </row>
    <row r="3565" ht="15" customHeight="1" s="109">
      <c r="A3565" s="188" t="n">
        <v>1.78049999999991</v>
      </c>
      <c r="B3565" s="188" t="n">
        <v>0.702049985959034</v>
      </c>
      <c r="C3565" s="188" t="n">
        <v>0.9828699803426481</v>
      </c>
      <c r="D3565" s="188" t="n">
        <v>1.40409997191807</v>
      </c>
      <c r="E3565" s="188" t="n">
        <v>2.25</v>
      </c>
      <c r="F3565" s="108" t="inlineStr">
        <is>
          <t>2025 X Modal Combined spectra</t>
        </is>
      </c>
    </row>
    <row r="3566" ht="15" customHeight="1" s="109">
      <c r="A3566" s="188" t="n">
        <v>1.78099999999991</v>
      </c>
      <c r="B3566" s="188" t="n">
        <v>0.701852891633947</v>
      </c>
      <c r="C3566" s="188" t="n">
        <v>0.9825940482875259</v>
      </c>
      <c r="D3566" s="188" t="n">
        <v>1.4037057832679</v>
      </c>
      <c r="E3566" s="188" t="n">
        <v>2.25</v>
      </c>
      <c r="F3566" s="108" t="inlineStr">
        <is>
          <t>2025 X Modal Combined spectra</t>
        </is>
      </c>
    </row>
    <row r="3567" ht="15" customHeight="1" s="109">
      <c r="A3567" s="188" t="n">
        <v>1.78149999999991</v>
      </c>
      <c r="B3567" s="188" t="n">
        <v>0.701655907942779</v>
      </c>
      <c r="C3567" s="188" t="n">
        <v>0.98231827111989</v>
      </c>
      <c r="D3567" s="188" t="n">
        <v>1.40331181588556</v>
      </c>
      <c r="E3567" s="188" t="n">
        <v>2.25</v>
      </c>
      <c r="F3567" s="108" t="inlineStr">
        <is>
          <t>2025 X Modal Combined spectra</t>
        </is>
      </c>
    </row>
    <row r="3568" ht="15" customHeight="1" s="109">
      <c r="A3568" s="188" t="n">
        <v>1.78199999999991</v>
      </c>
      <c r="B3568" s="188" t="n">
        <v>0.701459034792402</v>
      </c>
      <c r="C3568" s="188" t="n">
        <v>0.982042648709363</v>
      </c>
      <c r="D3568" s="188" t="n">
        <v>1.4029180695848</v>
      </c>
      <c r="E3568" s="188" t="n">
        <v>2.25</v>
      </c>
      <c r="F3568" s="108" t="inlineStr">
        <is>
          <t>2025 X Modal Combined spectra</t>
        </is>
      </c>
    </row>
    <row r="3569" ht="15" customHeight="1" s="109">
      <c r="A3569" s="188" t="n">
        <v>1.78249999999991</v>
      </c>
      <c r="B3569" s="188" t="n">
        <v>0.701262272089795</v>
      </c>
      <c r="C3569" s="188" t="n">
        <v>0.981767180925714</v>
      </c>
      <c r="D3569" s="188" t="n">
        <v>1.40252454417959</v>
      </c>
      <c r="E3569" s="188" t="n">
        <v>2.25</v>
      </c>
      <c r="F3569" s="108" t="inlineStr">
        <is>
          <t>2025 X Modal Combined spectra</t>
        </is>
      </c>
    </row>
    <row r="3570" ht="15" customHeight="1" s="109">
      <c r="A3570" s="188" t="n">
        <v>1.78299999999991</v>
      </c>
      <c r="B3570" s="188" t="n">
        <v>0.701065619742042</v>
      </c>
      <c r="C3570" s="188" t="n">
        <v>0.981491867638858</v>
      </c>
      <c r="D3570" s="188" t="n">
        <v>1.40213123948408</v>
      </c>
      <c r="E3570" s="188" t="n">
        <v>2.25</v>
      </c>
      <c r="F3570" s="108" t="inlineStr">
        <is>
          <t>2025 X Modal Combined spectra</t>
        </is>
      </c>
    </row>
    <row r="3571" ht="15" customHeight="1" s="109">
      <c r="A3571" s="188" t="n">
        <v>1.78349999999991</v>
      </c>
      <c r="B3571" s="188" t="n">
        <v>0.700869077656328</v>
      </c>
      <c r="C3571" s="188" t="n">
        <v>0.981216708718859</v>
      </c>
      <c r="D3571" s="188" t="n">
        <v>1.40173815531266</v>
      </c>
      <c r="E3571" s="188" t="n">
        <v>2.25</v>
      </c>
      <c r="F3571" s="108" t="inlineStr">
        <is>
          <t>2025 X Modal Combined spectra</t>
        </is>
      </c>
    </row>
    <row r="3572" ht="15" customHeight="1" s="109">
      <c r="A3572" s="188" t="n">
        <v>1.78399999999991</v>
      </c>
      <c r="B3572" s="188" t="n">
        <v>0.700672645739944</v>
      </c>
      <c r="C3572" s="188" t="n">
        <v>0.980941704035922</v>
      </c>
      <c r="D3572" s="188" t="n">
        <v>1.40134529147989</v>
      </c>
      <c r="E3572" s="188" t="n">
        <v>2.25</v>
      </c>
      <c r="F3572" s="108" t="inlineStr">
        <is>
          <t>2025 X Modal Combined spectra</t>
        </is>
      </c>
    </row>
    <row r="3573" ht="15" customHeight="1" s="109">
      <c r="A3573" s="188" t="n">
        <v>1.78449999999991</v>
      </c>
      <c r="B3573" s="188" t="n">
        <v>0.700476323900286</v>
      </c>
      <c r="C3573" s="188" t="n">
        <v>0.9806668534603999</v>
      </c>
      <c r="D3573" s="188" t="n">
        <v>1.40095264780057</v>
      </c>
      <c r="E3573" s="188" t="n">
        <v>2.25</v>
      </c>
      <c r="F3573" s="108" t="inlineStr">
        <is>
          <t>2025 X Modal Combined spectra</t>
        </is>
      </c>
    </row>
    <row r="3574" ht="15" customHeight="1" s="109">
      <c r="A3574" s="188" t="n">
        <v>1.78499999999991</v>
      </c>
      <c r="B3574" s="188" t="n">
        <v>0.700280112044852</v>
      </c>
      <c r="C3574" s="188" t="n">
        <v>0.980392156862793</v>
      </c>
      <c r="D3574" s="188" t="n">
        <v>1.4005602240897</v>
      </c>
      <c r="E3574" s="188" t="n">
        <v>2.25</v>
      </c>
      <c r="F3574" s="108" t="inlineStr">
        <is>
          <t>2025 X Modal Combined spectra</t>
        </is>
      </c>
    </row>
    <row r="3575" ht="15" customHeight="1" s="109">
      <c r="A3575" s="188" t="n">
        <v>1.78549999999991</v>
      </c>
      <c r="B3575" s="188" t="n">
        <v>0.700084010081244</v>
      </c>
      <c r="C3575" s="188" t="n">
        <v>0.980117614113741</v>
      </c>
      <c r="D3575" s="188" t="n">
        <v>1.40016802016249</v>
      </c>
      <c r="E3575" s="188" t="n">
        <v>2.25</v>
      </c>
      <c r="F3575" s="108" t="inlineStr">
        <is>
          <t>2025 X Modal Combined spectra</t>
        </is>
      </c>
    </row>
    <row r="3576" ht="15" customHeight="1" s="109">
      <c r="A3576" s="188" t="n">
        <v>1.78599999999991</v>
      </c>
      <c r="B3576" s="188" t="n">
        <v>0.699888017917167</v>
      </c>
      <c r="C3576" s="188" t="n">
        <v>0.979843225084034</v>
      </c>
      <c r="D3576" s="188" t="n">
        <v>1.39977603583434</v>
      </c>
      <c r="E3576" s="188" t="n">
        <v>2.25</v>
      </c>
      <c r="F3576" s="108" t="inlineStr">
        <is>
          <t>2025 X Modal Combined spectra</t>
        </is>
      </c>
    </row>
    <row r="3577" ht="15" customHeight="1" s="109">
      <c r="A3577" s="188" t="n">
        <v>1.78649999999991</v>
      </c>
      <c r="B3577" s="188" t="n">
        <v>0.699692135460431</v>
      </c>
      <c r="C3577" s="188" t="n">
        <v>0.979568989644604</v>
      </c>
      <c r="D3577" s="188" t="n">
        <v>1.39938427092086</v>
      </c>
      <c r="E3577" s="188" t="n">
        <v>2.25</v>
      </c>
      <c r="F3577" s="108" t="inlineStr">
        <is>
          <t>2025 X Modal Combined spectra</t>
        </is>
      </c>
    </row>
    <row r="3578" ht="15" customHeight="1" s="109">
      <c r="A3578" s="188" t="n">
        <v>1.78699999999991</v>
      </c>
      <c r="B3578" s="188" t="n">
        <v>0.699496362618948</v>
      </c>
      <c r="C3578" s="188" t="n">
        <v>0.979294907666528</v>
      </c>
      <c r="D3578" s="188" t="n">
        <v>1.3989927252379</v>
      </c>
      <c r="E3578" s="188" t="n">
        <v>2.25</v>
      </c>
      <c r="F3578" s="108" t="inlineStr">
        <is>
          <t>2025 X Modal Combined spectra</t>
        </is>
      </c>
    </row>
    <row r="3579" ht="15" customHeight="1" s="109">
      <c r="A3579" s="188" t="n">
        <v>1.78749999999991</v>
      </c>
      <c r="B3579" s="188" t="n">
        <v>0.699300699300733</v>
      </c>
      <c r="C3579" s="188" t="n">
        <v>0.979020979021027</v>
      </c>
      <c r="D3579" s="188" t="n">
        <v>1.39860139860147</v>
      </c>
      <c r="E3579" s="188" t="n">
        <v>2.25</v>
      </c>
      <c r="F3579" s="108" t="inlineStr">
        <is>
          <t>2025 X Modal Combined spectra</t>
        </is>
      </c>
    </row>
    <row r="3580" ht="15" customHeight="1" s="109">
      <c r="A3580" s="188" t="n">
        <v>1.78799999999991</v>
      </c>
      <c r="B3580" s="188" t="n">
        <v>0.699105145413904</v>
      </c>
      <c r="C3580" s="188" t="n">
        <v>0.978747203579466</v>
      </c>
      <c r="D3580" s="188" t="n">
        <v>1.39821029082781</v>
      </c>
      <c r="E3580" s="188" t="n">
        <v>2.25</v>
      </c>
      <c r="F3580" s="108" t="inlineStr">
        <is>
          <t>2025 X Modal Combined spectra</t>
        </is>
      </c>
    </row>
    <row r="3581" ht="15" customHeight="1" s="109">
      <c r="A3581" s="188" t="n">
        <v>1.78849999999991</v>
      </c>
      <c r="B3581" s="188" t="n">
        <v>0.698909700866682</v>
      </c>
      <c r="C3581" s="188" t="n">
        <v>0.978473581213355</v>
      </c>
      <c r="D3581" s="188" t="n">
        <v>1.39781940173336</v>
      </c>
      <c r="E3581" s="188" t="n">
        <v>2.25</v>
      </c>
      <c r="F3581" s="108" t="inlineStr">
        <is>
          <t>2025 X Modal Combined spectra</t>
        </is>
      </c>
    </row>
    <row r="3582" ht="15" customHeight="1" s="109">
      <c r="A3582" s="188" t="n">
        <v>1.78899999999991</v>
      </c>
      <c r="B3582" s="188" t="n">
        <v>0.69871436556739</v>
      </c>
      <c r="C3582" s="188" t="n">
        <v>0.978200111794346</v>
      </c>
      <c r="D3582" s="188" t="n">
        <v>1.39742873113478</v>
      </c>
      <c r="E3582" s="188" t="n">
        <v>2.25</v>
      </c>
      <c r="F3582" s="108" t="inlineStr">
        <is>
          <t>2025 X Modal Combined spectra</t>
        </is>
      </c>
    </row>
    <row r="3583" ht="15" customHeight="1" s="109">
      <c r="A3583" s="188" t="n">
        <v>1.78949999999991</v>
      </c>
      <c r="B3583" s="188" t="n">
        <v>0.698519139424454</v>
      </c>
      <c r="C3583" s="188" t="n">
        <v>0.977926795194236</v>
      </c>
      <c r="D3583" s="188" t="n">
        <v>1.39703827884891</v>
      </c>
      <c r="E3583" s="188" t="n">
        <v>2.25</v>
      </c>
      <c r="F3583" s="108" t="inlineStr">
        <is>
          <t>2025 X Modal Combined spectra</t>
        </is>
      </c>
    </row>
    <row r="3584" ht="15" customHeight="1" s="109">
      <c r="A3584" s="188" t="n">
        <v>1.78999999999991</v>
      </c>
      <c r="B3584" s="188" t="n">
        <v>0.698324022346403</v>
      </c>
      <c r="C3584" s="188" t="n">
        <v>0.977653631284964</v>
      </c>
      <c r="D3584" s="188" t="n">
        <v>1.39664804469281</v>
      </c>
      <c r="E3584" s="188" t="n">
        <v>2.25</v>
      </c>
      <c r="F3584" s="108" t="inlineStr">
        <is>
          <t>2025 X Modal Combined spectra</t>
        </is>
      </c>
    </row>
    <row r="3585" ht="15" customHeight="1" s="109">
      <c r="A3585" s="188" t="n">
        <v>1.79049999999991</v>
      </c>
      <c r="B3585" s="188" t="n">
        <v>0.698129014241866</v>
      </c>
      <c r="C3585" s="188" t="n">
        <v>0.977380619938612</v>
      </c>
      <c r="D3585" s="188" t="n">
        <v>1.39625802848373</v>
      </c>
      <c r="E3585" s="188" t="n">
        <v>2.25</v>
      </c>
      <c r="F3585" s="108" t="inlineStr">
        <is>
          <t>2025 X Modal Combined spectra</t>
        </is>
      </c>
    </row>
    <row r="3586" ht="15" customHeight="1" s="109">
      <c r="A3586" s="188" t="n">
        <v>1.79099999999991</v>
      </c>
      <c r="B3586" s="188" t="n">
        <v>0.697934115019576</v>
      </c>
      <c r="C3586" s="188" t="n">
        <v>0.977107761027407</v>
      </c>
      <c r="D3586" s="188" t="n">
        <v>1.39586823003915</v>
      </c>
      <c r="E3586" s="188" t="n">
        <v>2.25</v>
      </c>
      <c r="F3586" s="108" t="inlineStr">
        <is>
          <t>2025 X Modal Combined spectra</t>
        </is>
      </c>
    </row>
    <row r="3587" ht="15" customHeight="1" s="109">
      <c r="A3587" s="188" t="n">
        <v>1.79149999999991</v>
      </c>
      <c r="B3587" s="188" t="n">
        <v>0.697739324588368</v>
      </c>
      <c r="C3587" s="188" t="n">
        <v>0.976835054423715</v>
      </c>
      <c r="D3587" s="188" t="n">
        <v>1.39547864917674</v>
      </c>
      <c r="E3587" s="188" t="n">
        <v>2.25</v>
      </c>
      <c r="F3587" s="108" t="inlineStr">
        <is>
          <t>2025 X Modal Combined spectra</t>
        </is>
      </c>
    </row>
    <row r="3588" ht="15" customHeight="1" s="109">
      <c r="A3588" s="188" t="n">
        <v>1.79199999999991</v>
      </c>
      <c r="B3588" s="188" t="n">
        <v>0.697544642857177</v>
      </c>
      <c r="C3588" s="188" t="n">
        <v>0.976562500000048</v>
      </c>
      <c r="D3588" s="188" t="n">
        <v>1.39508928571435</v>
      </c>
      <c r="E3588" s="188" t="n">
        <v>2.25</v>
      </c>
      <c r="F3588" s="108" t="inlineStr">
        <is>
          <t>2025 X Modal Combined spectra</t>
        </is>
      </c>
    </row>
    <row r="3589" ht="15" customHeight="1" s="109">
      <c r="A3589" s="188" t="n">
        <v>1.79249999999991</v>
      </c>
      <c r="B3589" s="188" t="n">
        <v>0.697350069735041</v>
      </c>
      <c r="C3589" s="188" t="n">
        <v>0.9762900976290571</v>
      </c>
      <c r="D3589" s="188" t="n">
        <v>1.39470013947008</v>
      </c>
      <c r="E3589" s="188" t="n">
        <v>2.25</v>
      </c>
      <c r="F3589" s="108" t="inlineStr">
        <is>
          <t>2025 X Modal Combined spectra</t>
        </is>
      </c>
    </row>
    <row r="3590" ht="15" customHeight="1" s="109">
      <c r="A3590" s="188" t="n">
        <v>1.79299999999991</v>
      </c>
      <c r="B3590" s="188" t="n">
        <v>0.697155605131099</v>
      </c>
      <c r="C3590" s="188" t="n">
        <v>0.976017847183539</v>
      </c>
      <c r="D3590" s="188" t="n">
        <v>1.3943112102622</v>
      </c>
      <c r="E3590" s="188" t="n">
        <v>2.25</v>
      </c>
      <c r="F3590" s="108" t="inlineStr">
        <is>
          <t>2025 X Modal Combined spectra</t>
        </is>
      </c>
    </row>
    <row r="3591" ht="15" customHeight="1" s="109">
      <c r="A3591" s="188" t="n">
        <v>1.79349999999991</v>
      </c>
      <c r="B3591" s="188" t="n">
        <v>0.696961248954592</v>
      </c>
      <c r="C3591" s="188" t="n">
        <v>0.975745748536429</v>
      </c>
      <c r="D3591" s="188" t="n">
        <v>1.39392249790918</v>
      </c>
      <c r="E3591" s="188" t="n">
        <v>2.25</v>
      </c>
      <c r="F3591" s="108" t="inlineStr">
        <is>
          <t>2025 X Modal Combined spectra</t>
        </is>
      </c>
    </row>
    <row r="3592" ht="15" customHeight="1" s="109">
      <c r="A3592" s="188" t="n">
        <v>1.79399999999991</v>
      </c>
      <c r="B3592" s="188" t="n">
        <v>0.696767001114861</v>
      </c>
      <c r="C3592" s="188" t="n">
        <v>0.975473801560806</v>
      </c>
      <c r="D3592" s="188" t="n">
        <v>1.39353400222972</v>
      </c>
      <c r="E3592" s="188" t="n">
        <v>2.25</v>
      </c>
      <c r="F3592" s="108" t="inlineStr">
        <is>
          <t>2025 X Modal Combined spectra</t>
        </is>
      </c>
    </row>
    <row r="3593" ht="15" customHeight="1" s="109">
      <c r="A3593" s="188" t="n">
        <v>1.79449999999991</v>
      </c>
      <c r="B3593" s="188" t="n">
        <v>0.696572861521349</v>
      </c>
      <c r="C3593" s="188" t="n">
        <v>0.9752020061298891</v>
      </c>
      <c r="D3593" s="188" t="n">
        <v>1.3931457230427</v>
      </c>
      <c r="E3593" s="188" t="n">
        <v>2.25</v>
      </c>
      <c r="F3593" s="108" t="inlineStr">
        <is>
          <t>2025 X Modal Combined spectra</t>
        </is>
      </c>
    </row>
    <row r="3594" ht="15" customHeight="1" s="109">
      <c r="A3594" s="188" t="n">
        <v>1.79499999999991</v>
      </c>
      <c r="B3594" s="188" t="n">
        <v>0.6963788300836</v>
      </c>
      <c r="C3594" s="188" t="n">
        <v>0.974930362117039</v>
      </c>
      <c r="D3594" s="188" t="n">
        <v>1.3927576601672</v>
      </c>
      <c r="E3594" s="188" t="n">
        <v>2.25</v>
      </c>
      <c r="F3594" s="108" t="inlineStr">
        <is>
          <t>2025 X Modal Combined spectra</t>
        </is>
      </c>
    </row>
    <row r="3595" ht="15" customHeight="1" s="109">
      <c r="A3595" s="188" t="n">
        <v>1.79549999999991</v>
      </c>
      <c r="B3595" s="188" t="n">
        <v>0.696184906711256</v>
      </c>
      <c r="C3595" s="188" t="n">
        <v>0.974658869395759</v>
      </c>
      <c r="D3595" s="188" t="n">
        <v>1.39236981342251</v>
      </c>
      <c r="E3595" s="188" t="n">
        <v>2.25</v>
      </c>
      <c r="F3595" s="108" t="inlineStr">
        <is>
          <t>2025 X Modal Combined spectra</t>
        </is>
      </c>
    </row>
    <row r="3596" ht="15" customHeight="1" s="109">
      <c r="A3596" s="188" t="n">
        <v>1.79599999999991</v>
      </c>
      <c r="B3596" s="188" t="n">
        <v>0.695991091314065</v>
      </c>
      <c r="C3596" s="188" t="n">
        <v>0.974387527839691</v>
      </c>
      <c r="D3596" s="188" t="n">
        <v>1.39198218262813</v>
      </c>
      <c r="E3596" s="188" t="n">
        <v>2.25</v>
      </c>
      <c r="F3596" s="108" t="inlineStr">
        <is>
          <t>2025 X Modal Combined spectra</t>
        </is>
      </c>
    </row>
    <row r="3597" ht="15" customHeight="1" s="109">
      <c r="A3597" s="188" t="n">
        <v>1.79649999999991</v>
      </c>
      <c r="B3597" s="188" t="n">
        <v>0.695797383801871</v>
      </c>
      <c r="C3597" s="188" t="n">
        <v>0.974116337322619</v>
      </c>
      <c r="D3597" s="188" t="n">
        <v>1.39159476760374</v>
      </c>
      <c r="E3597" s="188" t="n">
        <v>2.25</v>
      </c>
      <c r="F3597" s="108" t="inlineStr">
        <is>
          <t>2025 X Modal Combined spectra</t>
        </is>
      </c>
    </row>
    <row r="3598" ht="15" customHeight="1" s="109">
      <c r="A3598" s="188" t="n">
        <v>1.79699999999991</v>
      </c>
      <c r="B3598" s="188" t="n">
        <v>0.695603784084619</v>
      </c>
      <c r="C3598" s="188" t="n">
        <v>0.973845297718467</v>
      </c>
      <c r="D3598" s="188" t="n">
        <v>1.39120756816924</v>
      </c>
      <c r="E3598" s="188" t="n">
        <v>2.25</v>
      </c>
      <c r="F3598" s="108" t="inlineStr">
        <is>
          <t>2025 X Modal Combined spectra</t>
        </is>
      </c>
    </row>
    <row r="3599" ht="15" customHeight="1" s="109">
      <c r="A3599" s="188" t="n">
        <v>1.79749999999991</v>
      </c>
      <c r="B3599" s="188" t="n">
        <v>0.6954102920723571</v>
      </c>
      <c r="C3599" s="188" t="n">
        <v>0.973574408901299</v>
      </c>
      <c r="D3599" s="188" t="n">
        <v>1.39082058414471</v>
      </c>
      <c r="E3599" s="188" t="n">
        <v>2.25</v>
      </c>
      <c r="F3599" s="108" t="inlineStr">
        <is>
          <t>2025 X Modal Combined spectra</t>
        </is>
      </c>
    </row>
    <row r="3600" ht="15" customHeight="1" s="109">
      <c r="A3600" s="188" t="n">
        <v>1.79799999999991</v>
      </c>
      <c r="B3600" s="188" t="n">
        <v>0.695216907675229</v>
      </c>
      <c r="C3600" s="188" t="n">
        <v>0.97330367074532</v>
      </c>
      <c r="D3600" s="188" t="n">
        <v>1.39043381535046</v>
      </c>
      <c r="E3600" s="188" t="n">
        <v>2.25</v>
      </c>
      <c r="F3600" s="108" t="inlineStr">
        <is>
          <t>2025 X Modal Combined spectra</t>
        </is>
      </c>
    </row>
    <row r="3601" ht="15" customHeight="1" s="109">
      <c r="A3601" s="188" t="n">
        <v>1.79849999999991</v>
      </c>
      <c r="B3601" s="188" t="n">
        <v>0.695023630803481</v>
      </c>
      <c r="C3601" s="188" t="n">
        <v>0.973033083124874</v>
      </c>
      <c r="D3601" s="188" t="n">
        <v>1.39004726160696</v>
      </c>
      <c r="E3601" s="188" t="n">
        <v>2.25</v>
      </c>
      <c r="F3601" s="108" t="inlineStr">
        <is>
          <t>2025 X Modal Combined spectra</t>
        </is>
      </c>
    </row>
    <row r="3602" ht="15" customHeight="1" s="109">
      <c r="A3602" s="188" t="n">
        <v>1.79899999999991</v>
      </c>
      <c r="B3602" s="188" t="n">
        <v>0.69483046136746</v>
      </c>
      <c r="C3602" s="188" t="n">
        <v>0.9727626459144439</v>
      </c>
      <c r="D3602" s="188" t="n">
        <v>1.38966092273492</v>
      </c>
      <c r="E3602" s="188" t="n">
        <v>2.25</v>
      </c>
      <c r="F3602" s="108" t="inlineStr">
        <is>
          <t>2025 X Modal Combined spectra</t>
        </is>
      </c>
    </row>
    <row r="3603" ht="15" customHeight="1" s="109">
      <c r="A3603" s="188" t="n">
        <v>1.79949999999991</v>
      </c>
      <c r="B3603" s="188" t="n">
        <v>0.694637399277611</v>
      </c>
      <c r="C3603" s="188" t="n">
        <v>0.972492358988655</v>
      </c>
      <c r="D3603" s="188" t="n">
        <v>1.38927479855522</v>
      </c>
      <c r="E3603" s="188" t="n">
        <v>2.25</v>
      </c>
      <c r="F3603" s="108" t="inlineStr">
        <is>
          <t>2025 X Modal Combined spectra</t>
        </is>
      </c>
    </row>
    <row r="3604" ht="15" customHeight="1" s="109">
      <c r="A3604" s="188" t="n">
        <v>1.79999999999991</v>
      </c>
      <c r="B3604" s="188" t="n">
        <v>0.6944444444444789</v>
      </c>
      <c r="C3604" s="188" t="n">
        <v>0.9722222222222699</v>
      </c>
      <c r="D3604" s="188" t="n">
        <v>1.38888888888896</v>
      </c>
      <c r="E3604" s="188" t="n">
        <v>2.25</v>
      </c>
      <c r="F3604" s="108" t="inlineStr">
        <is>
          <t>2025 X Modal Combined spectra</t>
        </is>
      </c>
    </row>
    <row r="3605" ht="15" customHeight="1" s="109">
      <c r="A3605" s="188" t="n">
        <v>1.80049999999991</v>
      </c>
      <c r="B3605" s="188" t="n">
        <v>0.694251596778707</v>
      </c>
      <c r="C3605" s="188" t="n">
        <v>0.9719522354901891</v>
      </c>
      <c r="D3605" s="188" t="n">
        <v>1.38850319355741</v>
      </c>
      <c r="E3605" s="188" t="n">
        <v>2.25</v>
      </c>
      <c r="F3605" s="108" t="inlineStr">
        <is>
          <t>2025 X Modal Combined spectra</t>
        </is>
      </c>
    </row>
    <row r="3606" ht="15" customHeight="1" s="109">
      <c r="A3606" s="188" t="n">
        <v>1.80099999999991</v>
      </c>
      <c r="B3606" s="188" t="n">
        <v>0.694058856191039</v>
      </c>
      <c r="C3606" s="188" t="n">
        <v>0.971682398667455</v>
      </c>
      <c r="D3606" s="188" t="n">
        <v>1.38811771238208</v>
      </c>
      <c r="E3606" s="188" t="n">
        <v>2.25</v>
      </c>
      <c r="F3606" s="108" t="inlineStr">
        <is>
          <t>2025 X Modal Combined spectra</t>
        </is>
      </c>
    </row>
    <row r="3607" ht="15" customHeight="1" s="109">
      <c r="A3607" s="188" t="n">
        <v>1.80149999999991</v>
      </c>
      <c r="B3607" s="188" t="n">
        <v>0.693866222592318</v>
      </c>
      <c r="C3607" s="188" t="n">
        <v>0.971412711629245</v>
      </c>
      <c r="D3607" s="188" t="n">
        <v>1.38773244518464</v>
      </c>
      <c r="E3607" s="188" t="n">
        <v>2.25</v>
      </c>
      <c r="F3607" s="108" t="inlineStr">
        <is>
          <t>2025 X Modal Combined spectra</t>
        </is>
      </c>
    </row>
    <row r="3608" ht="15" customHeight="1" s="109">
      <c r="A3608" s="188" t="n">
        <v>1.80199999999991</v>
      </c>
      <c r="B3608" s="188" t="n">
        <v>0.693673695893486</v>
      </c>
      <c r="C3608" s="188" t="n">
        <v>0.97114317425088</v>
      </c>
      <c r="D3608" s="188" t="n">
        <v>1.38734739178697</v>
      </c>
      <c r="E3608" s="188" t="n">
        <v>2.25</v>
      </c>
      <c r="F3608" s="108" t="inlineStr">
        <is>
          <t>2025 X Modal Combined spectra</t>
        </is>
      </c>
    </row>
    <row r="3609" ht="15" customHeight="1" s="109">
      <c r="A3609" s="188" t="n">
        <v>1.80249999999991</v>
      </c>
      <c r="B3609" s="188" t="n">
        <v>0.693481276005582</v>
      </c>
      <c r="C3609" s="188" t="n">
        <v>0.970873786407815</v>
      </c>
      <c r="D3609" s="188" t="n">
        <v>1.38696255201116</v>
      </c>
      <c r="E3609" s="188" t="n">
        <v>2.25</v>
      </c>
      <c r="F3609" s="108" t="inlineStr">
        <is>
          <t>2025 X Modal Combined spectra</t>
        </is>
      </c>
    </row>
    <row r="3610" ht="15" customHeight="1" s="109">
      <c r="A3610" s="188" t="n">
        <v>1.80299999999991</v>
      </c>
      <c r="B3610" s="188" t="n">
        <v>0.6932889628397459</v>
      </c>
      <c r="C3610" s="188" t="n">
        <v>0.970604547975644</v>
      </c>
      <c r="D3610" s="188" t="n">
        <v>1.38657792567949</v>
      </c>
      <c r="E3610" s="188" t="n">
        <v>2.25</v>
      </c>
      <c r="F3610" s="108" t="inlineStr">
        <is>
          <t>2025 X Modal Combined spectra</t>
        </is>
      </c>
    </row>
    <row r="3611" ht="15" customHeight="1" s="109">
      <c r="A3611" s="188" t="n">
        <v>1.80349999999991</v>
      </c>
      <c r="B3611" s="188" t="n">
        <v>0.693096756307215</v>
      </c>
      <c r="C3611" s="188" t="n">
        <v>0.9703354588301</v>
      </c>
      <c r="D3611" s="188" t="n">
        <v>1.38619351261443</v>
      </c>
      <c r="E3611" s="188" t="n">
        <v>2.25</v>
      </c>
      <c r="F3611" s="108" t="inlineStr">
        <is>
          <t>2025 X Modal Combined spectra</t>
        </is>
      </c>
    </row>
    <row r="3612" ht="15" customHeight="1" s="109">
      <c r="A3612" s="188" t="n">
        <v>1.80399999999991</v>
      </c>
      <c r="B3612" s="188" t="n">
        <v>0.692904656319324</v>
      </c>
      <c r="C3612" s="188" t="n">
        <v>0.970066518847054</v>
      </c>
      <c r="D3612" s="188" t="n">
        <v>1.38580931263865</v>
      </c>
      <c r="E3612" s="188" t="n">
        <v>2.25</v>
      </c>
      <c r="F3612" s="108" t="inlineStr">
        <is>
          <t>2025 X Modal Combined spectra</t>
        </is>
      </c>
    </row>
    <row r="3613" ht="15" customHeight="1" s="109">
      <c r="A3613" s="188" t="n">
        <v>1.80449999999991</v>
      </c>
      <c r="B3613" s="188" t="n">
        <v>0.69271266278751</v>
      </c>
      <c r="C3613" s="188" t="n">
        <v>0.969797727902514</v>
      </c>
      <c r="D3613" s="188" t="n">
        <v>1.38542532557502</v>
      </c>
      <c r="E3613" s="188" t="n">
        <v>2.25</v>
      </c>
      <c r="F3613" s="108" t="inlineStr">
        <is>
          <t>2025 X Modal Combined spectra</t>
        </is>
      </c>
    </row>
    <row r="3614" ht="15" customHeight="1" s="109">
      <c r="A3614" s="188" t="n">
        <v>1.80499999999991</v>
      </c>
      <c r="B3614" s="188" t="n">
        <v>0.6925207756233031</v>
      </c>
      <c r="C3614" s="188" t="n">
        <v>0.969529085872624</v>
      </c>
      <c r="D3614" s="188" t="n">
        <v>1.38504155124661</v>
      </c>
      <c r="E3614" s="188" t="n">
        <v>2.25</v>
      </c>
      <c r="F3614" s="108" t="inlineStr">
        <is>
          <t>2025 X Modal Combined spectra</t>
        </is>
      </c>
    </row>
    <row r="3615" ht="15" customHeight="1" s="109">
      <c r="A3615" s="188" t="n">
        <v>1.80549999999991</v>
      </c>
      <c r="B3615" s="188" t="n">
        <v>0.692328994738334</v>
      </c>
      <c r="C3615" s="188" t="n">
        <v>0.969260592633667</v>
      </c>
      <c r="D3615" s="188" t="n">
        <v>1.38465798947667</v>
      </c>
      <c r="E3615" s="188" t="n">
        <v>2.25</v>
      </c>
      <c r="F3615" s="108" t="inlineStr">
        <is>
          <t>2025 X Modal Combined spectra</t>
        </is>
      </c>
    </row>
    <row r="3616" ht="15" customHeight="1" s="109">
      <c r="A3616" s="188" t="n">
        <v>1.80599999999991</v>
      </c>
      <c r="B3616" s="188" t="n">
        <v>0.692137320044331</v>
      </c>
      <c r="C3616" s="188" t="n">
        <v>0.968992248062063</v>
      </c>
      <c r="D3616" s="188" t="n">
        <v>1.38427464008866</v>
      </c>
      <c r="E3616" s="188" t="n">
        <v>2.25</v>
      </c>
      <c r="F3616" s="108" t="inlineStr">
        <is>
          <t>2025 X Modal Combined spectra</t>
        </is>
      </c>
    </row>
    <row r="3617" ht="15" customHeight="1" s="109">
      <c r="A3617" s="188" t="n">
        <v>1.80649999999991</v>
      </c>
      <c r="B3617" s="188" t="n">
        <v>0.69194575145312</v>
      </c>
      <c r="C3617" s="188" t="n">
        <v>0.968724052034368</v>
      </c>
      <c r="D3617" s="188" t="n">
        <v>1.38389150290624</v>
      </c>
      <c r="E3617" s="188" t="n">
        <v>2.25</v>
      </c>
      <c r="F3617" s="108" t="inlineStr">
        <is>
          <t>2025 X Modal Combined spectra</t>
        </is>
      </c>
    </row>
    <row r="3618" ht="15" customHeight="1" s="109">
      <c r="A3618" s="188" t="n">
        <v>1.80699999999991</v>
      </c>
      <c r="B3618" s="188" t="n">
        <v>0.691754288876625</v>
      </c>
      <c r="C3618" s="188" t="n">
        <v>0.968456004427275</v>
      </c>
      <c r="D3618" s="188" t="n">
        <v>1.38350857775325</v>
      </c>
      <c r="E3618" s="188" t="n">
        <v>2.25</v>
      </c>
      <c r="F3618" s="108" t="inlineStr">
        <is>
          <t>2025 X Modal Combined spectra</t>
        </is>
      </c>
    </row>
    <row r="3619" ht="15" customHeight="1" s="109">
      <c r="A3619" s="188" t="n">
        <v>1.80749999999991</v>
      </c>
      <c r="B3619" s="188" t="n">
        <v>0.691562932226867</v>
      </c>
      <c r="C3619" s="188" t="n">
        <v>0.968188105117613</v>
      </c>
      <c r="D3619" s="188" t="n">
        <v>1.38312586445373</v>
      </c>
      <c r="E3619" s="188" t="n">
        <v>2.25</v>
      </c>
      <c r="F3619" s="108" t="inlineStr">
        <is>
          <t>2025 X Modal Combined spectra</t>
        </is>
      </c>
    </row>
    <row r="3620" ht="15" customHeight="1" s="109">
      <c r="A3620" s="188" t="n">
        <v>1.80799999999991</v>
      </c>
      <c r="B3620" s="188" t="n">
        <v>0.6913716814159629</v>
      </c>
      <c r="C3620" s="188" t="n">
        <v>0.967920353982348</v>
      </c>
      <c r="D3620" s="188" t="n">
        <v>1.38274336283193</v>
      </c>
      <c r="E3620" s="188" t="n">
        <v>2.25</v>
      </c>
      <c r="F3620" s="108" t="inlineStr">
        <is>
          <t>2025 X Modal Combined spectra</t>
        </is>
      </c>
    </row>
    <row r="3621" ht="15" customHeight="1" s="109">
      <c r="A3621" s="188" t="n">
        <v>1.80849999999991</v>
      </c>
      <c r="B3621" s="188" t="n">
        <v>0.69118053635613</v>
      </c>
      <c r="C3621" s="188" t="n">
        <v>0.967652750898582</v>
      </c>
      <c r="D3621" s="188" t="n">
        <v>1.38236107271226</v>
      </c>
      <c r="E3621" s="188" t="n">
        <v>2.25</v>
      </c>
      <c r="F3621" s="108" t="inlineStr">
        <is>
          <t>2025 X Modal Combined spectra</t>
        </is>
      </c>
    </row>
    <row r="3622" ht="15" customHeight="1" s="109">
      <c r="A3622" s="188" t="n">
        <v>1.80899999999991</v>
      </c>
      <c r="B3622" s="188" t="n">
        <v>0.69098949695968</v>
      </c>
      <c r="C3622" s="188" t="n">
        <v>0.967385295743552</v>
      </c>
      <c r="D3622" s="188" t="n">
        <v>1.38197899391936</v>
      </c>
      <c r="E3622" s="188" t="n">
        <v>2.25</v>
      </c>
      <c r="F3622" s="108" t="inlineStr">
        <is>
          <t>2025 X Modal Combined spectra</t>
        </is>
      </c>
    </row>
    <row r="3623" ht="15" customHeight="1" s="109">
      <c r="A3623" s="188" t="n">
        <v>1.80949999999991</v>
      </c>
      <c r="B3623" s="188" t="n">
        <v>0.690798563139023</v>
      </c>
      <c r="C3623" s="188" t="n">
        <v>0.967117988394632</v>
      </c>
      <c r="D3623" s="188" t="n">
        <v>1.38159712627805</v>
      </c>
      <c r="E3623" s="188" t="n">
        <v>2.25</v>
      </c>
      <c r="F3623" s="108" t="inlineStr">
        <is>
          <t>2025 X Modal Combined spectra</t>
        </is>
      </c>
    </row>
    <row r="3624" ht="15" customHeight="1" s="109">
      <c r="A3624" s="188" t="n">
        <v>1.80999999999991</v>
      </c>
      <c r="B3624" s="188" t="n">
        <v>0.690607734806664</v>
      </c>
      <c r="C3624" s="188" t="n">
        <v>0.966850828729329</v>
      </c>
      <c r="D3624" s="188" t="n">
        <v>1.38121546961333</v>
      </c>
      <c r="E3624" s="188" t="n">
        <v>2.25</v>
      </c>
      <c r="F3624" s="108" t="inlineStr">
        <is>
          <t>2025 X Modal Combined spectra</t>
        </is>
      </c>
    </row>
    <row r="3625" ht="15" customHeight="1" s="109">
      <c r="A3625" s="188" t="n">
        <v>1.81049999999991</v>
      </c>
      <c r="B3625" s="188" t="n">
        <v>0.690417011875207</v>
      </c>
      <c r="C3625" s="188" t="n">
        <v>0.966583816625289</v>
      </c>
      <c r="D3625" s="188" t="n">
        <v>1.38083402375041</v>
      </c>
      <c r="E3625" s="188" t="n">
        <v>2.25</v>
      </c>
      <c r="F3625" s="108" t="inlineStr">
        <is>
          <t>2025 X Modal Combined spectra</t>
        </is>
      </c>
    </row>
    <row r="3626" ht="15" customHeight="1" s="109">
      <c r="A3626" s="188" t="n">
        <v>1.81099999999991</v>
      </c>
      <c r="B3626" s="188" t="n">
        <v>0.69022639425735</v>
      </c>
      <c r="C3626" s="188" t="n">
        <v>0.966316951960291</v>
      </c>
      <c r="D3626" s="188" t="n">
        <v>1.3804527885147</v>
      </c>
      <c r="E3626" s="188" t="n">
        <v>2.25</v>
      </c>
      <c r="F3626" s="108" t="inlineStr">
        <is>
          <t>2025 X Modal Combined spectra</t>
        </is>
      </c>
    </row>
    <row r="3627" ht="15" customHeight="1" s="109">
      <c r="A3627" s="188" t="n">
        <v>1.81149999999991</v>
      </c>
      <c r="B3627" s="188" t="n">
        <v>0.690035881865891</v>
      </c>
      <c r="C3627" s="188" t="n">
        <v>0.966050234612247</v>
      </c>
      <c r="D3627" s="188" t="n">
        <v>1.38007176373178</v>
      </c>
      <c r="E3627" s="188" t="n">
        <v>2.25</v>
      </c>
      <c r="F3627" s="108" t="inlineStr">
        <is>
          <t>2025 X Modal Combined spectra</t>
        </is>
      </c>
    </row>
    <row r="3628" ht="15" customHeight="1" s="109">
      <c r="A3628" s="188" t="n">
        <v>1.81199999999991</v>
      </c>
      <c r="B3628" s="188" t="n">
        <v>0.689845474613721</v>
      </c>
      <c r="C3628" s="188" t="n">
        <v>0.965783664459209</v>
      </c>
      <c r="D3628" s="188" t="n">
        <v>1.37969094922744</v>
      </c>
      <c r="E3628" s="188" t="n">
        <v>2.25</v>
      </c>
      <c r="F3628" s="108" t="inlineStr">
        <is>
          <t>2025 X Modal Combined spectra</t>
        </is>
      </c>
    </row>
    <row r="3629" ht="15" customHeight="1" s="109">
      <c r="A3629" s="188" t="n">
        <v>1.81249999999991</v>
      </c>
      <c r="B3629" s="188" t="n">
        <v>0.689655172413827</v>
      </c>
      <c r="C3629" s="188" t="n">
        <v>0.965517241379358</v>
      </c>
      <c r="D3629" s="188" t="n">
        <v>1.37931034482765</v>
      </c>
      <c r="E3629" s="188" t="n">
        <v>2.25</v>
      </c>
      <c r="F3629" s="108" t="inlineStr">
        <is>
          <t>2025 X Modal Combined spectra</t>
        </is>
      </c>
    </row>
    <row r="3630" ht="15" customHeight="1" s="109">
      <c r="A3630" s="188" t="n">
        <v>1.81299999999991</v>
      </c>
      <c r="B3630" s="188" t="n">
        <v>0.6894649751792949</v>
      </c>
      <c r="C3630" s="188" t="n">
        <v>0.9652509652510129</v>
      </c>
      <c r="D3630" s="188" t="n">
        <v>1.37892995035859</v>
      </c>
      <c r="E3630" s="188" t="n">
        <v>2.25</v>
      </c>
      <c r="F3630" s="108" t="inlineStr">
        <is>
          <t>2025 X Modal Combined spectra</t>
        </is>
      </c>
    </row>
    <row r="3631" ht="15" customHeight="1" s="109">
      <c r="A3631" s="188" t="n">
        <v>1.81349999999991</v>
      </c>
      <c r="B3631" s="188" t="n">
        <v>0.689274882823304</v>
      </c>
      <c r="C3631" s="188" t="n">
        <v>0.964984835952625</v>
      </c>
      <c r="D3631" s="188" t="n">
        <v>1.37854976564661</v>
      </c>
      <c r="E3631" s="188" t="n">
        <v>2.25</v>
      </c>
      <c r="F3631" s="108" t="inlineStr">
        <is>
          <t>2025 X Modal Combined spectra</t>
        </is>
      </c>
    </row>
    <row r="3632" ht="15" customHeight="1" s="109">
      <c r="A3632" s="188" t="n">
        <v>1.81399999999991</v>
      </c>
      <c r="B3632" s="188" t="n">
        <v>0.68908489525913</v>
      </c>
      <c r="C3632" s="188" t="n">
        <v>0.964718853362782</v>
      </c>
      <c r="D3632" s="188" t="n">
        <v>1.37816979051826</v>
      </c>
      <c r="E3632" s="188" t="n">
        <v>2.25</v>
      </c>
      <c r="F3632" s="108" t="inlineStr">
        <is>
          <t>2025 X Modal Combined spectra</t>
        </is>
      </c>
    </row>
    <row r="3633" ht="15" customHeight="1" s="109">
      <c r="A3633" s="188" t="n">
        <v>1.81449999999991</v>
      </c>
      <c r="B3633" s="188" t="n">
        <v>0.6888950124001439</v>
      </c>
      <c r="C3633" s="188" t="n">
        <v>0.9644530173602019</v>
      </c>
      <c r="D3633" s="188" t="n">
        <v>1.37779002480029</v>
      </c>
      <c r="E3633" s="188" t="n">
        <v>2.25</v>
      </c>
      <c r="F3633" s="108" t="inlineStr">
        <is>
          <t>2025 X Modal Combined spectra</t>
        </is>
      </c>
    </row>
    <row r="3634" ht="15" customHeight="1" s="109">
      <c r="A3634" s="188" t="n">
        <v>1.81499999999991</v>
      </c>
      <c r="B3634" s="188" t="n">
        <v>0.688705234159814</v>
      </c>
      <c r="C3634" s="188" t="n">
        <v>0.9641873278237389</v>
      </c>
      <c r="D3634" s="188" t="n">
        <v>1.37741046831963</v>
      </c>
      <c r="E3634" s="188" t="n">
        <v>2.25</v>
      </c>
      <c r="F3634" s="108" t="inlineStr">
        <is>
          <t>2025 X Modal Combined spectra</t>
        </is>
      </c>
    </row>
    <row r="3635" ht="15" customHeight="1" s="109">
      <c r="A3635" s="188" t="n">
        <v>1.81549999999991</v>
      </c>
      <c r="B3635" s="188" t="n">
        <v>0.6885155604517</v>
      </c>
      <c r="C3635" s="188" t="n">
        <v>0.96392178463238</v>
      </c>
      <c r="D3635" s="188" t="n">
        <v>1.3770311209034</v>
      </c>
      <c r="E3635" s="188" t="n">
        <v>2.25</v>
      </c>
      <c r="F3635" s="108" t="inlineStr">
        <is>
          <t>2025 X Modal Combined spectra</t>
        </is>
      </c>
    </row>
    <row r="3636" ht="15" customHeight="1" s="109">
      <c r="A3636" s="188" t="n">
        <v>1.81599999999991</v>
      </c>
      <c r="B3636" s="188" t="n">
        <v>0.688325991189461</v>
      </c>
      <c r="C3636" s="188" t="n">
        <v>0.963656387665246</v>
      </c>
      <c r="D3636" s="188" t="n">
        <v>1.37665198237892</v>
      </c>
      <c r="E3636" s="188" t="n">
        <v>2.25</v>
      </c>
      <c r="F3636" s="108" t="inlineStr">
        <is>
          <t>2025 X Modal Combined spectra</t>
        </is>
      </c>
    </row>
    <row r="3637" ht="15" customHeight="1" s="109">
      <c r="A3637" s="188" t="n">
        <v>1.81649999999991</v>
      </c>
      <c r="B3637" s="188" t="n">
        <v>0.688136526286849</v>
      </c>
      <c r="C3637" s="188" t="n">
        <v>0.9633911368015891</v>
      </c>
      <c r="D3637" s="188" t="n">
        <v>1.3762730525737</v>
      </c>
      <c r="E3637" s="188" t="n">
        <v>2.25</v>
      </c>
      <c r="F3637" s="108" t="inlineStr">
        <is>
          <t>2025 X Modal Combined spectra</t>
        </is>
      </c>
    </row>
    <row r="3638" ht="15" customHeight="1" s="109">
      <c r="A3638" s="188" t="n">
        <v>1.81699999999991</v>
      </c>
      <c r="B3638" s="188" t="n">
        <v>0.687947165657712</v>
      </c>
      <c r="C3638" s="188" t="n">
        <v>0.963126031920796</v>
      </c>
      <c r="D3638" s="188" t="n">
        <v>1.37589433131542</v>
      </c>
      <c r="E3638" s="188" t="n">
        <v>2.25</v>
      </c>
      <c r="F3638" s="108" t="inlineStr">
        <is>
          <t>2025 X Modal Combined spectra</t>
        </is>
      </c>
    </row>
    <row r="3639" ht="15" customHeight="1" s="109">
      <c r="A3639" s="188" t="n">
        <v>1.81749999999991</v>
      </c>
      <c r="B3639" s="188" t="n">
        <v>0.68775790921599</v>
      </c>
      <c r="C3639" s="188" t="n">
        <v>0.962861072902386</v>
      </c>
      <c r="D3639" s="188" t="n">
        <v>1.37551581843198</v>
      </c>
      <c r="E3639" s="188" t="n">
        <v>2.25</v>
      </c>
      <c r="F3639" s="108" t="inlineStr">
        <is>
          <t>2025 X Modal Combined spectra</t>
        </is>
      </c>
    </row>
    <row r="3640" ht="15" customHeight="1" s="109">
      <c r="A3640" s="188" t="n">
        <v>1.81799999999991</v>
      </c>
      <c r="B3640" s="188" t="n">
        <v>0.6875687568757221</v>
      </c>
      <c r="C3640" s="188" t="n">
        <v>0.96259625962601</v>
      </c>
      <c r="D3640" s="188" t="n">
        <v>1.37513751375144</v>
      </c>
      <c r="E3640" s="188" t="n">
        <v>2.25</v>
      </c>
      <c r="F3640" s="108" t="inlineStr">
        <is>
          <t>2025 X Modal Combined spectra</t>
        </is>
      </c>
    </row>
    <row r="3641" ht="15" customHeight="1" s="109">
      <c r="A3641" s="188" t="n">
        <v>1.81849999999991</v>
      </c>
      <c r="B3641" s="188" t="n">
        <v>0.687379708551038</v>
      </c>
      <c r="C3641" s="188" t="n">
        <v>0.962331591971453</v>
      </c>
      <c r="D3641" s="188" t="n">
        <v>1.37475941710208</v>
      </c>
      <c r="E3641" s="188" t="n">
        <v>2.25</v>
      </c>
      <c r="F3641" s="108" t="inlineStr">
        <is>
          <t>2025 X Modal Combined spectra</t>
        </is>
      </c>
    </row>
    <row r="3642" ht="15" customHeight="1" s="109">
      <c r="A3642" s="188" t="n">
        <v>1.81899999999991</v>
      </c>
      <c r="B3642" s="188" t="n">
        <v>0.687190764156164</v>
      </c>
      <c r="C3642" s="188" t="n">
        <v>0.962067069818629</v>
      </c>
      <c r="D3642" s="188" t="n">
        <v>1.37438152831233</v>
      </c>
      <c r="E3642" s="188" t="n">
        <v>2.25</v>
      </c>
      <c r="F3642" s="108" t="inlineStr">
        <is>
          <t>2025 X Modal Combined spectra</t>
        </is>
      </c>
    </row>
    <row r="3643" ht="15" customHeight="1" s="109">
      <c r="A3643" s="188" t="n">
        <v>1.81949999999991</v>
      </c>
      <c r="B3643" s="188" t="n">
        <v>0.68700192360542</v>
      </c>
      <c r="C3643" s="188" t="n">
        <v>0.961802693047588</v>
      </c>
      <c r="D3643" s="188" t="n">
        <v>1.37400384721084</v>
      </c>
      <c r="E3643" s="188" t="n">
        <v>2.25</v>
      </c>
      <c r="F3643" s="108" t="inlineStr">
        <is>
          <t>2025 X Modal Combined spectra</t>
        </is>
      </c>
    </row>
    <row r="3644" ht="15" customHeight="1" s="109">
      <c r="A3644" s="188" t="n">
        <v>1.81999999999991</v>
      </c>
      <c r="B3644" s="188" t="n">
        <v>0.686813186813221</v>
      </c>
      <c r="C3644" s="188" t="n">
        <v>0.961538461538509</v>
      </c>
      <c r="D3644" s="188" t="n">
        <v>1.37362637362644</v>
      </c>
      <c r="E3644" s="188" t="n">
        <v>2.25</v>
      </c>
      <c r="F3644" s="108" t="inlineStr">
        <is>
          <t>2025 X Modal Combined spectra</t>
        </is>
      </c>
    </row>
    <row r="3645" ht="15" customHeight="1" s="109">
      <c r="A3645" s="188" t="n">
        <v>1.82049999999991</v>
      </c>
      <c r="B3645" s="188" t="n">
        <v>0.686624553694074</v>
      </c>
      <c r="C3645" s="188" t="n">
        <v>0.961274375171704</v>
      </c>
      <c r="D3645" s="188" t="n">
        <v>1.37324910738815</v>
      </c>
      <c r="E3645" s="188" t="n">
        <v>2.25</v>
      </c>
      <c r="F3645" s="108" t="inlineStr">
        <is>
          <t>2025 X Modal Combined spectra</t>
        </is>
      </c>
    </row>
    <row r="3646" ht="15" customHeight="1" s="109">
      <c r="A3646" s="188" t="n">
        <v>1.82099999999991</v>
      </c>
      <c r="B3646" s="188" t="n">
        <v>0.686436024162582</v>
      </c>
      <c r="C3646" s="188" t="n">
        <v>0.961010433827615</v>
      </c>
      <c r="D3646" s="188" t="n">
        <v>1.37287204832516</v>
      </c>
      <c r="E3646" s="188" t="n">
        <v>2.25</v>
      </c>
      <c r="F3646" s="108" t="inlineStr">
        <is>
          <t>2025 X Modal Combined spectra</t>
        </is>
      </c>
    </row>
    <row r="3647" ht="15" customHeight="1" s="109">
      <c r="A3647" s="188" t="n">
        <v>1.82149999999991</v>
      </c>
      <c r="B3647" s="188" t="n">
        <v>0.6862475981334411</v>
      </c>
      <c r="C3647" s="188" t="n">
        <v>0.960746637386817</v>
      </c>
      <c r="D3647" s="188" t="n">
        <v>1.37249519626688</v>
      </c>
      <c r="E3647" s="188" t="n">
        <v>2.25</v>
      </c>
      <c r="F3647" s="108" t="inlineStr">
        <is>
          <t>2025 X Modal Combined spectra</t>
        </is>
      </c>
    </row>
    <row r="3648" ht="15" customHeight="1" s="109">
      <c r="A3648" s="188" t="n">
        <v>1.82199999999991</v>
      </c>
      <c r="B3648" s="188" t="n">
        <v>0.686059275521439</v>
      </c>
      <c r="C3648" s="188" t="n">
        <v>0.960482985730015</v>
      </c>
      <c r="D3648" s="188" t="n">
        <v>1.37211855104288</v>
      </c>
      <c r="E3648" s="188" t="n">
        <v>2.25</v>
      </c>
      <c r="F3648" s="108" t="inlineStr">
        <is>
          <t>2025 X Modal Combined spectra</t>
        </is>
      </c>
    </row>
    <row r="3649" ht="15" customHeight="1" s="109">
      <c r="A3649" s="188" t="n">
        <v>1.82249999999991</v>
      </c>
      <c r="B3649" s="188" t="n">
        <v>0.6858710562414611</v>
      </c>
      <c r="C3649" s="188" t="n">
        <v>0.960219478738045</v>
      </c>
      <c r="D3649" s="188" t="n">
        <v>1.37174211248292</v>
      </c>
      <c r="E3649" s="188" t="n">
        <v>2.25</v>
      </c>
      <c r="F3649" s="108" t="inlineStr">
        <is>
          <t>2025 X Modal Combined spectra</t>
        </is>
      </c>
    </row>
    <row r="3650" ht="15" customHeight="1" s="109">
      <c r="A3650" s="188" t="n">
        <v>1.82299999999991</v>
      </c>
      <c r="B3650" s="188" t="n">
        <v>0.685682940208482</v>
      </c>
      <c r="C3650" s="188" t="n">
        <v>0.9599561162918741</v>
      </c>
      <c r="D3650" s="188" t="n">
        <v>1.37136588041696</v>
      </c>
      <c r="E3650" s="188" t="n">
        <v>2.25</v>
      </c>
      <c r="F3650" s="108" t="inlineStr">
        <is>
          <t>2025 X Modal Combined spectra</t>
        </is>
      </c>
    </row>
    <row r="3651" ht="15" customHeight="1" s="109">
      <c r="A3651" s="188" t="n">
        <v>1.82349999999991</v>
      </c>
      <c r="B3651" s="188" t="n">
        <v>0.685494927337572</v>
      </c>
      <c r="C3651" s="188" t="n">
        <v>0.959692898272601</v>
      </c>
      <c r="D3651" s="188" t="n">
        <v>1.37098985467514</v>
      </c>
      <c r="E3651" s="188" t="n">
        <v>2.25</v>
      </c>
      <c r="F3651" s="108" t="inlineStr">
        <is>
          <t>2025 X Modal Combined spectra</t>
        </is>
      </c>
    </row>
    <row r="3652" ht="15" customHeight="1" s="109">
      <c r="A3652" s="188" t="n">
        <v>1.82399999999991</v>
      </c>
      <c r="B3652" s="188" t="n">
        <v>0.685307017543894</v>
      </c>
      <c r="C3652" s="188" t="n">
        <v>0.959429824561451</v>
      </c>
      <c r="D3652" s="188" t="n">
        <v>1.37061403508779</v>
      </c>
      <c r="E3652" s="188" t="n">
        <v>2.25</v>
      </c>
      <c r="F3652" s="108" t="inlineStr">
        <is>
          <t>2025 X Modal Combined spectra</t>
        </is>
      </c>
    </row>
    <row r="3653" ht="15" customHeight="1" s="109">
      <c r="A3653" s="188" t="n">
        <v>1.82449999999991</v>
      </c>
      <c r="B3653" s="188" t="n">
        <v>0.685119210742703</v>
      </c>
      <c r="C3653" s="188" t="n">
        <v>0.959166895039785</v>
      </c>
      <c r="D3653" s="188" t="n">
        <v>1.37023842148541</v>
      </c>
      <c r="E3653" s="188" t="n">
        <v>2.25</v>
      </c>
      <c r="F3653" s="108" t="inlineStr">
        <is>
          <t>2025 X Modal Combined spectra</t>
        </is>
      </c>
    </row>
    <row r="3654" ht="15" customHeight="1" s="109">
      <c r="A3654" s="188" t="n">
        <v>1.82499999999991</v>
      </c>
      <c r="B3654" s="188" t="n">
        <v>0.684931506849349</v>
      </c>
      <c r="C3654" s="188" t="n">
        <v>0.958904109589089</v>
      </c>
      <c r="D3654" s="188" t="n">
        <v>1.3698630136987</v>
      </c>
      <c r="E3654" s="188" t="n">
        <v>2.25</v>
      </c>
      <c r="F3654" s="108" t="inlineStr">
        <is>
          <t>2025 X Modal Combined spectra</t>
        </is>
      </c>
    </row>
    <row r="3655" ht="15" customHeight="1" s="109">
      <c r="A3655" s="188" t="n">
        <v>1.82549999999991</v>
      </c>
      <c r="B3655" s="188" t="n">
        <v>0.684743905779273</v>
      </c>
      <c r="C3655" s="188" t="n">
        <v>0.9586414680909821</v>
      </c>
      <c r="D3655" s="188" t="n">
        <v>1.36948781155855</v>
      </c>
      <c r="E3655" s="188" t="n">
        <v>2.25</v>
      </c>
      <c r="F3655" s="108" t="inlineStr">
        <is>
          <t>2025 X Modal Combined spectra</t>
        </is>
      </c>
    </row>
    <row r="3656" ht="15" customHeight="1" s="109">
      <c r="A3656" s="188" t="n">
        <v>1.82599999999991</v>
      </c>
      <c r="B3656" s="188" t="n">
        <v>0.6845564074480081</v>
      </c>
      <c r="C3656" s="188" t="n">
        <v>0.958378970427211</v>
      </c>
      <c r="D3656" s="188" t="n">
        <v>1.36911281489602</v>
      </c>
      <c r="E3656" s="188" t="n">
        <v>2.25</v>
      </c>
      <c r="F3656" s="108" t="inlineStr">
        <is>
          <t>2025 X Modal Combined spectra</t>
        </is>
      </c>
    </row>
    <row r="3657" ht="15" customHeight="1" s="109">
      <c r="A3657" s="188" t="n">
        <v>1.82649999999991</v>
      </c>
      <c r="B3657" s="188" t="n">
        <v>0.684369011771181</v>
      </c>
      <c r="C3657" s="188" t="n">
        <v>0.958116616479654</v>
      </c>
      <c r="D3657" s="188" t="n">
        <v>1.36873802354236</v>
      </c>
      <c r="E3657" s="188" t="n">
        <v>2.25</v>
      </c>
      <c r="F3657" s="108" t="inlineStr">
        <is>
          <t>2025 X Modal Combined spectra</t>
        </is>
      </c>
    </row>
    <row r="3658" ht="15" customHeight="1" s="109">
      <c r="A3658" s="188" t="n">
        <v>1.82699999999991</v>
      </c>
      <c r="B3658" s="188" t="n">
        <v>0.6841817186645111</v>
      </c>
      <c r="C3658" s="188" t="n">
        <v>0.957854406130316</v>
      </c>
      <c r="D3658" s="188" t="n">
        <v>1.36836343732902</v>
      </c>
      <c r="E3658" s="188" t="n">
        <v>2.25</v>
      </c>
      <c r="F3658" s="108" t="inlineStr">
        <is>
          <t>2025 X Modal Combined spectra</t>
        </is>
      </c>
    </row>
    <row r="3659" ht="15" customHeight="1" s="109">
      <c r="A3659" s="188" t="n">
        <v>1.82749999999991</v>
      </c>
      <c r="B3659" s="188" t="n">
        <v>0.68399452804381</v>
      </c>
      <c r="C3659" s="188" t="n">
        <v>0.957592339261334</v>
      </c>
      <c r="D3659" s="188" t="n">
        <v>1.36798905608762</v>
      </c>
      <c r="E3659" s="188" t="n">
        <v>2.25</v>
      </c>
      <c r="F3659" s="108" t="inlineStr">
        <is>
          <t>2025 X Modal Combined spectra</t>
        </is>
      </c>
    </row>
    <row r="3660" ht="15" customHeight="1" s="109">
      <c r="A3660" s="188" t="n">
        <v>1.82799999999991</v>
      </c>
      <c r="B3660" s="188" t="n">
        <v>0.683807439824979</v>
      </c>
      <c r="C3660" s="188" t="n">
        <v>0.957330415754971</v>
      </c>
      <c r="D3660" s="188" t="n">
        <v>1.36761487964996</v>
      </c>
      <c r="E3660" s="188" t="n">
        <v>2.25</v>
      </c>
      <c r="F3660" s="108" t="inlineStr">
        <is>
          <t>2025 X Modal Combined spectra</t>
        </is>
      </c>
    </row>
    <row r="3661" ht="15" customHeight="1" s="109">
      <c r="A3661" s="188" t="n">
        <v>1.82849999999991</v>
      </c>
      <c r="B3661" s="188" t="n">
        <v>0.683620453924016</v>
      </c>
      <c r="C3661" s="188" t="n">
        <v>0.957068635493622</v>
      </c>
      <c r="D3661" s="188" t="n">
        <v>1.36724090784803</v>
      </c>
      <c r="E3661" s="188" t="n">
        <v>2.25</v>
      </c>
      <c r="F3661" s="108" t="inlineStr">
        <is>
          <t>2025 X Modal Combined spectra</t>
        </is>
      </c>
    </row>
    <row r="3662" ht="15" customHeight="1" s="109">
      <c r="A3662" s="188" t="n">
        <v>1.82899999999991</v>
      </c>
      <c r="B3662" s="188" t="n">
        <v>0.683433570257005</v>
      </c>
      <c r="C3662" s="188" t="n">
        <v>0.956806998359807</v>
      </c>
      <c r="D3662" s="188" t="n">
        <v>1.36686714051401</v>
      </c>
      <c r="E3662" s="188" t="n">
        <v>2.25</v>
      </c>
      <c r="F3662" s="108" t="inlineStr">
        <is>
          <t>2025 X Modal Combined spectra</t>
        </is>
      </c>
    </row>
    <row r="3663" ht="15" customHeight="1" s="109">
      <c r="A3663" s="188" t="n">
        <v>1.82949999999991</v>
      </c>
      <c r="B3663" s="188" t="n">
        <v>0.683246788740127</v>
      </c>
      <c r="C3663" s="188" t="n">
        <v>0.956545504236178</v>
      </c>
      <c r="D3663" s="188" t="n">
        <v>1.36649357748025</v>
      </c>
      <c r="E3663" s="188" t="n">
        <v>2.25</v>
      </c>
      <c r="F3663" s="108" t="inlineStr">
        <is>
          <t>2025 X Modal Combined spectra</t>
        </is>
      </c>
    </row>
    <row r="3664" ht="15" customHeight="1" s="109">
      <c r="A3664" s="188" t="n">
        <v>1.82999999999991</v>
      </c>
      <c r="B3664" s="188" t="n">
        <v>0.683060109289652</v>
      </c>
      <c r="C3664" s="188" t="n">
        <v>0.9562841530055119</v>
      </c>
      <c r="D3664" s="188" t="n">
        <v>1.3661202185793</v>
      </c>
      <c r="E3664" s="188" t="n">
        <v>2.25</v>
      </c>
      <c r="F3664" s="108" t="inlineStr">
        <is>
          <t>2025 X Modal Combined spectra</t>
        </is>
      </c>
    </row>
    <row r="3665" ht="15" customHeight="1" s="109">
      <c r="A3665" s="188" t="n">
        <v>1.83049999999991</v>
      </c>
      <c r="B3665" s="188" t="n">
        <v>0.682873531821941</v>
      </c>
      <c r="C3665" s="188" t="n">
        <v>0.956022944550717</v>
      </c>
      <c r="D3665" s="188" t="n">
        <v>1.36574706364388</v>
      </c>
      <c r="E3665" s="188" t="n">
        <v>2.25</v>
      </c>
      <c r="F3665" s="108" t="inlineStr">
        <is>
          <t>2025 X Modal Combined spectra</t>
        </is>
      </c>
    </row>
    <row r="3666" ht="15" customHeight="1" s="109">
      <c r="A3666" s="188" t="n">
        <v>1.83099999999991</v>
      </c>
      <c r="B3666" s="188" t="n">
        <v>0.6826870562534481</v>
      </c>
      <c r="C3666" s="188" t="n">
        <v>0.955761878754827</v>
      </c>
      <c r="D3666" s="188" t="n">
        <v>1.3653741125069</v>
      </c>
      <c r="E3666" s="188" t="n">
        <v>2.25</v>
      </c>
      <c r="F3666" s="108" t="inlineStr">
        <is>
          <t>2025 X Modal Combined spectra</t>
        </is>
      </c>
    </row>
    <row r="3667" ht="15" customHeight="1" s="109">
      <c r="A3667" s="188" t="n">
        <v>1.83149999999991</v>
      </c>
      <c r="B3667" s="188" t="n">
        <v>0.682500682500717</v>
      </c>
      <c r="C3667" s="188" t="n">
        <v>0.955500955501003</v>
      </c>
      <c r="D3667" s="188" t="n">
        <v>1.36500136500143</v>
      </c>
      <c r="E3667" s="188" t="n">
        <v>2.25</v>
      </c>
      <c r="F3667" s="108" t="inlineStr">
        <is>
          <t>2025 X Modal Combined spectra</t>
        </is>
      </c>
    </row>
    <row r="3668" ht="15" customHeight="1" s="109">
      <c r="A3668" s="188" t="n">
        <v>1.83199999999991</v>
      </c>
      <c r="B3668" s="188" t="n">
        <v>0.682314410480383</v>
      </c>
      <c r="C3668" s="188" t="n">
        <v>0.955240174672537</v>
      </c>
      <c r="D3668" s="188" t="n">
        <v>1.36462882096077</v>
      </c>
      <c r="E3668" s="188" t="n">
        <v>2.25</v>
      </c>
      <c r="F3668" s="108" t="inlineStr">
        <is>
          <t>2025 X Modal Combined spectra</t>
        </is>
      </c>
    </row>
    <row r="3669" ht="15" customHeight="1" s="109">
      <c r="A3669" s="188" t="n">
        <v>1.83249999999991</v>
      </c>
      <c r="B3669" s="188" t="n">
        <v>0.6821282401091751</v>
      </c>
      <c r="C3669" s="188" t="n">
        <v>0.954979536152845</v>
      </c>
      <c r="D3669" s="188" t="n">
        <v>1.36425648021835</v>
      </c>
      <c r="E3669" s="188" t="n">
        <v>2.25</v>
      </c>
      <c r="F3669" s="108" t="inlineStr">
        <is>
          <t>2025 X Modal Combined spectra</t>
        </is>
      </c>
    </row>
    <row r="3670" ht="15" customHeight="1" s="109">
      <c r="A3670" s="188" t="n">
        <v>1.83299999999991</v>
      </c>
      <c r="B3670" s="188" t="n">
        <v>0.681942171303908</v>
      </c>
      <c r="C3670" s="188" t="n">
        <v>0.954719039825471</v>
      </c>
      <c r="D3670" s="188" t="n">
        <v>1.36388434260782</v>
      </c>
      <c r="E3670" s="188" t="n">
        <v>2.25</v>
      </c>
      <c r="F3670" s="108" t="inlineStr">
        <is>
          <t>2025 X Modal Combined spectra</t>
        </is>
      </c>
    </row>
    <row r="3671" ht="15" customHeight="1" s="109">
      <c r="A3671" s="188" t="n">
        <v>1.83349999999991</v>
      </c>
      <c r="B3671" s="188" t="n">
        <v>0.6817562039814899</v>
      </c>
      <c r="C3671" s="188" t="n">
        <v>0.954458685574087</v>
      </c>
      <c r="D3671" s="188" t="n">
        <v>1.36351240796298</v>
      </c>
      <c r="E3671" s="188" t="n">
        <v>2.25</v>
      </c>
      <c r="F3671" s="108" t="inlineStr">
        <is>
          <t>2025 X Modal Combined spectra</t>
        </is>
      </c>
    </row>
    <row r="3672" ht="15" customHeight="1" s="109">
      <c r="A3672" s="188" t="n">
        <v>1.83399999999991</v>
      </c>
      <c r="B3672" s="188" t="n">
        <v>0.681570338058922</v>
      </c>
      <c r="C3672" s="188" t="n">
        <v>0.95419847328249</v>
      </c>
      <c r="D3672" s="188" t="n">
        <v>1.36314067611784</v>
      </c>
      <c r="E3672" s="188" t="n">
        <v>2.25</v>
      </c>
      <c r="F3672" s="108" t="inlineStr">
        <is>
          <t>2025 X Modal Combined spectra</t>
        </is>
      </c>
    </row>
    <row r="3673" ht="15" customHeight="1" s="109">
      <c r="A3673" s="188" t="n">
        <v>1.83449999999991</v>
      </c>
      <c r="B3673" s="188" t="n">
        <v>0.681384573453291</v>
      </c>
      <c r="C3673" s="188" t="n">
        <v>0.953938402834608</v>
      </c>
      <c r="D3673" s="188" t="n">
        <v>1.36276914690658</v>
      </c>
      <c r="E3673" s="188" t="n">
        <v>2.25</v>
      </c>
      <c r="F3673" s="108" t="inlineStr">
        <is>
          <t>2025 X Modal Combined spectra</t>
        </is>
      </c>
    </row>
    <row r="3674" ht="15" customHeight="1" s="109">
      <c r="A3674" s="188" t="n">
        <v>1.83499999999991</v>
      </c>
      <c r="B3674" s="188" t="n">
        <v>0.681198910081778</v>
      </c>
      <c r="C3674" s="188" t="n">
        <v>0.953678474114489</v>
      </c>
      <c r="D3674" s="188" t="n">
        <v>1.36239782016356</v>
      </c>
      <c r="E3674" s="188" t="n">
        <v>2.25</v>
      </c>
      <c r="F3674" s="108" t="inlineStr">
        <is>
          <t>2025 X Modal Combined spectra</t>
        </is>
      </c>
    </row>
    <row r="3675" ht="15" customHeight="1" s="109">
      <c r="A3675" s="188" t="n">
        <v>1.83549999999991</v>
      </c>
      <c r="B3675" s="188" t="n">
        <v>0.681013347861652</v>
      </c>
      <c r="C3675" s="188" t="n">
        <v>0.953418687006313</v>
      </c>
      <c r="D3675" s="188" t="n">
        <v>1.3620266957233</v>
      </c>
      <c r="E3675" s="188" t="n">
        <v>2.25</v>
      </c>
      <c r="F3675" s="108" t="inlineStr">
        <is>
          <t>2025 X Modal Combined spectra</t>
        </is>
      </c>
    </row>
    <row r="3676" ht="15" customHeight="1" s="109">
      <c r="A3676" s="188" t="n">
        <v>1.83599999999991</v>
      </c>
      <c r="B3676" s="188" t="n">
        <v>0.6808278867102741</v>
      </c>
      <c r="C3676" s="188" t="n">
        <v>0.953159041394383</v>
      </c>
      <c r="D3676" s="188" t="n">
        <v>1.36165577342055</v>
      </c>
      <c r="E3676" s="188" t="n">
        <v>2.25</v>
      </c>
      <c r="F3676" s="108" t="inlineStr">
        <is>
          <t>2025 X Modal Combined spectra</t>
        </is>
      </c>
    </row>
    <row r="3677" ht="15" customHeight="1" s="109">
      <c r="A3677" s="188" t="n">
        <v>1.83649999999991</v>
      </c>
      <c r="B3677" s="188" t="n">
        <v>0.6806425265450931</v>
      </c>
      <c r="C3677" s="188" t="n">
        <v>0.95289953716313</v>
      </c>
      <c r="D3677" s="188" t="n">
        <v>1.36128505309019</v>
      </c>
      <c r="E3677" s="188" t="n">
        <v>2.25</v>
      </c>
      <c r="F3677" s="108" t="inlineStr">
        <is>
          <t>2025 X Modal Combined spectra</t>
        </is>
      </c>
    </row>
    <row r="3678" ht="15" customHeight="1" s="109">
      <c r="A3678" s="188" t="n">
        <v>1.83699999999991</v>
      </c>
      <c r="B3678" s="188" t="n">
        <v>0.680457267283649</v>
      </c>
      <c r="C3678" s="188" t="n">
        <v>0.952640174197108</v>
      </c>
      <c r="D3678" s="188" t="n">
        <v>1.3609145345673</v>
      </c>
      <c r="E3678" s="188" t="n">
        <v>2.25</v>
      </c>
      <c r="F3678" s="108" t="inlineStr">
        <is>
          <t>2025 X Modal Combined spectra</t>
        </is>
      </c>
    </row>
    <row r="3679" ht="15" customHeight="1" s="109">
      <c r="A3679" s="188" t="n">
        <v>1.83749999999991</v>
      </c>
      <c r="B3679" s="188" t="n">
        <v>0.680272108843572</v>
      </c>
      <c r="C3679" s="188" t="n">
        <v>0.952380952381</v>
      </c>
      <c r="D3679" s="188" t="n">
        <v>1.36054421768714</v>
      </c>
      <c r="E3679" s="188" t="n">
        <v>2.25</v>
      </c>
      <c r="F3679" s="108" t="inlineStr">
        <is>
          <t>2025 X Modal Combined spectra</t>
        </is>
      </c>
    </row>
    <row r="3680" ht="15" customHeight="1" s="109">
      <c r="A3680" s="188" t="n">
        <v>1.83799999999991</v>
      </c>
      <c r="B3680" s="188" t="n">
        <v>0.6800870511425799</v>
      </c>
      <c r="C3680" s="188" t="n">
        <v>0.952121871599613</v>
      </c>
      <c r="D3680" s="188" t="n">
        <v>1.36017410228516</v>
      </c>
      <c r="E3680" s="188" t="n">
        <v>2.25</v>
      </c>
      <c r="F3680" s="108" t="inlineStr">
        <is>
          <t>2025 X Modal Combined spectra</t>
        </is>
      </c>
    </row>
    <row r="3681" ht="15" customHeight="1" s="109">
      <c r="A3681" s="188" t="n">
        <v>1.83849999999991</v>
      </c>
      <c r="B3681" s="188" t="n">
        <v>0.679902094098484</v>
      </c>
      <c r="C3681" s="188" t="n">
        <v>0.9518629317378779</v>
      </c>
      <c r="D3681" s="188" t="n">
        <v>1.35980418819697</v>
      </c>
      <c r="E3681" s="188" t="n">
        <v>2.25</v>
      </c>
      <c r="F3681" s="108" t="inlineStr">
        <is>
          <t>2025 X Modal Combined spectra</t>
        </is>
      </c>
    </row>
    <row r="3682" ht="15" customHeight="1" s="109">
      <c r="A3682" s="188" t="n">
        <v>1.83899999999991</v>
      </c>
      <c r="B3682" s="188" t="n">
        <v>0.679717237629181</v>
      </c>
      <c r="C3682" s="188" t="n">
        <v>0.951604132680852</v>
      </c>
      <c r="D3682" s="188" t="n">
        <v>1.35943447525836</v>
      </c>
      <c r="E3682" s="188" t="n">
        <v>2.25</v>
      </c>
      <c r="F3682" s="108" t="inlineStr">
        <is>
          <t>2025 X Modal Combined spectra</t>
        </is>
      </c>
    </row>
    <row r="3683" ht="15" customHeight="1" s="109">
      <c r="A3683" s="188" t="n">
        <v>1.83949999999991</v>
      </c>
      <c r="B3683" s="188" t="n">
        <v>0.679532481652657</v>
      </c>
      <c r="C3683" s="188" t="n">
        <v>0.95134547431372</v>
      </c>
      <c r="D3683" s="188" t="n">
        <v>1.35906496330531</v>
      </c>
      <c r="E3683" s="188" t="n">
        <v>2.25</v>
      </c>
      <c r="F3683" s="108" t="inlineStr">
        <is>
          <t>2025 X Modal Combined spectra</t>
        </is>
      </c>
    </row>
    <row r="3684" ht="15" customHeight="1" s="109">
      <c r="A3684" s="188" t="n">
        <v>1.83999999999991</v>
      </c>
      <c r="B3684" s="188" t="n">
        <v>0.679347826086991</v>
      </c>
      <c r="C3684" s="188" t="n">
        <v>0.951086956521787</v>
      </c>
      <c r="D3684" s="188" t="n">
        <v>1.35869565217398</v>
      </c>
      <c r="E3684" s="188" t="n">
        <v>2.25</v>
      </c>
      <c r="F3684" s="108" t="inlineStr">
        <is>
          <t>2025 X Modal Combined spectra</t>
        </is>
      </c>
    </row>
    <row r="3685" ht="15" customHeight="1" s="109">
      <c r="A3685" s="188" t="n">
        <v>1.84049999999991</v>
      </c>
      <c r="B3685" s="188" t="n">
        <v>0.679163270850347</v>
      </c>
      <c r="C3685" s="188" t="n">
        <v>0.950828579190485</v>
      </c>
      <c r="D3685" s="188" t="n">
        <v>1.35832654170069</v>
      </c>
      <c r="E3685" s="188" t="n">
        <v>2.25</v>
      </c>
      <c r="F3685" s="108" t="inlineStr">
        <is>
          <t>2025 X Modal Combined spectra</t>
        </is>
      </c>
    </row>
    <row r="3686" ht="15" customHeight="1" s="109">
      <c r="A3686" s="188" t="n">
        <v>1.84099999999991</v>
      </c>
      <c r="B3686" s="188" t="n">
        <v>0.678978815860979</v>
      </c>
      <c r="C3686" s="188" t="n">
        <v>0.950570342205371</v>
      </c>
      <c r="D3686" s="188" t="n">
        <v>1.35795763172196</v>
      </c>
      <c r="E3686" s="188" t="n">
        <v>2.25</v>
      </c>
      <c r="F3686" s="108" t="inlineStr">
        <is>
          <t>2025 X Modal Combined spectra</t>
        </is>
      </c>
    </row>
    <row r="3687" ht="15" customHeight="1" s="109">
      <c r="A3687" s="188" t="n">
        <v>1.84149999999991</v>
      </c>
      <c r="B3687" s="188" t="n">
        <v>0.678794461037232</v>
      </c>
      <c r="C3687" s="188" t="n">
        <v>0.950312245452125</v>
      </c>
      <c r="D3687" s="188" t="n">
        <v>1.35758892207446</v>
      </c>
      <c r="E3687" s="188" t="n">
        <v>2.25</v>
      </c>
      <c r="F3687" s="108" t="inlineStr">
        <is>
          <t>2025 X Modal Combined spectra</t>
        </is>
      </c>
    </row>
    <row r="3688" ht="15" customHeight="1" s="109">
      <c r="A3688" s="188" t="n">
        <v>1.84199999999991</v>
      </c>
      <c r="B3688" s="188" t="n">
        <v>0.678610206297537</v>
      </c>
      <c r="C3688" s="188" t="n">
        <v>0.950054288816552</v>
      </c>
      <c r="D3688" s="188" t="n">
        <v>1.35722041259507</v>
      </c>
      <c r="E3688" s="188" t="n">
        <v>2.25</v>
      </c>
      <c r="F3688" s="108" t="inlineStr">
        <is>
          <t>2025 X Modal Combined spectra</t>
        </is>
      </c>
    </row>
    <row r="3689" ht="15" customHeight="1" s="109">
      <c r="A3689" s="188" t="n">
        <v>1.84249999999991</v>
      </c>
      <c r="B3689" s="188" t="n">
        <v>0.678426051560414</v>
      </c>
      <c r="C3689" s="188" t="n">
        <v>0.94979647218458</v>
      </c>
      <c r="D3689" s="188" t="n">
        <v>1.35685210312083</v>
      </c>
      <c r="E3689" s="188" t="n">
        <v>2.25</v>
      </c>
      <c r="F3689" s="108" t="inlineStr">
        <is>
          <t>2025 X Modal Combined spectra</t>
        </is>
      </c>
    </row>
    <row r="3690" ht="15" customHeight="1" s="109">
      <c r="A3690" s="188" t="n">
        <v>1.84299999999991</v>
      </c>
      <c r="B3690" s="188" t="n">
        <v>0.6782419967444731</v>
      </c>
      <c r="C3690" s="188" t="n">
        <v>0.9495387954422621</v>
      </c>
      <c r="D3690" s="188" t="n">
        <v>1.35648399348895</v>
      </c>
      <c r="E3690" s="188" t="n">
        <v>2.25</v>
      </c>
      <c r="F3690" s="108" t="inlineStr">
        <is>
          <t>2025 X Modal Combined spectra</t>
        </is>
      </c>
    </row>
    <row r="3691" ht="15" customHeight="1" s="109">
      <c r="A3691" s="188" t="n">
        <v>1.84349999999991</v>
      </c>
      <c r="B3691" s="188" t="n">
        <v>0.67805804176841</v>
      </c>
      <c r="C3691" s="188" t="n">
        <v>0.949281258475773</v>
      </c>
      <c r="D3691" s="188" t="n">
        <v>1.35611608353682</v>
      </c>
      <c r="E3691" s="188" t="n">
        <v>2.25</v>
      </c>
      <c r="F3691" s="108" t="inlineStr">
        <is>
          <t>2025 X Modal Combined spectra</t>
        </is>
      </c>
    </row>
    <row r="3692" ht="15" customHeight="1" s="109">
      <c r="A3692" s="188" t="n">
        <v>1.84399999999991</v>
      </c>
      <c r="B3692" s="188" t="n">
        <v>0.6778741865510099</v>
      </c>
      <c r="C3692" s="188" t="n">
        <v>0.949023861171414</v>
      </c>
      <c r="D3692" s="188" t="n">
        <v>1.35574837310202</v>
      </c>
      <c r="E3692" s="188" t="n">
        <v>2.25</v>
      </c>
      <c r="F3692" s="108" t="inlineStr">
        <is>
          <t>2025 X Modal Combined spectra</t>
        </is>
      </c>
    </row>
    <row r="3693" ht="15" customHeight="1" s="109">
      <c r="A3693" s="188" t="n">
        <v>1.84449999999991</v>
      </c>
      <c r="B3693" s="188" t="n">
        <v>0.677690431011148</v>
      </c>
      <c r="C3693" s="188" t="n">
        <v>0.948766603415608</v>
      </c>
      <c r="D3693" s="188" t="n">
        <v>1.3553808620223</v>
      </c>
      <c r="E3693" s="188" t="n">
        <v>2.25</v>
      </c>
      <c r="F3693" s="108" t="inlineStr">
        <is>
          <t>2025 X Modal Combined spectra</t>
        </is>
      </c>
    </row>
    <row r="3694" ht="15" customHeight="1" s="109">
      <c r="A3694" s="188" t="n">
        <v>1.84499999999991</v>
      </c>
      <c r="B3694" s="188" t="n">
        <v>0.677506775067785</v>
      </c>
      <c r="C3694" s="188" t="n">
        <v>0.948509485094899</v>
      </c>
      <c r="D3694" s="188" t="n">
        <v>1.35501355013557</v>
      </c>
      <c r="E3694" s="188" t="n">
        <v>2.25</v>
      </c>
      <c r="F3694" s="108" t="inlineStr">
        <is>
          <t>2025 X Modal Combined spectra</t>
        </is>
      </c>
    </row>
    <row r="3695" ht="15" customHeight="1" s="109">
      <c r="A3695" s="188" t="n">
        <v>1.84549999999991</v>
      </c>
      <c r="B3695" s="188" t="n">
        <v>0.677323218639969</v>
      </c>
      <c r="C3695" s="188" t="n">
        <v>0.948252506095957</v>
      </c>
      <c r="D3695" s="188" t="n">
        <v>1.35464643727994</v>
      </c>
      <c r="E3695" s="188" t="n">
        <v>2.25</v>
      </c>
      <c r="F3695" s="108" t="inlineStr">
        <is>
          <t>2025 X Modal Combined spectra</t>
        </is>
      </c>
    </row>
    <row r="3696" ht="15" customHeight="1" s="109">
      <c r="A3696" s="188" t="n">
        <v>1.84599999999991</v>
      </c>
      <c r="B3696" s="188" t="n">
        <v>0.677139761646838</v>
      </c>
      <c r="C3696" s="188" t="n">
        <v>0.947995666305573</v>
      </c>
      <c r="D3696" s="188" t="n">
        <v>1.35427952329368</v>
      </c>
      <c r="E3696" s="188" t="n">
        <v>2.25</v>
      </c>
      <c r="F3696" s="108" t="inlineStr">
        <is>
          <t>2025 X Modal Combined spectra</t>
        </is>
      </c>
    </row>
    <row r="3697" ht="15" customHeight="1" s="109">
      <c r="A3697" s="188" t="n">
        <v>1.84649999999991</v>
      </c>
      <c r="B3697" s="188" t="n">
        <v>0.676956404007616</v>
      </c>
      <c r="C3697" s="188" t="n">
        <v>0.947738965610663</v>
      </c>
      <c r="D3697" s="188" t="n">
        <v>1.35391280801523</v>
      </c>
      <c r="E3697" s="188" t="n">
        <v>2.25</v>
      </c>
      <c r="F3697" s="108" t="inlineStr">
        <is>
          <t>2025 X Modal Combined spectra</t>
        </is>
      </c>
    </row>
    <row r="3698" ht="15" customHeight="1" s="109">
      <c r="A3698" s="188" t="n">
        <v>1.84699999999991</v>
      </c>
      <c r="B3698" s="188" t="n">
        <v>0.6767731456416149</v>
      </c>
      <c r="C3698" s="188" t="n">
        <v>0.947482403898261</v>
      </c>
      <c r="D3698" s="188" t="n">
        <v>1.35354629128323</v>
      </c>
      <c r="E3698" s="188" t="n">
        <v>2.25</v>
      </c>
      <c r="F3698" s="108" t="inlineStr">
        <is>
          <t>2025 X Modal Combined spectra</t>
        </is>
      </c>
    </row>
    <row r="3699" ht="15" customHeight="1" s="109">
      <c r="A3699" s="188" t="n">
        <v>1.84749999999991</v>
      </c>
      <c r="B3699" s="188" t="n">
        <v>0.676589986468234</v>
      </c>
      <c r="C3699" s="188" t="n">
        <v>0.947225981055528</v>
      </c>
      <c r="D3699" s="188" t="n">
        <v>1.35317997293647</v>
      </c>
      <c r="E3699" s="188" t="n">
        <v>2.25</v>
      </c>
      <c r="F3699" s="108" t="inlineStr">
        <is>
          <t>2025 X Modal Combined spectra</t>
        </is>
      </c>
    </row>
    <row r="3700" ht="15" customHeight="1" s="109">
      <c r="A3700" s="188" t="n">
        <v>1.84799999999991</v>
      </c>
      <c r="B3700" s="188" t="n">
        <v>0.676406926406961</v>
      </c>
      <c r="C3700" s="188" t="n">
        <v>0.946969696969745</v>
      </c>
      <c r="D3700" s="188" t="n">
        <v>1.35281385281392</v>
      </c>
      <c r="E3700" s="188" t="n">
        <v>2.25</v>
      </c>
      <c r="F3700" s="108" t="inlineStr">
        <is>
          <t>2025 X Modal Combined spectra</t>
        </is>
      </c>
    </row>
    <row r="3701" ht="15" customHeight="1" s="109">
      <c r="A3701" s="188" t="n">
        <v>1.84849999999991</v>
      </c>
      <c r="B3701" s="188" t="n">
        <v>0.676223965377367</v>
      </c>
      <c r="C3701" s="188" t="n">
        <v>0.946713551528314</v>
      </c>
      <c r="D3701" s="188" t="n">
        <v>1.35244793075473</v>
      </c>
      <c r="E3701" s="188" t="n">
        <v>2.25</v>
      </c>
      <c r="F3701" s="108" t="inlineStr">
        <is>
          <t>2025 X Modal Combined spectra</t>
        </is>
      </c>
    </row>
    <row r="3702" ht="15" customHeight="1" s="109">
      <c r="A3702" s="188" t="n">
        <v>1.84899999999991</v>
      </c>
      <c r="B3702" s="188" t="n">
        <v>0.676041103299115</v>
      </c>
      <c r="C3702" s="188" t="n">
        <v>0.946457544618761</v>
      </c>
      <c r="D3702" s="188" t="n">
        <v>1.35208220659823</v>
      </c>
      <c r="E3702" s="188" t="n">
        <v>2.25</v>
      </c>
      <c r="F3702" s="108" t="inlineStr">
        <is>
          <t>2025 X Modal Combined spectra</t>
        </is>
      </c>
    </row>
    <row r="3703" ht="15" customHeight="1" s="109">
      <c r="A3703" s="188" t="n">
        <v>1.84949999999991</v>
      </c>
      <c r="B3703" s="188" t="n">
        <v>0.675858340091951</v>
      </c>
      <c r="C3703" s="188" t="n">
        <v>0.946201676128731</v>
      </c>
      <c r="D3703" s="188" t="n">
        <v>1.3517166801839</v>
      </c>
      <c r="E3703" s="188" t="n">
        <v>2.25</v>
      </c>
      <c r="F3703" s="108" t="inlineStr">
        <is>
          <t>2025 X Modal Combined spectra</t>
        </is>
      </c>
    </row>
    <row r="3704" ht="15" customHeight="1" s="109">
      <c r="A3704" s="188" t="n">
        <v>1.84999999999991</v>
      </c>
      <c r="B3704" s="188" t="n">
        <v>0.67567567567571</v>
      </c>
      <c r="C3704" s="188" t="n">
        <v>0.945945945945994</v>
      </c>
      <c r="D3704" s="188" t="n">
        <v>1.35135135135142</v>
      </c>
      <c r="E3704" s="188" t="n">
        <v>2.25</v>
      </c>
      <c r="F3704" s="108" t="inlineStr">
        <is>
          <t>2025 X Modal Combined spectra</t>
        </is>
      </c>
    </row>
    <row r="3705" ht="15" customHeight="1" s="109">
      <c r="A3705" s="188" t="n">
        <v>1.85049999999991</v>
      </c>
      <c r="B3705" s="188" t="n">
        <v>0.675493109970313</v>
      </c>
      <c r="C3705" s="188" t="n">
        <v>0.945690353958437</v>
      </c>
      <c r="D3705" s="188" t="n">
        <v>1.35098621994063</v>
      </c>
      <c r="E3705" s="188" t="n">
        <v>2.25</v>
      </c>
      <c r="F3705" s="108" t="inlineStr">
        <is>
          <t>2025 X Modal Combined spectra</t>
        </is>
      </c>
    </row>
    <row r="3706" ht="15" customHeight="1" s="109">
      <c r="A3706" s="188" t="n">
        <v>1.85099999999991</v>
      </c>
      <c r="B3706" s="188" t="n">
        <v>0.675310642895766</v>
      </c>
      <c r="C3706" s="188" t="n">
        <v>0.945434900054073</v>
      </c>
      <c r="D3706" s="188" t="n">
        <v>1.35062128579153</v>
      </c>
      <c r="E3706" s="188" t="n">
        <v>2.25</v>
      </c>
      <c r="F3706" s="108" t="inlineStr">
        <is>
          <t>2025 X Modal Combined spectra</t>
        </is>
      </c>
    </row>
    <row r="3707" ht="15" customHeight="1" s="109">
      <c r="A3707" s="188" t="n">
        <v>1.85149999999991</v>
      </c>
      <c r="B3707" s="188" t="n">
        <v>0.675128274372165</v>
      </c>
      <c r="C3707" s="188" t="n">
        <v>0.945179584121031</v>
      </c>
      <c r="D3707" s="188" t="n">
        <v>1.35025654874433</v>
      </c>
      <c r="E3707" s="188" t="n">
        <v>2.25</v>
      </c>
      <c r="F3707" s="108" t="inlineStr">
        <is>
          <t>2025 X Modal Combined spectra</t>
        </is>
      </c>
    </row>
    <row r="3708" ht="15" customHeight="1" s="109">
      <c r="A3708" s="188" t="n">
        <v>1.85199999999991</v>
      </c>
      <c r="B3708" s="188" t="n">
        <v>0.674946004319689</v>
      </c>
      <c r="C3708" s="188" t="n">
        <v>0.944924406047564</v>
      </c>
      <c r="D3708" s="188" t="n">
        <v>1.34989200863938</v>
      </c>
      <c r="E3708" s="188" t="n">
        <v>2.25</v>
      </c>
      <c r="F3708" s="108" t="inlineStr">
        <is>
          <t>2025 X Modal Combined spectra</t>
        </is>
      </c>
    </row>
    <row r="3709" ht="15" customHeight="1" s="109">
      <c r="A3709" s="188" t="n">
        <v>1.85249999999991</v>
      </c>
      <c r="B3709" s="188" t="n">
        <v>0.674763832658604</v>
      </c>
      <c r="C3709" s="188" t="n">
        <v>0.944669365722045</v>
      </c>
      <c r="D3709" s="188" t="n">
        <v>1.34952766531721</v>
      </c>
      <c r="E3709" s="188" t="n">
        <v>2.25</v>
      </c>
      <c r="F3709" s="108" t="inlineStr">
        <is>
          <t>2025 X Modal Combined spectra</t>
        </is>
      </c>
    </row>
    <row r="3710" ht="15" customHeight="1" s="109">
      <c r="A3710" s="188" t="n">
        <v>1.85299999999991</v>
      </c>
      <c r="B3710" s="188" t="n">
        <v>0.674581759309263</v>
      </c>
      <c r="C3710" s="188" t="n">
        <v>0.9444144630329681</v>
      </c>
      <c r="D3710" s="188" t="n">
        <v>1.34916351861853</v>
      </c>
      <c r="E3710" s="188" t="n">
        <v>2.25</v>
      </c>
      <c r="F3710" s="108" t="inlineStr">
        <is>
          <t>2025 X Modal Combined spectra</t>
        </is>
      </c>
    </row>
    <row r="3711" ht="15" customHeight="1" s="109">
      <c r="A3711" s="188" t="n">
        <v>1.85349999999991</v>
      </c>
      <c r="B3711" s="188" t="n">
        <v>0.674399784192103</v>
      </c>
      <c r="C3711" s="188" t="n">
        <v>0.944159697868945</v>
      </c>
      <c r="D3711" s="188" t="n">
        <v>1.34879956838421</v>
      </c>
      <c r="E3711" s="188" t="n">
        <v>2.25</v>
      </c>
      <c r="F3711" s="108" t="inlineStr">
        <is>
          <t>2025 X Modal Combined spectra</t>
        </is>
      </c>
    </row>
    <row r="3712" ht="15" customHeight="1" s="109">
      <c r="A3712" s="188" t="n">
        <v>1.85399999999991</v>
      </c>
      <c r="B3712" s="188" t="n">
        <v>0.67421790722765</v>
      </c>
      <c r="C3712" s="188" t="n">
        <v>0.9439050701187101</v>
      </c>
      <c r="D3712" s="188" t="n">
        <v>1.3484358144553</v>
      </c>
      <c r="E3712" s="188" t="n">
        <v>2.25</v>
      </c>
      <c r="F3712" s="108" t="inlineStr">
        <is>
          <t>2025 X Modal Combined spectra</t>
        </is>
      </c>
    </row>
    <row r="3713" ht="15" customHeight="1" s="109">
      <c r="A3713" s="188" t="n">
        <v>1.85449999999991</v>
      </c>
      <c r="B3713" s="188" t="n">
        <v>0.6740361283365131</v>
      </c>
      <c r="C3713" s="188" t="n">
        <v>0.943650579671118</v>
      </c>
      <c r="D3713" s="188" t="n">
        <v>1.34807225667303</v>
      </c>
      <c r="E3713" s="188" t="n">
        <v>2.25</v>
      </c>
      <c r="F3713" s="108" t="inlineStr">
        <is>
          <t>2025 X Modal Combined spectra</t>
        </is>
      </c>
    </row>
    <row r="3714" ht="15" customHeight="1" s="109">
      <c r="A3714" s="188" t="n">
        <v>1.85499999999991</v>
      </c>
      <c r="B3714" s="188" t="n">
        <v>0.673854447439387</v>
      </c>
      <c r="C3714" s="188" t="n">
        <v>0.943396226415142</v>
      </c>
      <c r="D3714" s="188" t="n">
        <v>1.34770889487878</v>
      </c>
      <c r="E3714" s="188" t="n">
        <v>2.25</v>
      </c>
      <c r="F3714" s="108" t="inlineStr">
        <is>
          <t>2025 X Modal Combined spectra</t>
        </is>
      </c>
    </row>
    <row r="3715" ht="15" customHeight="1" s="109">
      <c r="A3715" s="188" t="n">
        <v>1.85549999999991</v>
      </c>
      <c r="B3715" s="188" t="n">
        <v>0.673672864457054</v>
      </c>
      <c r="C3715" s="188" t="n">
        <v>0.943142010239875</v>
      </c>
      <c r="D3715" s="188" t="n">
        <v>1.34734572891411</v>
      </c>
      <c r="E3715" s="188" t="n">
        <v>2.25</v>
      </c>
      <c r="F3715" s="108" t="inlineStr">
        <is>
          <t>2025 X Modal Combined spectra</t>
        </is>
      </c>
    </row>
    <row r="3716" ht="15" customHeight="1" s="109">
      <c r="A3716" s="188" t="n">
        <v>1.85599999999991</v>
      </c>
      <c r="B3716" s="188" t="n">
        <v>0.6734913793103789</v>
      </c>
      <c r="C3716" s="188" t="n">
        <v>0.9428879310345309</v>
      </c>
      <c r="D3716" s="188" t="n">
        <v>1.34698275862076</v>
      </c>
      <c r="E3716" s="188" t="n">
        <v>2.25</v>
      </c>
      <c r="F3716" s="108" t="inlineStr">
        <is>
          <t>2025 X Modal Combined spectra</t>
        </is>
      </c>
    </row>
    <row r="3717" ht="15" customHeight="1" s="109">
      <c r="A3717" s="188" t="n">
        <v>1.85649999999991</v>
      </c>
      <c r="B3717" s="188" t="n">
        <v>0.673309991920314</v>
      </c>
      <c r="C3717" s="188" t="n">
        <v>0.9426339886884399</v>
      </c>
      <c r="D3717" s="188" t="n">
        <v>1.34661998384063</v>
      </c>
      <c r="E3717" s="188" t="n">
        <v>2.25</v>
      </c>
      <c r="F3717" s="108" t="inlineStr">
        <is>
          <t>2025 X Modal Combined spectra</t>
        </is>
      </c>
    </row>
    <row r="3718" ht="15" customHeight="1" s="109">
      <c r="A3718" s="188" t="n">
        <v>1.85699999999991</v>
      </c>
      <c r="B3718" s="188" t="n">
        <v>0.673128702207896</v>
      </c>
      <c r="C3718" s="188" t="n">
        <v>0.942380183091055</v>
      </c>
      <c r="D3718" s="188" t="n">
        <v>1.34625740441579</v>
      </c>
      <c r="E3718" s="188" t="n">
        <v>2.25</v>
      </c>
      <c r="F3718" s="108" t="inlineStr">
        <is>
          <t>2025 X Modal Combined spectra</t>
        </is>
      </c>
    </row>
    <row r="3719" ht="15" customHeight="1" s="109">
      <c r="A3719" s="188" t="n">
        <v>1.85749999999991</v>
      </c>
      <c r="B3719" s="188" t="n">
        <v>0.672947510094247</v>
      </c>
      <c r="C3719" s="188" t="n">
        <v>0.942126514131946</v>
      </c>
      <c r="D3719" s="188" t="n">
        <v>1.34589502018849</v>
      </c>
      <c r="E3719" s="188" t="n">
        <v>2.25</v>
      </c>
      <c r="F3719" s="108" t="inlineStr">
        <is>
          <t>2025 X Modal Combined spectra</t>
        </is>
      </c>
    </row>
    <row r="3720" ht="15" customHeight="1" s="109">
      <c r="A3720" s="188" t="n">
        <v>1.85799999999991</v>
      </c>
      <c r="B3720" s="188" t="n">
        <v>0.672766415500573</v>
      </c>
      <c r="C3720" s="188" t="n">
        <v>0.941872981700801</v>
      </c>
      <c r="D3720" s="188" t="n">
        <v>1.34553283100115</v>
      </c>
      <c r="E3720" s="188" t="n">
        <v>2.25</v>
      </c>
      <c r="F3720" s="108" t="inlineStr">
        <is>
          <t>2025 X Modal Combined spectra</t>
        </is>
      </c>
    </row>
    <row r="3721" ht="15" customHeight="1" s="109">
      <c r="A3721" s="188" t="n">
        <v>1.85849999999991</v>
      </c>
      <c r="B3721" s="188" t="n">
        <v>0.672585418348164</v>
      </c>
      <c r="C3721" s="188" t="n">
        <v>0.94161958568743</v>
      </c>
      <c r="D3721" s="188" t="n">
        <v>1.34517083669633</v>
      </c>
      <c r="E3721" s="188" t="n">
        <v>2.25</v>
      </c>
      <c r="F3721" s="108" t="inlineStr">
        <is>
          <t>2025 X Modal Combined spectra</t>
        </is>
      </c>
    </row>
    <row r="3722" ht="15" customHeight="1" s="109">
      <c r="A3722" s="188" t="n">
        <v>1.85899999999991</v>
      </c>
      <c r="B3722" s="188" t="n">
        <v>0.672404518558399</v>
      </c>
      <c r="C3722" s="188" t="n">
        <v>0.941366325981758</v>
      </c>
      <c r="D3722" s="188" t="n">
        <v>1.3448090371168</v>
      </c>
      <c r="E3722" s="188" t="n">
        <v>2.25</v>
      </c>
      <c r="F3722" s="108" t="inlineStr">
        <is>
          <t>2025 X Modal Combined spectra</t>
        </is>
      </c>
    </row>
    <row r="3723" ht="15" customHeight="1" s="109">
      <c r="A3723" s="188" t="n">
        <v>1.85949999999991</v>
      </c>
      <c r="B3723" s="188" t="n">
        <v>0.672223716052737</v>
      </c>
      <c r="C3723" s="188" t="n">
        <v>0.941113202473831</v>
      </c>
      <c r="D3723" s="188" t="n">
        <v>1.34444743210547</v>
      </c>
      <c r="E3723" s="188" t="n">
        <v>2.25</v>
      </c>
      <c r="F3723" s="108" t="inlineStr">
        <is>
          <t>2025 X Modal Combined spectra</t>
        </is>
      </c>
    </row>
    <row r="3724" ht="15" customHeight="1" s="109">
      <c r="A3724" s="188" t="n">
        <v>1.85999999999991</v>
      </c>
      <c r="B3724" s="188" t="n">
        <v>0.672043010752722</v>
      </c>
      <c r="C3724" s="188" t="n">
        <v>0.940860215053811</v>
      </c>
      <c r="D3724" s="188" t="n">
        <v>1.34408602150545</v>
      </c>
      <c r="E3724" s="188" t="n">
        <v>2.25</v>
      </c>
      <c r="F3724" s="108" t="inlineStr">
        <is>
          <t>2025 X Modal Combined spectra</t>
        </is>
      </c>
    </row>
    <row r="3725" ht="15" customHeight="1" s="109">
      <c r="A3725" s="188" t="n">
        <v>1.86049999999991</v>
      </c>
      <c r="B3725" s="188" t="n">
        <v>0.671862402579986</v>
      </c>
      <c r="C3725" s="188" t="n">
        <v>0.9406073636119801</v>
      </c>
      <c r="D3725" s="188" t="n">
        <v>1.34372480515997</v>
      </c>
      <c r="E3725" s="188" t="n">
        <v>2.25</v>
      </c>
      <c r="F3725" s="108" t="inlineStr">
        <is>
          <t>2025 X Modal Combined spectra</t>
        </is>
      </c>
    </row>
    <row r="3726" ht="15" customHeight="1" s="109">
      <c r="A3726" s="188" t="n">
        <v>1.86099999999991</v>
      </c>
      <c r="B3726" s="188" t="n">
        <v>0.671681891456241</v>
      </c>
      <c r="C3726" s="188" t="n">
        <v>0.940354648038737</v>
      </c>
      <c r="D3726" s="188" t="n">
        <v>1.34336378291248</v>
      </c>
      <c r="E3726" s="188" t="n">
        <v>2.25</v>
      </c>
      <c r="F3726" s="108" t="inlineStr">
        <is>
          <t>2025 X Modal Combined spectra</t>
        </is>
      </c>
    </row>
    <row r="3727" ht="15" customHeight="1" s="109">
      <c r="A3727" s="188" t="n">
        <v>1.86149999999991</v>
      </c>
      <c r="B3727" s="188" t="n">
        <v>0.671501477303284</v>
      </c>
      <c r="C3727" s="188" t="n">
        <v>0.940102068224598</v>
      </c>
      <c r="D3727" s="188" t="n">
        <v>1.34300295460657</v>
      </c>
      <c r="E3727" s="188" t="n">
        <v>2.25</v>
      </c>
      <c r="F3727" s="108" t="inlineStr">
        <is>
          <t>2025 X Modal Combined spectra</t>
        </is>
      </c>
    </row>
    <row r="3728" ht="15" customHeight="1" s="109">
      <c r="A3728" s="188" t="n">
        <v>1.86199999999991</v>
      </c>
      <c r="B3728" s="188" t="n">
        <v>0.671321160042999</v>
      </c>
      <c r="C3728" s="188" t="n">
        <v>0.939849624060198</v>
      </c>
      <c r="D3728" s="188" t="n">
        <v>1.342642320086</v>
      </c>
      <c r="E3728" s="188" t="n">
        <v>2.25</v>
      </c>
      <c r="F3728" s="108" t="inlineStr">
        <is>
          <t>2025 X Modal Combined spectra</t>
        </is>
      </c>
    </row>
    <row r="3729" ht="15" customHeight="1" s="109">
      <c r="A3729" s="188" t="n">
        <v>1.86249999999991</v>
      </c>
      <c r="B3729" s="188" t="n">
        <v>0.67114093959735</v>
      </c>
      <c r="C3729" s="188" t="n">
        <v>0.93959731543629</v>
      </c>
      <c r="D3729" s="188" t="n">
        <v>1.3422818791947</v>
      </c>
      <c r="E3729" s="188" t="n">
        <v>2.25</v>
      </c>
      <c r="F3729" s="108" t="inlineStr">
        <is>
          <t>2025 X Modal Combined spectra</t>
        </is>
      </c>
    </row>
    <row r="3730" ht="15" customHeight="1" s="109">
      <c r="A3730" s="188" t="n">
        <v>1.86299999999991</v>
      </c>
      <c r="B3730" s="188" t="n">
        <v>0.670960815888386</v>
      </c>
      <c r="C3730" s="188" t="n">
        <v>0.939345142243741</v>
      </c>
      <c r="D3730" s="188" t="n">
        <v>1.34192163177677</v>
      </c>
      <c r="E3730" s="188" t="n">
        <v>2.25</v>
      </c>
      <c r="F3730" s="108" t="inlineStr">
        <is>
          <t>2025 X Modal Combined spectra</t>
        </is>
      </c>
    </row>
    <row r="3731" ht="15" customHeight="1" s="109">
      <c r="A3731" s="188" t="n">
        <v>1.86349999999991</v>
      </c>
      <c r="B3731" s="188" t="n">
        <v>0.670780788838242</v>
      </c>
      <c r="C3731" s="188" t="n">
        <v>0.939093104373539</v>
      </c>
      <c r="D3731" s="188" t="n">
        <v>1.34156157767648</v>
      </c>
      <c r="E3731" s="188" t="n">
        <v>2.25</v>
      </c>
      <c r="F3731" s="108" t="inlineStr">
        <is>
          <t>2025 X Modal Combined spectra</t>
        </is>
      </c>
    </row>
    <row r="3732" ht="15" customHeight="1" s="109">
      <c r="A3732" s="188" t="n">
        <v>1.86399999999991</v>
      </c>
      <c r="B3732" s="188" t="n">
        <v>0.670600858369133</v>
      </c>
      <c r="C3732" s="188" t="n">
        <v>0.938841201716786</v>
      </c>
      <c r="D3732" s="188" t="n">
        <v>1.34120171673827</v>
      </c>
      <c r="E3732" s="188" t="n">
        <v>2.25</v>
      </c>
      <c r="F3732" s="108" t="inlineStr">
        <is>
          <t>2025 X Modal Combined spectra</t>
        </is>
      </c>
    </row>
    <row r="3733" ht="15" customHeight="1" s="109">
      <c r="A3733" s="188" t="n">
        <v>1.86449999999991</v>
      </c>
      <c r="B3733" s="188" t="n">
        <v>0.67042102440336</v>
      </c>
      <c r="C3733" s="188" t="n">
        <v>0.938589434164703</v>
      </c>
      <c r="D3733" s="188" t="n">
        <v>1.34084204880672</v>
      </c>
      <c r="E3733" s="188" t="n">
        <v>2.25</v>
      </c>
      <c r="F3733" s="108" t="inlineStr">
        <is>
          <t>2025 X Modal Combined spectra</t>
        </is>
      </c>
    </row>
    <row r="3734" ht="15" customHeight="1" s="109">
      <c r="A3734" s="188" t="n">
        <v>1.86499999999991</v>
      </c>
      <c r="B3734" s="188" t="n">
        <v>0.670241286863305</v>
      </c>
      <c r="C3734" s="188" t="n">
        <v>0.938337801608627</v>
      </c>
      <c r="D3734" s="188" t="n">
        <v>1.34048257372661</v>
      </c>
      <c r="E3734" s="188" t="n">
        <v>2.25</v>
      </c>
      <c r="F3734" s="108" t="inlineStr">
        <is>
          <t>2025 X Modal Combined spectra</t>
        </is>
      </c>
    </row>
    <row r="3735" ht="15" customHeight="1" s="109">
      <c r="A3735" s="188" t="n">
        <v>1.86549999999991</v>
      </c>
      <c r="B3735" s="188" t="n">
        <v>0.670061645671436</v>
      </c>
      <c r="C3735" s="188" t="n">
        <v>0.93808630394001</v>
      </c>
      <c r="D3735" s="188" t="n">
        <v>1.34012329134287</v>
      </c>
      <c r="E3735" s="188" t="n">
        <v>2.25</v>
      </c>
      <c r="F3735" s="108" t="inlineStr">
        <is>
          <t>2025 X Modal Combined spectra</t>
        </is>
      </c>
    </row>
    <row r="3736" ht="15" customHeight="1" s="109">
      <c r="A3736" s="188" t="n">
        <v>1.86599999999991</v>
      </c>
      <c r="B3736" s="188" t="n">
        <v>0.669882100750302</v>
      </c>
      <c r="C3736" s="188" t="n">
        <v>0.937834941050423</v>
      </c>
      <c r="D3736" s="188" t="n">
        <v>1.3397642015006</v>
      </c>
      <c r="E3736" s="188" t="n">
        <v>2.25</v>
      </c>
      <c r="F3736" s="108" t="inlineStr">
        <is>
          <t>2025 X Modal Combined spectra</t>
        </is>
      </c>
    </row>
    <row r="3737" ht="15" customHeight="1" s="109">
      <c r="A3737" s="188" t="n">
        <v>1.86649999999991</v>
      </c>
      <c r="B3737" s="188" t="n">
        <v>0.669702652022536</v>
      </c>
      <c r="C3737" s="188" t="n">
        <v>0.937583712831551</v>
      </c>
      <c r="D3737" s="188" t="n">
        <v>1.33940530404507</v>
      </c>
      <c r="E3737" s="188" t="n">
        <v>2.25</v>
      </c>
      <c r="F3737" s="108" t="inlineStr">
        <is>
          <t>2025 X Modal Combined spectra</t>
        </is>
      </c>
    </row>
    <row r="3738" ht="15" customHeight="1" s="109">
      <c r="A3738" s="188" t="n">
        <v>1.86699999999991</v>
      </c>
      <c r="B3738" s="188" t="n">
        <v>0.669523299410854</v>
      </c>
      <c r="C3738" s="188" t="n">
        <v>0.9373326191751949</v>
      </c>
      <c r="D3738" s="188" t="n">
        <v>1.33904659882171</v>
      </c>
      <c r="E3738" s="188" t="n">
        <v>2.25</v>
      </c>
      <c r="F3738" s="108" t="inlineStr">
        <is>
          <t>2025 X Modal Combined spectra</t>
        </is>
      </c>
    </row>
    <row r="3739" ht="15" customHeight="1" s="109">
      <c r="A3739" s="188" t="n">
        <v>1.8674999999999</v>
      </c>
      <c r="B3739" s="188" t="n">
        <v>0.669344042838053</v>
      </c>
      <c r="C3739" s="188" t="n">
        <v>0.937081659973274</v>
      </c>
      <c r="D3739" s="188" t="n">
        <v>1.33868808567611</v>
      </c>
      <c r="E3739" s="188" t="n">
        <v>2.25</v>
      </c>
      <c r="F3739" s="108" t="inlineStr">
        <is>
          <t>2025 X Modal Combined spectra</t>
        </is>
      </c>
    </row>
    <row r="3740" ht="15" customHeight="1" s="109">
      <c r="A3740" s="188" t="n">
        <v>1.8679999999999</v>
      </c>
      <c r="B3740" s="188" t="n">
        <v>0.669164882227015</v>
      </c>
      <c r="C3740" s="188" t="n">
        <v>0.9368308351178209</v>
      </c>
      <c r="D3740" s="188" t="n">
        <v>1.33832976445403</v>
      </c>
      <c r="E3740" s="188" t="n">
        <v>2.25</v>
      </c>
      <c r="F3740" s="108" t="inlineStr">
        <is>
          <t>2025 X Modal Combined spectra</t>
        </is>
      </c>
    </row>
    <row r="3741" ht="15" customHeight="1" s="109">
      <c r="A3741" s="188" t="n">
        <v>1.8684999999999</v>
      </c>
      <c r="B3741" s="188" t="n">
        <v>0.668985817500703</v>
      </c>
      <c r="C3741" s="188" t="n">
        <v>0.936580144500985</v>
      </c>
      <c r="D3741" s="188" t="n">
        <v>1.33797163500141</v>
      </c>
      <c r="E3741" s="188" t="n">
        <v>2.25</v>
      </c>
      <c r="F3741" s="108" t="inlineStr">
        <is>
          <t>2025 X Modal Combined spectra</t>
        </is>
      </c>
    </row>
    <row r="3742" ht="15" customHeight="1" s="109">
      <c r="A3742" s="188" t="n">
        <v>1.8689999999999</v>
      </c>
      <c r="B3742" s="188" t="n">
        <v>0.668806848582164</v>
      </c>
      <c r="C3742" s="188" t="n">
        <v>0.936329588015029</v>
      </c>
      <c r="D3742" s="188" t="n">
        <v>1.33761369716433</v>
      </c>
      <c r="E3742" s="188" t="n">
        <v>2.25</v>
      </c>
      <c r="F3742" s="108" t="inlineStr">
        <is>
          <t>2025 X Modal Combined spectra</t>
        </is>
      </c>
    </row>
    <row r="3743" ht="15" customHeight="1" s="109">
      <c r="A3743" s="188" t="n">
        <v>1.8694999999999</v>
      </c>
      <c r="B3743" s="188" t="n">
        <v>0.668627975394525</v>
      </c>
      <c r="C3743" s="188" t="n">
        <v>0.9360791655523349</v>
      </c>
      <c r="D3743" s="188" t="n">
        <v>1.33725595078905</v>
      </c>
      <c r="E3743" s="188" t="n">
        <v>2.25</v>
      </c>
      <c r="F3743" s="108" t="inlineStr">
        <is>
          <t>2025 X Modal Combined spectra</t>
        </is>
      </c>
    </row>
    <row r="3744" ht="15" customHeight="1" s="109">
      <c r="A3744" s="188" t="n">
        <v>1.8699999999999</v>
      </c>
      <c r="B3744" s="188" t="n">
        <v>0.668449197860997</v>
      </c>
      <c r="C3744" s="188" t="n">
        <v>0.935828877005396</v>
      </c>
      <c r="D3744" s="188" t="n">
        <v>1.33689839572199</v>
      </c>
      <c r="E3744" s="188" t="n">
        <v>2.25</v>
      </c>
      <c r="F3744" s="108" t="inlineStr">
        <is>
          <t>2025 X Modal Combined spectra</t>
        </is>
      </c>
    </row>
    <row r="3745" ht="15" customHeight="1" s="109">
      <c r="A3745" s="188" t="n">
        <v>1.8704999999999</v>
      </c>
      <c r="B3745" s="188" t="n">
        <v>0.668270515904873</v>
      </c>
      <c r="C3745" s="188" t="n">
        <v>0.935578722266822</v>
      </c>
      <c r="D3745" s="188" t="n">
        <v>1.33654103180975</v>
      </c>
      <c r="E3745" s="188" t="n">
        <v>2.25</v>
      </c>
      <c r="F3745" s="108" t="inlineStr">
        <is>
          <t>2025 X Modal Combined spectra</t>
        </is>
      </c>
    </row>
    <row r="3746" ht="15" customHeight="1" s="109">
      <c r="A3746" s="188" t="n">
        <v>1.8709999999999</v>
      </c>
      <c r="B3746" s="188" t="n">
        <v>0.668091929449526</v>
      </c>
      <c r="C3746" s="188" t="n">
        <v>0.935328701229337</v>
      </c>
      <c r="D3746" s="188" t="n">
        <v>1.33618385889905</v>
      </c>
      <c r="E3746" s="188" t="n">
        <v>2.25</v>
      </c>
      <c r="F3746" s="108" t="inlineStr">
        <is>
          <t>2025 X Modal Combined spectra</t>
        </is>
      </c>
    </row>
    <row r="3747" ht="15" customHeight="1" s="109">
      <c r="A3747" s="188" t="n">
        <v>1.8714999999999</v>
      </c>
      <c r="B3747" s="188" t="n">
        <v>0.667913438418415</v>
      </c>
      <c r="C3747" s="188" t="n">
        <v>0.9350788137857809</v>
      </c>
      <c r="D3747" s="188" t="n">
        <v>1.33582687683683</v>
      </c>
      <c r="E3747" s="188" t="n">
        <v>2.25</v>
      </c>
      <c r="F3747" s="108" t="inlineStr">
        <is>
          <t>2025 X Modal Combined spectra</t>
        </is>
      </c>
    </row>
    <row r="3748" ht="15" customHeight="1" s="109">
      <c r="A3748" s="188" t="n">
        <v>1.8719999999999</v>
      </c>
      <c r="B3748" s="188" t="n">
        <v>0.667735042735077</v>
      </c>
      <c r="C3748" s="188" t="n">
        <v>0.934829059829108</v>
      </c>
      <c r="D3748" s="188" t="n">
        <v>1.33547008547015</v>
      </c>
      <c r="E3748" s="188" t="n">
        <v>2.25</v>
      </c>
      <c r="F3748" s="108" t="inlineStr">
        <is>
          <t>2025 X Modal Combined spectra</t>
        </is>
      </c>
    </row>
    <row r="3749" ht="15" customHeight="1" s="109">
      <c r="A3749" s="188" t="n">
        <v>1.8724999999999</v>
      </c>
      <c r="B3749" s="188" t="n">
        <v>0.667556742323132</v>
      </c>
      <c r="C3749" s="188" t="n">
        <v>0.934579439252384</v>
      </c>
      <c r="D3749" s="188" t="n">
        <v>1.33511348464626</v>
      </c>
      <c r="E3749" s="188" t="n">
        <v>2.25</v>
      </c>
      <c r="F3749" s="108" t="inlineStr">
        <is>
          <t>2025 X Modal Combined spectra</t>
        </is>
      </c>
    </row>
    <row r="3750" ht="15" customHeight="1" s="109">
      <c r="A3750" s="188" t="n">
        <v>1.8729999999999</v>
      </c>
      <c r="B3750" s="188" t="n">
        <v>0.667378537106281</v>
      </c>
      <c r="C3750" s="188" t="n">
        <v>0.934329951948793</v>
      </c>
      <c r="D3750" s="188" t="n">
        <v>1.33475707421256</v>
      </c>
      <c r="E3750" s="188" t="n">
        <v>2.25</v>
      </c>
      <c r="F3750" s="108" t="inlineStr">
        <is>
          <t>2025 X Modal Combined spectra</t>
        </is>
      </c>
    </row>
    <row r="3751" ht="15" customHeight="1" s="109">
      <c r="A3751" s="188" t="n">
        <v>1.8734999999999</v>
      </c>
      <c r="B3751" s="188" t="n">
        <v>0.667200427008308</v>
      </c>
      <c r="C3751" s="188" t="n">
        <v>0.934080597811631</v>
      </c>
      <c r="D3751" s="188" t="n">
        <v>1.33440085401662</v>
      </c>
      <c r="E3751" s="188" t="n">
        <v>2.25</v>
      </c>
      <c r="F3751" s="108" t="inlineStr">
        <is>
          <t>2025 X Modal Combined spectra</t>
        </is>
      </c>
    </row>
    <row r="3752" ht="15" customHeight="1" s="109">
      <c r="A3752" s="188" t="n">
        <v>1.8739999999999</v>
      </c>
      <c r="B3752" s="188" t="n">
        <v>0.667022411953076</v>
      </c>
      <c r="C3752" s="188" t="n">
        <v>0.9338313767343061</v>
      </c>
      <c r="D3752" s="188" t="n">
        <v>1.33404482390615</v>
      </c>
      <c r="E3752" s="188" t="n">
        <v>2.25</v>
      </c>
      <c r="F3752" s="108" t="inlineStr">
        <is>
          <t>2025 X Modal Combined spectra</t>
        </is>
      </c>
    </row>
    <row r="3753" ht="15" customHeight="1" s="109">
      <c r="A3753" s="188" t="n">
        <v>1.8744999999999</v>
      </c>
      <c r="B3753" s="188" t="n">
        <v>0.666844491864532</v>
      </c>
      <c r="C3753" s="188" t="n">
        <v>0.933582288610344</v>
      </c>
      <c r="D3753" s="188" t="n">
        <v>1.33368898372906</v>
      </c>
      <c r="E3753" s="188" t="n">
        <v>2.25</v>
      </c>
      <c r="F3753" s="108" t="inlineStr">
        <is>
          <t>2025 X Modal Combined spectra</t>
        </is>
      </c>
    </row>
    <row r="3754" ht="15" customHeight="1" s="109">
      <c r="A3754" s="188" t="n">
        <v>1.8749999999999</v>
      </c>
      <c r="B3754" s="188" t="n">
        <v>0.666666666666701</v>
      </c>
      <c r="C3754" s="188" t="n">
        <v>0.933333333333381</v>
      </c>
      <c r="D3754" s="188" t="n">
        <v>1.3333333333334</v>
      </c>
      <c r="E3754" s="188" t="n">
        <v>2.25</v>
      </c>
      <c r="F3754" s="108" t="inlineStr">
        <is>
          <t>2025 X Modal Combined spectra</t>
        </is>
      </c>
    </row>
    <row r="3755" ht="15" customHeight="1" s="109">
      <c r="A3755" s="188" t="n">
        <v>1.8754999999999</v>
      </c>
      <c r="B3755" s="188" t="n">
        <v>0.666488936283692</v>
      </c>
      <c r="C3755" s="188" t="n">
        <v>0.933084510797169</v>
      </c>
      <c r="D3755" s="188" t="n">
        <v>1.33297787256738</v>
      </c>
      <c r="E3755" s="188" t="n">
        <v>2.25</v>
      </c>
      <c r="F3755" s="108" t="inlineStr">
        <is>
          <t>2025 X Modal Combined spectra</t>
        </is>
      </c>
    </row>
    <row r="3756" ht="15" customHeight="1" s="109">
      <c r="A3756" s="188" t="n">
        <v>1.8759999999999</v>
      </c>
      <c r="B3756" s="188" t="n">
        <v>0.666311300639693</v>
      </c>
      <c r="C3756" s="188" t="n">
        <v>0.93283582089557</v>
      </c>
      <c r="D3756" s="188" t="n">
        <v>1.33262260127939</v>
      </c>
      <c r="E3756" s="188" t="n">
        <v>2.25</v>
      </c>
      <c r="F3756" s="108" t="inlineStr">
        <is>
          <t>2025 X Modal Combined spectra</t>
        </is>
      </c>
    </row>
    <row r="3757" ht="15" customHeight="1" s="109">
      <c r="A3757" s="188" t="n">
        <v>1.8764999999999</v>
      </c>
      <c r="B3757" s="188" t="n">
        <v>0.666133759658974</v>
      </c>
      <c r="C3757" s="188" t="n">
        <v>0.932587263522563</v>
      </c>
      <c r="D3757" s="188" t="n">
        <v>1.33226751931795</v>
      </c>
      <c r="E3757" s="188" t="n">
        <v>2.25</v>
      </c>
      <c r="F3757" s="108" t="inlineStr">
        <is>
          <t>2025 X Modal Combined spectra</t>
        </is>
      </c>
    </row>
    <row r="3758" ht="15" customHeight="1" s="109">
      <c r="A3758" s="188" t="n">
        <v>1.8769999999999</v>
      </c>
      <c r="B3758" s="188" t="n">
        <v>0.665956313265884</v>
      </c>
      <c r="C3758" s="188" t="n">
        <v>0.932338838572238</v>
      </c>
      <c r="D3758" s="188" t="n">
        <v>1.33191262653177</v>
      </c>
      <c r="E3758" s="188" t="n">
        <v>2.25</v>
      </c>
      <c r="F3758" s="108" t="inlineStr">
        <is>
          <t>2025 X Modal Combined spectra</t>
        </is>
      </c>
    </row>
    <row r="3759" ht="15" customHeight="1" s="109">
      <c r="A3759" s="188" t="n">
        <v>1.8774999999999</v>
      </c>
      <c r="B3759" s="188" t="n">
        <v>0.665778961384855</v>
      </c>
      <c r="C3759" s="188" t="n">
        <v>0.932090545938796</v>
      </c>
      <c r="D3759" s="188" t="n">
        <v>1.33155792276971</v>
      </c>
      <c r="E3759" s="188" t="n">
        <v>2.25</v>
      </c>
      <c r="F3759" s="108" t="inlineStr">
        <is>
          <t>2025 X Modal Combined spectra</t>
        </is>
      </c>
    </row>
    <row r="3760" ht="15" customHeight="1" s="109">
      <c r="A3760" s="188" t="n">
        <v>1.8779999999999</v>
      </c>
      <c r="B3760" s="188" t="n">
        <v>0.665601703940396</v>
      </c>
      <c r="C3760" s="188" t="n">
        <v>0.931842385516555</v>
      </c>
      <c r="D3760" s="188" t="n">
        <v>1.33120340788079</v>
      </c>
      <c r="E3760" s="188" t="n">
        <v>2.25</v>
      </c>
      <c r="F3760" s="108" t="inlineStr">
        <is>
          <t>2025 X Modal Combined spectra</t>
        </is>
      </c>
    </row>
    <row r="3761" ht="15" customHeight="1" s="109">
      <c r="A3761" s="188" t="n">
        <v>1.8784999999999</v>
      </c>
      <c r="B3761" s="188" t="n">
        <v>0.665424540857101</v>
      </c>
      <c r="C3761" s="188" t="n">
        <v>0.931594357199941</v>
      </c>
      <c r="D3761" s="188" t="n">
        <v>1.3308490817142</v>
      </c>
      <c r="E3761" s="188" t="n">
        <v>2.25</v>
      </c>
      <c r="F3761" s="108" t="inlineStr">
        <is>
          <t>2025 X Modal Combined spectra</t>
        </is>
      </c>
    </row>
    <row r="3762" ht="15" customHeight="1" s="109">
      <c r="A3762" s="188" t="n">
        <v>1.8789999999999</v>
      </c>
      <c r="B3762" s="188" t="n">
        <v>0.66524747205964</v>
      </c>
      <c r="C3762" s="188" t="n">
        <v>0.931346460883497</v>
      </c>
      <c r="D3762" s="188" t="n">
        <v>1.33049494411928</v>
      </c>
      <c r="E3762" s="188" t="n">
        <v>2.25</v>
      </c>
      <c r="F3762" s="108" t="inlineStr">
        <is>
          <t>2025 X Modal Combined spectra</t>
        </is>
      </c>
    </row>
    <row r="3763" ht="15" customHeight="1" s="109">
      <c r="A3763" s="188" t="n">
        <v>1.8794999999999</v>
      </c>
      <c r="B3763" s="188" t="n">
        <v>0.665070497472766</v>
      </c>
      <c r="C3763" s="188" t="n">
        <v>0.931098696461873</v>
      </c>
      <c r="D3763" s="188" t="n">
        <v>1.33014099494553</v>
      </c>
      <c r="E3763" s="188" t="n">
        <v>2.25</v>
      </c>
      <c r="F3763" s="108" t="inlineStr">
        <is>
          <t>2025 X Modal Combined spectra</t>
        </is>
      </c>
    </row>
    <row r="3764" ht="15" customHeight="1" s="109">
      <c r="A3764" s="188" t="n">
        <v>1.8799999999999</v>
      </c>
      <c r="B3764" s="188" t="n">
        <v>0.664893617021311</v>
      </c>
      <c r="C3764" s="188" t="n">
        <v>0.930851063829835</v>
      </c>
      <c r="D3764" s="188" t="n">
        <v>1.32978723404262</v>
      </c>
      <c r="E3764" s="188" t="n">
        <v>2.25</v>
      </c>
      <c r="F3764" s="108" t="inlineStr">
        <is>
          <t>2025 X Modal Combined spectra</t>
        </is>
      </c>
    </row>
    <row r="3765" ht="15" customHeight="1" s="109">
      <c r="A3765" s="188" t="n">
        <v>1.8804999999999</v>
      </c>
      <c r="B3765" s="188" t="n">
        <v>0.6647168306301861</v>
      </c>
      <c r="C3765" s="188" t="n">
        <v>0.93060356288226</v>
      </c>
      <c r="D3765" s="188" t="n">
        <v>1.32943366126037</v>
      </c>
      <c r="E3765" s="188" t="n">
        <v>2.25</v>
      </c>
      <c r="F3765" s="108" t="inlineStr">
        <is>
          <t>2025 X Modal Combined spectra</t>
        </is>
      </c>
    </row>
    <row r="3766" ht="15" customHeight="1" s="109">
      <c r="A3766" s="188" t="n">
        <v>1.8809999999999</v>
      </c>
      <c r="B3766" s="188" t="n">
        <v>0.664540138224383</v>
      </c>
      <c r="C3766" s="188" t="n">
        <v>0.930356193514136</v>
      </c>
      <c r="D3766" s="188" t="n">
        <v>1.32908027644877</v>
      </c>
      <c r="E3766" s="188" t="n">
        <v>2.25</v>
      </c>
      <c r="F3766" s="108" t="inlineStr">
        <is>
          <t>2025 X Modal Combined spectra</t>
        </is>
      </c>
    </row>
    <row r="3767" ht="15" customHeight="1" s="109">
      <c r="A3767" s="188" t="n">
        <v>1.8814999999999</v>
      </c>
      <c r="B3767" s="188" t="n">
        <v>0.664363539728974</v>
      </c>
      <c r="C3767" s="188" t="n">
        <v>0.9301089556205629</v>
      </c>
      <c r="D3767" s="188" t="n">
        <v>1.32872707945795</v>
      </c>
      <c r="E3767" s="188" t="n">
        <v>2.25</v>
      </c>
      <c r="F3767" s="108" t="inlineStr">
        <is>
          <t>2025 X Modal Combined spectra</t>
        </is>
      </c>
    </row>
    <row r="3768" ht="15" customHeight="1" s="109">
      <c r="A3768" s="188" t="n">
        <v>1.8819999999999</v>
      </c>
      <c r="B3768" s="188" t="n">
        <v>0.66418703506911</v>
      </c>
      <c r="C3768" s="188" t="n">
        <v>0.929861849096754</v>
      </c>
      <c r="D3768" s="188" t="n">
        <v>1.32837407013822</v>
      </c>
      <c r="E3768" s="188" t="n">
        <v>2.25</v>
      </c>
      <c r="F3768" s="108" t="inlineStr">
        <is>
          <t>2025 X Modal Combined spectra</t>
        </is>
      </c>
    </row>
    <row r="3769" ht="15" customHeight="1" s="109">
      <c r="A3769" s="188" t="n">
        <v>1.8824999999999</v>
      </c>
      <c r="B3769" s="188" t="n">
        <v>0.664010624170021</v>
      </c>
      <c r="C3769" s="188" t="n">
        <v>0.929614873838029</v>
      </c>
      <c r="D3769" s="188" t="n">
        <v>1.32802124834004</v>
      </c>
      <c r="E3769" s="188" t="n">
        <v>2.25</v>
      </c>
      <c r="F3769" s="108" t="inlineStr">
        <is>
          <t>2025 X Modal Combined spectra</t>
        </is>
      </c>
    </row>
    <row r="3770" ht="15" customHeight="1" s="109">
      <c r="A3770" s="188" t="n">
        <v>1.8829999999999</v>
      </c>
      <c r="B3770" s="188" t="n">
        <v>0.6638343069570179</v>
      </c>
      <c r="C3770" s="188" t="n">
        <v>0.929368029739825</v>
      </c>
      <c r="D3770" s="188" t="n">
        <v>1.32766861391404</v>
      </c>
      <c r="E3770" s="188" t="n">
        <v>2.25</v>
      </c>
      <c r="F3770" s="108" t="inlineStr">
        <is>
          <t>2025 X Modal Combined spectra</t>
        </is>
      </c>
    </row>
    <row r="3771" ht="15" customHeight="1" s="109">
      <c r="A3771" s="188" t="n">
        <v>1.8834999999999</v>
      </c>
      <c r="B3771" s="188" t="n">
        <v>0.66365808335549</v>
      </c>
      <c r="C3771" s="188" t="n">
        <v>0.9291213166976851</v>
      </c>
      <c r="D3771" s="188" t="n">
        <v>1.32731616671098</v>
      </c>
      <c r="E3771" s="188" t="n">
        <v>2.25</v>
      </c>
      <c r="F3771" s="108" t="inlineStr">
        <is>
          <t>2025 X Modal Combined spectra</t>
        </is>
      </c>
    </row>
    <row r="3772" ht="15" customHeight="1" s="109">
      <c r="A3772" s="188" t="n">
        <v>1.8839999999999</v>
      </c>
      <c r="B3772" s="188" t="n">
        <v>0.663481953290905</v>
      </c>
      <c r="C3772" s="188" t="n">
        <v>0.928874734607267</v>
      </c>
      <c r="D3772" s="188" t="n">
        <v>1.32696390658181</v>
      </c>
      <c r="E3772" s="188" t="n">
        <v>2.25</v>
      </c>
      <c r="F3772" s="108" t="inlineStr">
        <is>
          <t>2025 X Modal Combined spectra</t>
        </is>
      </c>
    </row>
    <row r="3773" ht="15" customHeight="1" s="109">
      <c r="A3773" s="188" t="n">
        <v>1.8844999999999</v>
      </c>
      <c r="B3773" s="188" t="n">
        <v>0.663305916688811</v>
      </c>
      <c r="C3773" s="188" t="n">
        <v>0.928628283364336</v>
      </c>
      <c r="D3773" s="188" t="n">
        <v>1.32661183337762</v>
      </c>
      <c r="E3773" s="188" t="n">
        <v>2.25</v>
      </c>
      <c r="F3773" s="108" t="inlineStr">
        <is>
          <t>2025 X Modal Combined spectra</t>
        </is>
      </c>
    </row>
    <row r="3774" ht="15" customHeight="1" s="109">
      <c r="A3774" s="188" t="n">
        <v>1.8849999999999</v>
      </c>
      <c r="B3774" s="188" t="n">
        <v>0.663129973474835</v>
      </c>
      <c r="C3774" s="188" t="n">
        <v>0.928381962864769</v>
      </c>
      <c r="D3774" s="188" t="n">
        <v>1.32625994694967</v>
      </c>
      <c r="E3774" s="188" t="n">
        <v>2.25</v>
      </c>
      <c r="F3774" s="108" t="inlineStr">
        <is>
          <t>2025 X Modal Combined spectra</t>
        </is>
      </c>
    </row>
    <row r="3775" ht="15" customHeight="1" s="109">
      <c r="A3775" s="188" t="n">
        <v>1.8854999999999</v>
      </c>
      <c r="B3775" s="188" t="n">
        <v>0.662954123574683</v>
      </c>
      <c r="C3775" s="188" t="n">
        <v>0.928135773004556</v>
      </c>
      <c r="D3775" s="188" t="n">
        <v>1.32590824714937</v>
      </c>
      <c r="E3775" s="188" t="n">
        <v>2.25</v>
      </c>
      <c r="F3775" s="108" t="inlineStr">
        <is>
          <t>2025 X Modal Combined spectra</t>
        </is>
      </c>
    </row>
    <row r="3776" ht="15" customHeight="1" s="109">
      <c r="A3776" s="188" t="n">
        <v>1.8859999999999</v>
      </c>
      <c r="B3776" s="188" t="n">
        <v>0.6627783669141381</v>
      </c>
      <c r="C3776" s="188" t="n">
        <v>0.927889713679793</v>
      </c>
      <c r="D3776" s="188" t="n">
        <v>1.32555673382828</v>
      </c>
      <c r="E3776" s="188" t="n">
        <v>2.25</v>
      </c>
      <c r="F3776" s="108" t="inlineStr">
        <is>
          <t>2025 X Modal Combined spectra</t>
        </is>
      </c>
    </row>
    <row r="3777" ht="15" customHeight="1" s="109">
      <c r="A3777" s="188" t="n">
        <v>1.8864999999999</v>
      </c>
      <c r="B3777" s="188" t="n">
        <v>0.662602703419064</v>
      </c>
      <c r="C3777" s="188" t="n">
        <v>0.92764378478669</v>
      </c>
      <c r="D3777" s="188" t="n">
        <v>1.32520540683813</v>
      </c>
      <c r="E3777" s="188" t="n">
        <v>2.25</v>
      </c>
      <c r="F3777" s="108" t="inlineStr">
        <is>
          <t>2025 X Modal Combined spectra</t>
        </is>
      </c>
    </row>
    <row r="3778" ht="15" customHeight="1" s="109">
      <c r="A3778" s="188" t="n">
        <v>1.8869999999999</v>
      </c>
      <c r="B3778" s="188" t="n">
        <v>0.662427133015403</v>
      </c>
      <c r="C3778" s="188" t="n">
        <v>0.927397986221564</v>
      </c>
      <c r="D3778" s="188" t="n">
        <v>1.32485426603081</v>
      </c>
      <c r="E3778" s="188" t="n">
        <v>2.25</v>
      </c>
      <c r="F3778" s="108" t="inlineStr">
        <is>
          <t>2025 X Modal Combined spectra</t>
        </is>
      </c>
    </row>
    <row r="3779" ht="15" customHeight="1" s="109">
      <c r="A3779" s="188" t="n">
        <v>1.8874999999999</v>
      </c>
      <c r="B3779" s="188" t="n">
        <v>0.662251655629173</v>
      </c>
      <c r="C3779" s="188" t="n">
        <v>0.927152317880843</v>
      </c>
      <c r="D3779" s="188" t="n">
        <v>1.32450331125835</v>
      </c>
      <c r="E3779" s="188" t="n">
        <v>2.25</v>
      </c>
      <c r="F3779" s="108" t="inlineStr">
        <is>
          <t>2025 X Modal Combined spectra</t>
        </is>
      </c>
    </row>
    <row r="3780" ht="15" customHeight="1" s="109">
      <c r="A3780" s="188" t="n">
        <v>1.8879999999999</v>
      </c>
      <c r="B3780" s="188" t="n">
        <v>0.6620762711864751</v>
      </c>
      <c r="C3780" s="188" t="n">
        <v>0.9269067796610651</v>
      </c>
      <c r="D3780" s="188" t="n">
        <v>1.32415254237295</v>
      </c>
      <c r="E3780" s="188" t="n">
        <v>2.25</v>
      </c>
      <c r="F3780" s="108" t="inlineStr">
        <is>
          <t>2025 X Modal Combined spectra</t>
        </is>
      </c>
    </row>
    <row r="3781" ht="15" customHeight="1" s="109">
      <c r="A3781" s="188" t="n">
        <v>1.8884999999999</v>
      </c>
      <c r="B3781" s="188" t="n">
        <v>0.661900979613484</v>
      </c>
      <c r="C3781" s="188" t="n">
        <v>0.9266613714588779</v>
      </c>
      <c r="D3781" s="188" t="n">
        <v>1.32380195922697</v>
      </c>
      <c r="E3781" s="188" t="n">
        <v>2.25</v>
      </c>
      <c r="F3781" s="108" t="inlineStr">
        <is>
          <t>2025 X Modal Combined spectra</t>
        </is>
      </c>
    </row>
    <row r="3782" ht="15" customHeight="1" s="109">
      <c r="A3782" s="188" t="n">
        <v>1.8889999999999</v>
      </c>
      <c r="B3782" s="188" t="n">
        <v>0.6617257808364559</v>
      </c>
      <c r="C3782" s="188" t="n">
        <v>0.926416093171038</v>
      </c>
      <c r="D3782" s="188" t="n">
        <v>1.32345156167291</v>
      </c>
      <c r="E3782" s="188" t="n">
        <v>2.25</v>
      </c>
      <c r="F3782" s="108" t="inlineStr">
        <is>
          <t>2025 X Modal Combined spectra</t>
        </is>
      </c>
    </row>
    <row r="3783" ht="15" customHeight="1" s="109">
      <c r="A3783" s="188" t="n">
        <v>1.8894999999999</v>
      </c>
      <c r="B3783" s="188" t="n">
        <v>0.661550674781723</v>
      </c>
      <c r="C3783" s="188" t="n">
        <v>0.926170944694412</v>
      </c>
      <c r="D3783" s="188" t="n">
        <v>1.32310134956345</v>
      </c>
      <c r="E3783" s="188" t="n">
        <v>2.25</v>
      </c>
      <c r="F3783" s="108" t="inlineStr">
        <is>
          <t>2025 X Modal Combined spectra</t>
        </is>
      </c>
    </row>
    <row r="3784" ht="15" customHeight="1" s="109">
      <c r="A3784" s="188" t="n">
        <v>1.8899999999999</v>
      </c>
      <c r="B3784" s="188" t="n">
        <v>0.661375661375696</v>
      </c>
      <c r="C3784" s="188" t="n">
        <v>0.925925925925974</v>
      </c>
      <c r="D3784" s="188" t="n">
        <v>1.32275132275139</v>
      </c>
      <c r="E3784" s="188" t="n">
        <v>2.25</v>
      </c>
      <c r="F3784" s="108" t="inlineStr">
        <is>
          <t>2025 X Modal Combined spectra</t>
        </is>
      </c>
    </row>
    <row r="3785" ht="15" customHeight="1" s="109">
      <c r="A3785" s="188" t="n">
        <v>1.8904999999999</v>
      </c>
      <c r="B3785" s="188" t="n">
        <v>0.661200740544864</v>
      </c>
      <c r="C3785" s="188" t="n">
        <v>0.925681036762809</v>
      </c>
      <c r="D3785" s="188" t="n">
        <v>1.32240148108973</v>
      </c>
      <c r="E3785" s="188" t="n">
        <v>2.25</v>
      </c>
      <c r="F3785" s="108" t="inlineStr">
        <is>
          <t>2025 X Modal Combined spectra</t>
        </is>
      </c>
    </row>
    <row r="3786" ht="15" customHeight="1" s="109">
      <c r="A3786" s="188" t="n">
        <v>1.8909999999999</v>
      </c>
      <c r="B3786" s="188" t="n">
        <v>0.661025912215793</v>
      </c>
      <c r="C3786" s="188" t="n">
        <v>0.92543627710211</v>
      </c>
      <c r="D3786" s="188" t="n">
        <v>1.32205182443159</v>
      </c>
      <c r="E3786" s="188" t="n">
        <v>2.25</v>
      </c>
      <c r="F3786" s="108" t="inlineStr">
        <is>
          <t>2025 X Modal Combined spectra</t>
        </is>
      </c>
    </row>
    <row r="3787" ht="15" customHeight="1" s="109">
      <c r="A3787" s="188" t="n">
        <v>1.8914999999999</v>
      </c>
      <c r="B3787" s="188" t="n">
        <v>0.660851176315128</v>
      </c>
      <c r="C3787" s="188" t="n">
        <v>0.925191646841179</v>
      </c>
      <c r="D3787" s="188" t="n">
        <v>1.32170235263026</v>
      </c>
      <c r="E3787" s="188" t="n">
        <v>2.25</v>
      </c>
      <c r="F3787" s="108" t="inlineStr">
        <is>
          <t>2025 X Modal Combined spectra</t>
        </is>
      </c>
    </row>
    <row r="3788" ht="15" customHeight="1" s="109">
      <c r="A3788" s="188" t="n">
        <v>1.8919999999999</v>
      </c>
      <c r="B3788" s="188" t="n">
        <v>0.66067653276959</v>
      </c>
      <c r="C3788" s="188" t="n">
        <v>0.924947145877426</v>
      </c>
      <c r="D3788" s="188" t="n">
        <v>1.32135306553918</v>
      </c>
      <c r="E3788" s="188" t="n">
        <v>2.25</v>
      </c>
      <c r="F3788" s="108" t="inlineStr">
        <is>
          <t>2025 X Modal Combined spectra</t>
        </is>
      </c>
    </row>
    <row r="3789" ht="15" customHeight="1" s="109">
      <c r="A3789" s="188" t="n">
        <v>1.8924999999999</v>
      </c>
      <c r="B3789" s="188" t="n">
        <v>0.6605019815059791</v>
      </c>
      <c r="C3789" s="188" t="n">
        <v>0.92470277410837</v>
      </c>
      <c r="D3789" s="188" t="n">
        <v>1.32100396301196</v>
      </c>
      <c r="E3789" s="188" t="n">
        <v>2.25</v>
      </c>
      <c r="F3789" s="108" t="inlineStr">
        <is>
          <t>2025 X Modal Combined spectra</t>
        </is>
      </c>
    </row>
    <row r="3790" ht="15" customHeight="1" s="109">
      <c r="A3790" s="188" t="n">
        <v>1.8929999999999</v>
      </c>
      <c r="B3790" s="188" t="n">
        <v>0.66032752245117</v>
      </c>
      <c r="C3790" s="188" t="n">
        <v>0.924458531431638</v>
      </c>
      <c r="D3790" s="188" t="n">
        <v>1.32065504490234</v>
      </c>
      <c r="E3790" s="188" t="n">
        <v>2.25</v>
      </c>
      <c r="F3790" s="108" t="inlineStr">
        <is>
          <t>2025 X Modal Combined spectra</t>
        </is>
      </c>
    </row>
    <row r="3791" ht="15" customHeight="1" s="109">
      <c r="A3791" s="188" t="n">
        <v>1.8934999999999</v>
      </c>
      <c r="B3791" s="188" t="n">
        <v>0.660153155532118</v>
      </c>
      <c r="C3791" s="188" t="n">
        <v>0.924214417744965</v>
      </c>
      <c r="D3791" s="188" t="n">
        <v>1.32030631106424</v>
      </c>
      <c r="E3791" s="188" t="n">
        <v>2.25</v>
      </c>
      <c r="F3791" s="108" t="inlineStr">
        <is>
          <t>2025 X Modal Combined spectra</t>
        </is>
      </c>
    </row>
    <row r="3792" ht="15" customHeight="1" s="109">
      <c r="A3792" s="188" t="n">
        <v>1.8939999999999</v>
      </c>
      <c r="B3792" s="188" t="n">
        <v>0.659978880675853</v>
      </c>
      <c r="C3792" s="188" t="n">
        <v>0.923970432946194</v>
      </c>
      <c r="D3792" s="188" t="n">
        <v>1.31995776135171</v>
      </c>
      <c r="E3792" s="188" t="n">
        <v>2.25</v>
      </c>
      <c r="F3792" s="108" t="inlineStr">
        <is>
          <t>2025 X Modal Combined spectra</t>
        </is>
      </c>
    </row>
    <row r="3793" ht="15" customHeight="1" s="109">
      <c r="A3793" s="188" t="n">
        <v>1.8944999999999</v>
      </c>
      <c r="B3793" s="188" t="n">
        <v>0.659804697809483</v>
      </c>
      <c r="C3793" s="188" t="n">
        <v>0.923726576933276</v>
      </c>
      <c r="D3793" s="188" t="n">
        <v>1.31960939561897</v>
      </c>
      <c r="E3793" s="188" t="n">
        <v>2.25</v>
      </c>
      <c r="F3793" s="108" t="inlineStr">
        <is>
          <t>2025 X Modal Combined spectra</t>
        </is>
      </c>
    </row>
    <row r="3794" ht="15" customHeight="1" s="109">
      <c r="A3794" s="188" t="n">
        <v>1.8949999999999</v>
      </c>
      <c r="B3794" s="188" t="n">
        <v>0.659630606860193</v>
      </c>
      <c r="C3794" s="188" t="n">
        <v>0.92348284960427</v>
      </c>
      <c r="D3794" s="188" t="n">
        <v>1.31926121372039</v>
      </c>
      <c r="E3794" s="188" t="n">
        <v>2.25</v>
      </c>
      <c r="F3794" s="108" t="inlineStr">
        <is>
          <t>2025 X Modal Combined spectra</t>
        </is>
      </c>
    </row>
    <row r="3795" ht="15" customHeight="1" s="109">
      <c r="A3795" s="188" t="n">
        <v>1.8954999999999</v>
      </c>
      <c r="B3795" s="188" t="n">
        <v>0.659456607755244</v>
      </c>
      <c r="C3795" s="188" t="n">
        <v>0.923239250857342</v>
      </c>
      <c r="D3795" s="188" t="n">
        <v>1.31891321551049</v>
      </c>
      <c r="E3795" s="188" t="n">
        <v>2.25</v>
      </c>
      <c r="F3795" s="108" t="inlineStr">
        <is>
          <t>2025 X Modal Combined spectra</t>
        </is>
      </c>
    </row>
    <row r="3796" ht="15" customHeight="1" s="109">
      <c r="A3796" s="188" t="n">
        <v>1.8959999999999</v>
      </c>
      <c r="B3796" s="188" t="n">
        <v>0.659282700421975</v>
      </c>
      <c r="C3796" s="188" t="n">
        <v>0.922995780590765</v>
      </c>
      <c r="D3796" s="188" t="n">
        <v>1.31856540084395</v>
      </c>
      <c r="E3796" s="188" t="n">
        <v>2.25</v>
      </c>
      <c r="F3796" s="108" t="inlineStr">
        <is>
          <t>2025 X Modal Combined spectra</t>
        </is>
      </c>
    </row>
    <row r="3797" ht="15" customHeight="1" s="109">
      <c r="A3797" s="188" t="n">
        <v>1.8964999999999</v>
      </c>
      <c r="B3797" s="188" t="n">
        <v>0.6591088847878011</v>
      </c>
      <c r="C3797" s="188" t="n">
        <v>0.922752438702922</v>
      </c>
      <c r="D3797" s="188" t="n">
        <v>1.3182177695756</v>
      </c>
      <c r="E3797" s="188" t="n">
        <v>2.25</v>
      </c>
      <c r="F3797" s="108" t="inlineStr">
        <is>
          <t>2025 X Modal Combined spectra</t>
        </is>
      </c>
    </row>
    <row r="3798" ht="15" customHeight="1" s="109">
      <c r="A3798" s="188" t="n">
        <v>1.8969999999999</v>
      </c>
      <c r="B3798" s="188" t="n">
        <v>0.658935160780214</v>
      </c>
      <c r="C3798" s="188" t="n">
        <v>0.922509225092299</v>
      </c>
      <c r="D3798" s="188" t="n">
        <v>1.31787032156043</v>
      </c>
      <c r="E3798" s="188" t="n">
        <v>2.25</v>
      </c>
      <c r="F3798" s="108" t="inlineStr">
        <is>
          <t>2025 X Modal Combined spectra</t>
        </is>
      </c>
    </row>
    <row r="3799" ht="15" customHeight="1" s="109">
      <c r="A3799" s="188" t="n">
        <v>1.8974999999999</v>
      </c>
      <c r="B3799" s="188" t="n">
        <v>0.65876152832678</v>
      </c>
      <c r="C3799" s="188" t="n">
        <v>0.922266139657492</v>
      </c>
      <c r="D3799" s="188" t="n">
        <v>1.31752305665356</v>
      </c>
      <c r="E3799" s="188" t="n">
        <v>2.25</v>
      </c>
      <c r="F3799" s="108" t="inlineStr">
        <is>
          <t>2025 X Modal Combined spectra</t>
        </is>
      </c>
    </row>
    <row r="3800" ht="15" customHeight="1" s="109">
      <c r="A3800" s="188" t="n">
        <v>1.8979999999999</v>
      </c>
      <c r="B3800" s="188" t="n">
        <v>0.658587987355145</v>
      </c>
      <c r="C3800" s="188" t="n">
        <v>0.922023182297203</v>
      </c>
      <c r="D3800" s="188" t="n">
        <v>1.31717597471029</v>
      </c>
      <c r="E3800" s="188" t="n">
        <v>2.25</v>
      </c>
      <c r="F3800" s="108" t="inlineStr">
        <is>
          <t>2025 X Modal Combined spectra</t>
        </is>
      </c>
    </row>
    <row r="3801" ht="15" customHeight="1" s="109">
      <c r="A3801" s="188" t="n">
        <v>1.8984999999999</v>
      </c>
      <c r="B3801" s="188" t="n">
        <v>0.6584145377930291</v>
      </c>
      <c r="C3801" s="188" t="n">
        <v>0.92178035291024</v>
      </c>
      <c r="D3801" s="188" t="n">
        <v>1.31682907558606</v>
      </c>
      <c r="E3801" s="188" t="n">
        <v>2.25</v>
      </c>
      <c r="F3801" s="108" t="inlineStr">
        <is>
          <t>2025 X Modal Combined spectra</t>
        </is>
      </c>
    </row>
    <row r="3802" ht="15" customHeight="1" s="109">
      <c r="A3802" s="188" t="n">
        <v>1.8989999999999</v>
      </c>
      <c r="B3802" s="188" t="n">
        <v>0.658241179568228</v>
      </c>
      <c r="C3802" s="188" t="n">
        <v>0.921537651395519</v>
      </c>
      <c r="D3802" s="188" t="n">
        <v>1.31648235913646</v>
      </c>
      <c r="E3802" s="188" t="n">
        <v>2.25</v>
      </c>
      <c r="F3802" s="108" t="inlineStr">
        <is>
          <t>2025 X Modal Combined spectra</t>
        </is>
      </c>
    </row>
    <row r="3803" ht="15" customHeight="1" s="109">
      <c r="A3803" s="188" t="n">
        <v>1.8994999999999</v>
      </c>
      <c r="B3803" s="188" t="n">
        <v>0.658067912608616</v>
      </c>
      <c r="C3803" s="188" t="n">
        <v>0.921295077652062</v>
      </c>
      <c r="D3803" s="188" t="n">
        <v>1.31613582521723</v>
      </c>
      <c r="E3803" s="188" t="n">
        <v>2.25</v>
      </c>
      <c r="F3803" s="108" t="inlineStr">
        <is>
          <t>2025 X Modal Combined spectra</t>
        </is>
      </c>
    </row>
    <row r="3804" ht="15" customHeight="1" s="109">
      <c r="A3804" s="188" t="n">
        <v>1.8999999999999</v>
      </c>
      <c r="B3804" s="188" t="n">
        <v>0.6578947368421399</v>
      </c>
      <c r="C3804" s="188" t="n">
        <v>0.921052631578995</v>
      </c>
      <c r="D3804" s="188" t="n">
        <v>1.31578947368428</v>
      </c>
      <c r="E3804" s="188" t="n">
        <v>2.25</v>
      </c>
      <c r="F3804" s="108" t="inlineStr">
        <is>
          <t>2025 X Modal Combined spectra</t>
        </is>
      </c>
    </row>
    <row r="3805" ht="15" customHeight="1" s="109">
      <c r="A3805" s="188" t="n">
        <v>1.9004999999999</v>
      </c>
      <c r="B3805" s="188" t="n">
        <v>0.657721652196825</v>
      </c>
      <c r="C3805" s="188" t="n">
        <v>0.9208103130755551</v>
      </c>
      <c r="D3805" s="188" t="n">
        <v>1.31544330439365</v>
      </c>
      <c r="E3805" s="188" t="n">
        <v>2.25</v>
      </c>
      <c r="F3805" s="108" t="inlineStr">
        <is>
          <t>2025 X Modal Combined spectra</t>
        </is>
      </c>
    </row>
    <row r="3806" ht="15" customHeight="1" s="109">
      <c r="A3806" s="188" t="n">
        <v>1.9009999999999</v>
      </c>
      <c r="B3806" s="188" t="n">
        <v>0.6575486586007711</v>
      </c>
      <c r="C3806" s="188" t="n">
        <v>0.920568122041079</v>
      </c>
      <c r="D3806" s="188" t="n">
        <v>1.31509731720154</v>
      </c>
      <c r="E3806" s="188" t="n">
        <v>2.25</v>
      </c>
      <c r="F3806" s="108" t="inlineStr">
        <is>
          <t>2025 X Modal Combined spectra</t>
        </is>
      </c>
    </row>
    <row r="3807" ht="15" customHeight="1" s="109">
      <c r="A3807" s="188" t="n">
        <v>1.9014999999999</v>
      </c>
      <c r="B3807" s="188" t="n">
        <v>0.657375755982154</v>
      </c>
      <c r="C3807" s="188" t="n">
        <v>0.920326058375015</v>
      </c>
      <c r="D3807" s="188" t="n">
        <v>1.31475151196431</v>
      </c>
      <c r="E3807" s="188" t="n">
        <v>2.25</v>
      </c>
      <c r="F3807" s="108" t="inlineStr">
        <is>
          <t>2025 X Modal Combined spectra</t>
        </is>
      </c>
    </row>
    <row r="3808" ht="15" customHeight="1" s="109">
      <c r="A3808" s="188" t="n">
        <v>1.9019999999999</v>
      </c>
      <c r="B3808" s="188" t="n">
        <v>0.657202944269225</v>
      </c>
      <c r="C3808" s="188" t="n">
        <v>0.920084121976915</v>
      </c>
      <c r="D3808" s="188" t="n">
        <v>1.31440588853845</v>
      </c>
      <c r="E3808" s="188" t="n">
        <v>2.25</v>
      </c>
      <c r="F3808" s="108" t="inlineStr">
        <is>
          <t>2025 X Modal Combined spectra</t>
        </is>
      </c>
    </row>
    <row r="3809" ht="15" customHeight="1" s="109">
      <c r="A3809" s="188" t="n">
        <v>1.9024999999999</v>
      </c>
      <c r="B3809" s="188" t="n">
        <v>0.65703022339031</v>
      </c>
      <c r="C3809" s="188" t="n">
        <v>0.919842312746434</v>
      </c>
      <c r="D3809" s="188" t="n">
        <v>1.31406044678062</v>
      </c>
      <c r="E3809" s="188" t="n">
        <v>2.25</v>
      </c>
      <c r="F3809" s="108" t="inlineStr">
        <is>
          <t>2025 X Modal Combined spectra</t>
        </is>
      </c>
    </row>
    <row r="3810" ht="15" customHeight="1" s="109">
      <c r="A3810" s="188" t="n">
        <v>1.9029999999999</v>
      </c>
      <c r="B3810" s="188" t="n">
        <v>0.656857593273813</v>
      </c>
      <c r="C3810" s="188" t="n">
        <v>0.919600630583338</v>
      </c>
      <c r="D3810" s="188" t="n">
        <v>1.31371518654763</v>
      </c>
      <c r="E3810" s="188" t="n">
        <v>2.25</v>
      </c>
      <c r="F3810" s="108" t="inlineStr">
        <is>
          <t>2025 X Modal Combined spectra</t>
        </is>
      </c>
    </row>
    <row r="3811" ht="15" customHeight="1" s="109">
      <c r="A3811" s="188" t="n">
        <v>1.9034999999999</v>
      </c>
      <c r="B3811" s="188" t="n">
        <v>0.656685053848209</v>
      </c>
      <c r="C3811" s="188" t="n">
        <v>0.919359075387492</v>
      </c>
      <c r="D3811" s="188" t="n">
        <v>1.31337010769642</v>
      </c>
      <c r="E3811" s="188" t="n">
        <v>2.25</v>
      </c>
      <c r="F3811" s="108" t="inlineStr">
        <is>
          <t>2025 X Modal Combined spectra</t>
        </is>
      </c>
    </row>
    <row r="3812" ht="15" customHeight="1" s="109">
      <c r="A3812" s="188" t="n">
        <v>1.9039999999999</v>
      </c>
      <c r="B3812" s="188" t="n">
        <v>0.656512605042051</v>
      </c>
      <c r="C3812" s="188" t="n">
        <v>0.919117647058871</v>
      </c>
      <c r="D3812" s="188" t="n">
        <v>1.3130252100841</v>
      </c>
      <c r="E3812" s="188" t="n">
        <v>2.25</v>
      </c>
      <c r="F3812" s="108" t="inlineStr">
        <is>
          <t>2025 X Modal Combined spectra</t>
        </is>
      </c>
    </row>
    <row r="3813" ht="15" customHeight="1" s="109">
      <c r="A3813" s="188" t="n">
        <v>1.9044999999999</v>
      </c>
      <c r="B3813" s="188" t="n">
        <v>0.656340246783967</v>
      </c>
      <c r="C3813" s="188" t="n">
        <v>0.918876345497554</v>
      </c>
      <c r="D3813" s="188" t="n">
        <v>1.31268049356793</v>
      </c>
      <c r="E3813" s="188" t="n">
        <v>2.25</v>
      </c>
      <c r="F3813" s="108" t="inlineStr">
        <is>
          <t>2025 X Modal Combined spectra</t>
        </is>
      </c>
    </row>
    <row r="3814" ht="15" customHeight="1" s="109">
      <c r="A3814" s="188" t="n">
        <v>1.9049999999999</v>
      </c>
      <c r="B3814" s="188" t="n">
        <v>0.656167979002659</v>
      </c>
      <c r="C3814" s="188" t="n">
        <v>0.918635170603723</v>
      </c>
      <c r="D3814" s="188" t="n">
        <v>1.31233595800532</v>
      </c>
      <c r="E3814" s="188" t="n">
        <v>2.25</v>
      </c>
      <c r="F3814" s="108" t="inlineStr">
        <is>
          <t>2025 X Modal Combined spectra</t>
        </is>
      </c>
    </row>
    <row r="3815" ht="15" customHeight="1" s="109">
      <c r="A3815" s="188" t="n">
        <v>1.9054999999999</v>
      </c>
      <c r="B3815" s="188" t="n">
        <v>0.655995801626904</v>
      </c>
      <c r="C3815" s="188" t="n">
        <v>0.918394122277665</v>
      </c>
      <c r="D3815" s="188" t="n">
        <v>1.31199160325381</v>
      </c>
      <c r="E3815" s="188" t="n">
        <v>2.25</v>
      </c>
      <c r="F3815" s="108" t="inlineStr">
        <is>
          <t>2025 X Modal Combined spectra</t>
        </is>
      </c>
    </row>
    <row r="3816" ht="15" customHeight="1" s="109">
      <c r="A3816" s="188" t="n">
        <v>1.9059999999999</v>
      </c>
      <c r="B3816" s="188" t="n">
        <v>0.655823714585554</v>
      </c>
      <c r="C3816" s="188" t="n">
        <v>0.918153200419775</v>
      </c>
      <c r="D3816" s="188" t="n">
        <v>1.31164742917111</v>
      </c>
      <c r="E3816" s="188" t="n">
        <v>2.25</v>
      </c>
      <c r="F3816" s="108" t="inlineStr">
        <is>
          <t>2025 X Modal Combined spectra</t>
        </is>
      </c>
    </row>
    <row r="3817" ht="15" customHeight="1" s="109">
      <c r="A3817" s="188" t="n">
        <v>1.9064999999999</v>
      </c>
      <c r="B3817" s="188" t="n">
        <v>0.655651717807535</v>
      </c>
      <c r="C3817" s="188" t="n">
        <v>0.917912404930549</v>
      </c>
      <c r="D3817" s="188" t="n">
        <v>1.31130343561507</v>
      </c>
      <c r="E3817" s="188" t="n">
        <v>2.25</v>
      </c>
      <c r="F3817" s="108" t="inlineStr">
        <is>
          <t>2025 X Modal Combined spectra</t>
        </is>
      </c>
    </row>
    <row r="3818" ht="15" customHeight="1" s="109">
      <c r="A3818" s="188" t="n">
        <v>1.9069999999999</v>
      </c>
      <c r="B3818" s="188" t="n">
        <v>0.655479811221849</v>
      </c>
      <c r="C3818" s="188" t="n">
        <v>0.917671735710588</v>
      </c>
      <c r="D3818" s="188" t="n">
        <v>1.3109596224437</v>
      </c>
      <c r="E3818" s="188" t="n">
        <v>2.25</v>
      </c>
      <c r="F3818" s="108" t="inlineStr">
        <is>
          <t>2025 X Modal Combined spectra</t>
        </is>
      </c>
    </row>
    <row r="3819" ht="15" customHeight="1" s="109">
      <c r="A3819" s="188" t="n">
        <v>1.9074999999999</v>
      </c>
      <c r="B3819" s="188" t="n">
        <v>0.65530799475757</v>
      </c>
      <c r="C3819" s="188" t="n">
        <v>0.917431192660599</v>
      </c>
      <c r="D3819" s="188" t="n">
        <v>1.31061598951514</v>
      </c>
      <c r="E3819" s="188" t="n">
        <v>2.25</v>
      </c>
      <c r="F3819" s="108" t="inlineStr">
        <is>
          <t>2025 X Modal Combined spectra</t>
        </is>
      </c>
    </row>
    <row r="3820" ht="15" customHeight="1" s="109">
      <c r="A3820" s="188" t="n">
        <v>1.9079999999999</v>
      </c>
      <c r="B3820" s="188" t="n">
        <v>0.65513626834385</v>
      </c>
      <c r="C3820" s="188" t="n">
        <v>0.91719077568139</v>
      </c>
      <c r="D3820" s="188" t="n">
        <v>1.3102725366877</v>
      </c>
      <c r="E3820" s="188" t="n">
        <v>2.25</v>
      </c>
      <c r="F3820" s="108" t="inlineStr">
        <is>
          <t>2025 X Modal Combined spectra</t>
        </is>
      </c>
    </row>
    <row r="3821" ht="15" customHeight="1" s="109">
      <c r="A3821" s="188" t="n">
        <v>1.9084999999999</v>
      </c>
      <c r="B3821" s="188" t="n">
        <v>0.6549646319099111</v>
      </c>
      <c r="C3821" s="188" t="n">
        <v>0.916950484673876</v>
      </c>
      <c r="D3821" s="188" t="n">
        <v>1.30992926381982</v>
      </c>
      <c r="E3821" s="188" t="n">
        <v>2.25</v>
      </c>
      <c r="F3821" s="108" t="inlineStr">
        <is>
          <t>2025 X Modal Combined spectra</t>
        </is>
      </c>
    </row>
    <row r="3822" ht="15" customHeight="1" s="109">
      <c r="A3822" s="188" t="n">
        <v>1.9089999999999</v>
      </c>
      <c r="B3822" s="188" t="n">
        <v>0.654793085385053</v>
      </c>
      <c r="C3822" s="188" t="n">
        <v>0.916710319539074</v>
      </c>
      <c r="D3822" s="188" t="n">
        <v>1.30958617077011</v>
      </c>
      <c r="E3822" s="188" t="n">
        <v>2.25</v>
      </c>
      <c r="F3822" s="108" t="inlineStr">
        <is>
          <t>2025 X Modal Combined spectra</t>
        </is>
      </c>
    </row>
    <row r="3823" ht="15" customHeight="1" s="109">
      <c r="A3823" s="188" t="n">
        <v>1.9094999999999</v>
      </c>
      <c r="B3823" s="188" t="n">
        <v>0.654621628698647</v>
      </c>
      <c r="C3823" s="188" t="n">
        <v>0.9164702801781049</v>
      </c>
      <c r="D3823" s="188" t="n">
        <v>1.30924325739729</v>
      </c>
      <c r="E3823" s="188" t="n">
        <v>2.25</v>
      </c>
      <c r="F3823" s="108" t="inlineStr">
        <is>
          <t>2025 X Modal Combined spectra</t>
        </is>
      </c>
    </row>
    <row r="3824" ht="15" customHeight="1" s="109">
      <c r="A3824" s="188" t="n">
        <v>1.9099999999999</v>
      </c>
      <c r="B3824" s="188" t="n">
        <v>0.654450261780139</v>
      </c>
      <c r="C3824" s="188" t="n">
        <v>0.916230366492195</v>
      </c>
      <c r="D3824" s="188" t="n">
        <v>1.30890052356028</v>
      </c>
      <c r="E3824" s="188" t="n">
        <v>2.25</v>
      </c>
      <c r="F3824" s="108" t="inlineStr">
        <is>
          <t>2025 X Modal Combined spectra</t>
        </is>
      </c>
    </row>
    <row r="3825" ht="15" customHeight="1" s="109">
      <c r="A3825" s="188" t="n">
        <v>1.9104999999999</v>
      </c>
      <c r="B3825" s="188" t="n">
        <v>0.65427898455905</v>
      </c>
      <c r="C3825" s="188" t="n">
        <v>0.91599057838267</v>
      </c>
      <c r="D3825" s="188" t="n">
        <v>1.3085579691181</v>
      </c>
      <c r="E3825" s="188" t="n">
        <v>2.25</v>
      </c>
      <c r="F3825" s="108" t="inlineStr">
        <is>
          <t>2025 X Modal Combined spectra</t>
        </is>
      </c>
    </row>
    <row r="3826" ht="15" customHeight="1" s="109">
      <c r="A3826" s="188" t="n">
        <v>1.9109999999999</v>
      </c>
      <c r="B3826" s="188" t="n">
        <v>0.654107796964974</v>
      </c>
      <c r="C3826" s="188" t="n">
        <v>0.915750915750964</v>
      </c>
      <c r="D3826" s="188" t="n">
        <v>1.30821559392995</v>
      </c>
      <c r="E3826" s="188" t="n">
        <v>2.25</v>
      </c>
      <c r="F3826" s="108" t="inlineStr">
        <is>
          <t>2025 X Modal Combined spectra</t>
        </is>
      </c>
    </row>
    <row r="3827" ht="15" customHeight="1" s="109">
      <c r="A3827" s="188" t="n">
        <v>1.9114999999999</v>
      </c>
      <c r="B3827" s="188" t="n">
        <v>0.653936698927578</v>
      </c>
      <c r="C3827" s="188" t="n">
        <v>0.915511378498609</v>
      </c>
      <c r="D3827" s="188" t="n">
        <v>1.30787339785516</v>
      </c>
      <c r="E3827" s="188" t="n">
        <v>2.25</v>
      </c>
      <c r="F3827" s="108" t="inlineStr">
        <is>
          <t>2025 X Modal Combined spectra</t>
        </is>
      </c>
    </row>
    <row r="3828" ht="15" customHeight="1" s="109">
      <c r="A3828" s="188" t="n">
        <v>1.9119999999999</v>
      </c>
      <c r="B3828" s="188" t="n">
        <v>0.653765690376603</v>
      </c>
      <c r="C3828" s="188" t="n">
        <v>0.915271966527245</v>
      </c>
      <c r="D3828" s="188" t="n">
        <v>1.30753138075321</v>
      </c>
      <c r="E3828" s="188" t="n">
        <v>2.25</v>
      </c>
      <c r="F3828" s="108" t="inlineStr">
        <is>
          <t>2025 X Modal Combined spectra</t>
        </is>
      </c>
    </row>
    <row r="3829" ht="15" customHeight="1" s="109">
      <c r="A3829" s="188" t="n">
        <v>1.9124999999999</v>
      </c>
      <c r="B3829" s="188" t="n">
        <v>0.653594771241864</v>
      </c>
      <c r="C3829" s="188" t="n">
        <v>0.91503267973861</v>
      </c>
      <c r="D3829" s="188" t="n">
        <v>1.30718954248373</v>
      </c>
      <c r="E3829" s="188" t="n">
        <v>2.25</v>
      </c>
      <c r="F3829" s="108" t="inlineStr">
        <is>
          <t>2025 X Modal Combined spectra</t>
        </is>
      </c>
    </row>
    <row r="3830" ht="15" customHeight="1" s="109">
      <c r="A3830" s="188" t="n">
        <v>1.9129999999999</v>
      </c>
      <c r="B3830" s="188" t="n">
        <v>0.653423941453249</v>
      </c>
      <c r="C3830" s="188" t="n">
        <v>0.914793518034549</v>
      </c>
      <c r="D3830" s="188" t="n">
        <v>1.3068478829065</v>
      </c>
      <c r="E3830" s="188" t="n">
        <v>2.25</v>
      </c>
      <c r="F3830" s="108" t="inlineStr">
        <is>
          <t>2025 X Modal Combined spectra</t>
        </is>
      </c>
    </row>
    <row r="3831" ht="15" customHeight="1" s="109">
      <c r="A3831" s="188" t="n">
        <v>1.9134999999999</v>
      </c>
      <c r="B3831" s="188" t="n">
        <v>0.653253200940719</v>
      </c>
      <c r="C3831" s="188" t="n">
        <v>0.914554481317007</v>
      </c>
      <c r="D3831" s="188" t="n">
        <v>1.30650640188144</v>
      </c>
      <c r="E3831" s="188" t="n">
        <v>2.25</v>
      </c>
      <c r="F3831" s="108" t="inlineStr">
        <is>
          <t>2025 X Modal Combined spectra</t>
        </is>
      </c>
    </row>
    <row r="3832" ht="15" customHeight="1" s="109">
      <c r="A3832" s="188" t="n">
        <v>1.9139999999999</v>
      </c>
      <c r="B3832" s="188" t="n">
        <v>0.653082549634308</v>
      </c>
      <c r="C3832" s="188" t="n">
        <v>0.9143155694880311</v>
      </c>
      <c r="D3832" s="188" t="n">
        <v>1.30616509926862</v>
      </c>
      <c r="E3832" s="188" t="n">
        <v>2.25</v>
      </c>
      <c r="F3832" s="108" t="inlineStr">
        <is>
          <t>2025 X Modal Combined spectra</t>
        </is>
      </c>
    </row>
    <row r="3833" ht="15" customHeight="1" s="109">
      <c r="A3833" s="188" t="n">
        <v>1.9144999999999</v>
      </c>
      <c r="B3833" s="188" t="n">
        <v>0.652911987464124</v>
      </c>
      <c r="C3833" s="188" t="n">
        <v>0.914076782449774</v>
      </c>
      <c r="D3833" s="188" t="n">
        <v>1.30582397492825</v>
      </c>
      <c r="E3833" s="188" t="n">
        <v>2.25</v>
      </c>
      <c r="F3833" s="108" t="inlineStr">
        <is>
          <t>2025 X Modal Combined spectra</t>
        </is>
      </c>
    </row>
    <row r="3834" ht="15" customHeight="1" s="109">
      <c r="A3834" s="188" t="n">
        <v>1.9149999999999</v>
      </c>
      <c r="B3834" s="188" t="n">
        <v>0.652741514360348</v>
      </c>
      <c r="C3834" s="188" t="n">
        <v>0.913838120104487</v>
      </c>
      <c r="D3834" s="188" t="n">
        <v>1.3054830287207</v>
      </c>
      <c r="E3834" s="188" t="n">
        <v>2.25</v>
      </c>
      <c r="F3834" s="108" t="inlineStr">
        <is>
          <t>2025 X Modal Combined spectra</t>
        </is>
      </c>
    </row>
    <row r="3835" ht="15" customHeight="1" s="109">
      <c r="A3835" s="188" t="n">
        <v>1.9154999999999</v>
      </c>
      <c r="B3835" s="188" t="n">
        <v>0.652571130253232</v>
      </c>
      <c r="C3835" s="188" t="n">
        <v>0.913599582354525</v>
      </c>
      <c r="D3835" s="188" t="n">
        <v>1.30514226050646</v>
      </c>
      <c r="E3835" s="188" t="n">
        <v>2.25</v>
      </c>
      <c r="F3835" s="108" t="inlineStr">
        <is>
          <t>2025 X Modal Combined spectra</t>
        </is>
      </c>
    </row>
    <row r="3836" ht="15" customHeight="1" s="109">
      <c r="A3836" s="188" t="n">
        <v>1.9159999999999</v>
      </c>
      <c r="B3836" s="188" t="n">
        <v>0.652400835073103</v>
      </c>
      <c r="C3836" s="188" t="n">
        <v>0.913361169102345</v>
      </c>
      <c r="D3836" s="188" t="n">
        <v>1.30480167014621</v>
      </c>
      <c r="E3836" s="188" t="n">
        <v>2.25</v>
      </c>
      <c r="F3836" s="108" t="inlineStr">
        <is>
          <t>2025 X Modal Combined spectra</t>
        </is>
      </c>
    </row>
    <row r="3837" ht="15" customHeight="1" s="109">
      <c r="A3837" s="188" t="n">
        <v>1.9164999999999</v>
      </c>
      <c r="B3837" s="188" t="n">
        <v>0.65223062875036</v>
      </c>
      <c r="C3837" s="188" t="n">
        <v>0.913122880250505</v>
      </c>
      <c r="D3837" s="188" t="n">
        <v>1.30446125750072</v>
      </c>
      <c r="E3837" s="188" t="n">
        <v>2.25</v>
      </c>
      <c r="F3837" s="108" t="inlineStr">
        <is>
          <t>2025 X Modal Combined spectra</t>
        </is>
      </c>
    </row>
    <row r="3838" ht="15" customHeight="1" s="109">
      <c r="A3838" s="188" t="n">
        <v>1.9169999999999</v>
      </c>
      <c r="B3838" s="188" t="n">
        <v>0.652060511215475</v>
      </c>
      <c r="C3838" s="188" t="n">
        <v>0.912884715701665</v>
      </c>
      <c r="D3838" s="188" t="n">
        <v>1.30412102243095</v>
      </c>
      <c r="E3838" s="188" t="n">
        <v>2.25</v>
      </c>
      <c r="F3838" s="108" t="inlineStr">
        <is>
          <t>2025 X Modal Combined spectra</t>
        </is>
      </c>
    </row>
    <row r="3839" ht="15" customHeight="1" s="109">
      <c r="A3839" s="188" t="n">
        <v>1.9174999999999</v>
      </c>
      <c r="B3839" s="188" t="n">
        <v>0.6518904823989909</v>
      </c>
      <c r="C3839" s="188" t="n">
        <v>0.912646675358588</v>
      </c>
      <c r="D3839" s="188" t="n">
        <v>1.30378096479798</v>
      </c>
      <c r="E3839" s="188" t="n">
        <v>2.25</v>
      </c>
      <c r="F3839" s="108" t="inlineStr">
        <is>
          <t>2025 X Modal Combined spectra</t>
        </is>
      </c>
    </row>
    <row r="3840" ht="15" customHeight="1" s="109">
      <c r="A3840" s="188" t="n">
        <v>1.9179999999999</v>
      </c>
      <c r="B3840" s="188" t="n">
        <v>0.651720542231525</v>
      </c>
      <c r="C3840" s="188" t="n">
        <v>0.912408759124136</v>
      </c>
      <c r="D3840" s="188" t="n">
        <v>1.30344108446305</v>
      </c>
      <c r="E3840" s="188" t="n">
        <v>2.25</v>
      </c>
      <c r="F3840" s="108" t="inlineStr">
        <is>
          <t>2025 X Modal Combined spectra</t>
        </is>
      </c>
    </row>
    <row r="3841" ht="15" customHeight="1" s="109">
      <c r="A3841" s="188" t="n">
        <v>1.9184999999999</v>
      </c>
      <c r="B3841" s="188" t="n">
        <v>0.651550690643766</v>
      </c>
      <c r="C3841" s="188" t="n">
        <v>0.912170966901273</v>
      </c>
      <c r="D3841" s="188" t="n">
        <v>1.30310138128753</v>
      </c>
      <c r="E3841" s="188" t="n">
        <v>2.25</v>
      </c>
      <c r="F3841" s="108" t="inlineStr">
        <is>
          <t>2025 X Modal Combined spectra</t>
        </is>
      </c>
    </row>
    <row r="3842" ht="15" customHeight="1" s="109">
      <c r="A3842" s="188" t="n">
        <v>1.9189999999999</v>
      </c>
      <c r="B3842" s="188" t="n">
        <v>0.651380927566475</v>
      </c>
      <c r="C3842" s="188" t="n">
        <v>0.911933298593065</v>
      </c>
      <c r="D3842" s="188" t="n">
        <v>1.30276185513295</v>
      </c>
      <c r="E3842" s="188" t="n">
        <v>2.25</v>
      </c>
      <c r="F3842" s="108" t="inlineStr">
        <is>
          <t>2025 X Modal Combined spectra</t>
        </is>
      </c>
    </row>
    <row r="3843" ht="15" customHeight="1" s="109">
      <c r="A3843" s="188" t="n">
        <v>1.9194999999999</v>
      </c>
      <c r="B3843" s="188" t="n">
        <v>0.651211252930485</v>
      </c>
      <c r="C3843" s="188" t="n">
        <v>0.911695754102679</v>
      </c>
      <c r="D3843" s="188" t="n">
        <v>1.30242250586097</v>
      </c>
      <c r="E3843" s="188" t="n">
        <v>2.25</v>
      </c>
      <c r="F3843" s="108" t="inlineStr">
        <is>
          <t>2025 X Modal Combined spectra</t>
        </is>
      </c>
    </row>
    <row r="3844" ht="15" customHeight="1" s="109">
      <c r="A3844" s="188" t="n">
        <v>1.9199999999999</v>
      </c>
      <c r="B3844" s="188" t="n">
        <v>0.651041666666701</v>
      </c>
      <c r="C3844" s="188" t="n">
        <v>0.911458333333381</v>
      </c>
      <c r="D3844" s="188" t="n">
        <v>1.3020833333334</v>
      </c>
      <c r="E3844" s="188" t="n">
        <v>2.25</v>
      </c>
      <c r="F3844" s="108" t="inlineStr">
        <is>
          <t>2025 X Modal Combined spectra</t>
        </is>
      </c>
    </row>
    <row r="3845" ht="15" customHeight="1" s="109">
      <c r="A3845" s="188" t="n">
        <v>1.9204999999999</v>
      </c>
      <c r="B3845" s="188" t="n">
        <v>0.6508721687061</v>
      </c>
      <c r="C3845" s="188" t="n">
        <v>0.911221036188541</v>
      </c>
      <c r="D3845" s="188" t="n">
        <v>1.3017443374122</v>
      </c>
      <c r="E3845" s="188" t="n">
        <v>2.25</v>
      </c>
      <c r="F3845" s="108" t="inlineStr">
        <is>
          <t>2025 X Modal Combined spectra</t>
        </is>
      </c>
    </row>
    <row r="3846" ht="15" customHeight="1" s="109">
      <c r="A3846" s="188" t="n">
        <v>1.9209999999999</v>
      </c>
      <c r="B3846" s="188" t="n">
        <v>0.650702758979733</v>
      </c>
      <c r="C3846" s="188" t="n">
        <v>0.910983862571625</v>
      </c>
      <c r="D3846" s="188" t="n">
        <v>1.30140551795947</v>
      </c>
      <c r="E3846" s="188" t="n">
        <v>2.25</v>
      </c>
      <c r="F3846" s="108" t="inlineStr">
        <is>
          <t>2025 X Modal Combined spectra</t>
        </is>
      </c>
    </row>
    <row r="3847" ht="15" customHeight="1" s="109">
      <c r="A3847" s="188" t="n">
        <v>1.9214999999999</v>
      </c>
      <c r="B3847" s="188" t="n">
        <v>0.6505334374187181</v>
      </c>
      <c r="C3847" s="188" t="n">
        <v>0.910746812386205</v>
      </c>
      <c r="D3847" s="188" t="n">
        <v>1.30106687483744</v>
      </c>
      <c r="E3847" s="188" t="n">
        <v>2.25</v>
      </c>
      <c r="F3847" s="108" t="inlineStr">
        <is>
          <t>2025 X Modal Combined spectra</t>
        </is>
      </c>
    </row>
    <row r="3848" ht="15" customHeight="1" s="109">
      <c r="A3848" s="188" t="n">
        <v>1.9219999999999</v>
      </c>
      <c r="B3848" s="188" t="n">
        <v>0.650364203954249</v>
      </c>
      <c r="C3848" s="188" t="n">
        <v>0.910509885535948</v>
      </c>
      <c r="D3848" s="188" t="n">
        <v>1.3007284079085</v>
      </c>
      <c r="E3848" s="188" t="n">
        <v>2.25</v>
      </c>
      <c r="F3848" s="108" t="inlineStr">
        <is>
          <t>2025 X Modal Combined spectra</t>
        </is>
      </c>
    </row>
    <row r="3849" ht="15" customHeight="1" s="109">
      <c r="A3849" s="188" t="n">
        <v>1.9224999999999</v>
      </c>
      <c r="B3849" s="188" t="n">
        <v>0.65019505851759</v>
      </c>
      <c r="C3849" s="188" t="n">
        <v>0.910273081924625</v>
      </c>
      <c r="D3849" s="188" t="n">
        <v>1.30039011703518</v>
      </c>
      <c r="E3849" s="188" t="n">
        <v>2.25</v>
      </c>
      <c r="F3849" s="108" t="inlineStr">
        <is>
          <t>2025 X Modal Combined spectra</t>
        </is>
      </c>
    </row>
    <row r="3850" ht="15" customHeight="1" s="109">
      <c r="A3850" s="188" t="n">
        <v>1.9229999999999</v>
      </c>
      <c r="B3850" s="188" t="n">
        <v>0.650026001040076</v>
      </c>
      <c r="C3850" s="188" t="n">
        <v>0.910036401456106</v>
      </c>
      <c r="D3850" s="188" t="n">
        <v>1.30005200208015</v>
      </c>
      <c r="E3850" s="188" t="n">
        <v>2.25</v>
      </c>
      <c r="F3850" s="108" t="inlineStr">
        <is>
          <t>2025 X Modal Combined spectra</t>
        </is>
      </c>
    </row>
    <row r="3851" ht="15" customHeight="1" s="109">
      <c r="A3851" s="188" t="n">
        <v>1.9234999999999</v>
      </c>
      <c r="B3851" s="188" t="n">
        <v>0.649857031453115</v>
      </c>
      <c r="C3851" s="188" t="n">
        <v>0.90979984403436</v>
      </c>
      <c r="D3851" s="188" t="n">
        <v>1.29971406290623</v>
      </c>
      <c r="E3851" s="188" t="n">
        <v>2.25</v>
      </c>
      <c r="F3851" s="108" t="inlineStr">
        <is>
          <t>2025 X Modal Combined spectra</t>
        </is>
      </c>
    </row>
    <row r="3852" ht="15" customHeight="1" s="109">
      <c r="A3852" s="188" t="n">
        <v>1.9239999999999</v>
      </c>
      <c r="B3852" s="188" t="n">
        <v>0.649688149688184</v>
      </c>
      <c r="C3852" s="188" t="n">
        <v>0.909563409563458</v>
      </c>
      <c r="D3852" s="188" t="n">
        <v>1.29937629937637</v>
      </c>
      <c r="E3852" s="188" t="n">
        <v>2.25</v>
      </c>
      <c r="F3852" s="108" t="inlineStr">
        <is>
          <t>2025 X Modal Combined spectra</t>
        </is>
      </c>
    </row>
    <row r="3853" ht="15" customHeight="1" s="109">
      <c r="A3853" s="188" t="n">
        <v>1.9244999999999</v>
      </c>
      <c r="B3853" s="188" t="n">
        <v>0.6495193556768341</v>
      </c>
      <c r="C3853" s="188" t="n">
        <v>0.9093270979475671</v>
      </c>
      <c r="D3853" s="188" t="n">
        <v>1.29903871135367</v>
      </c>
      <c r="E3853" s="188" t="n">
        <v>2.25</v>
      </c>
      <c r="F3853" s="108" t="inlineStr">
        <is>
          <t>2025 X Modal Combined spectra</t>
        </is>
      </c>
    </row>
    <row r="3854" ht="15" customHeight="1" s="109">
      <c r="A3854" s="188" t="n">
        <v>1.9249999999999</v>
      </c>
      <c r="B3854" s="188" t="n">
        <v>0.649350649350684</v>
      </c>
      <c r="C3854" s="188" t="n">
        <v>0.909090909090957</v>
      </c>
      <c r="D3854" s="188" t="n">
        <v>1.29870129870137</v>
      </c>
      <c r="E3854" s="188" t="n">
        <v>2.25</v>
      </c>
      <c r="F3854" s="108" t="inlineStr">
        <is>
          <t>2025 X Modal Combined spectra</t>
        </is>
      </c>
    </row>
    <row r="3855" ht="15" customHeight="1" s="109">
      <c r="A3855" s="188" t="n">
        <v>1.9254999999999</v>
      </c>
      <c r="B3855" s="188" t="n">
        <v>0.649182030641426</v>
      </c>
      <c r="C3855" s="188" t="n">
        <v>0.908854842897997</v>
      </c>
      <c r="D3855" s="188" t="n">
        <v>1.29836406128285</v>
      </c>
      <c r="E3855" s="188" t="n">
        <v>2.25</v>
      </c>
      <c r="F3855" s="108" t="inlineStr">
        <is>
          <t>2025 X Modal Combined spectra</t>
        </is>
      </c>
    </row>
    <row r="3856" ht="15" customHeight="1" s="109">
      <c r="A3856" s="188" t="n">
        <v>1.9259999999999</v>
      </c>
      <c r="B3856" s="188" t="n">
        <v>0.649013499480824</v>
      </c>
      <c r="C3856" s="188" t="n">
        <v>0.908618899273153</v>
      </c>
      <c r="D3856" s="188" t="n">
        <v>1.29802699896165</v>
      </c>
      <c r="E3856" s="188" t="n">
        <v>2.25</v>
      </c>
      <c r="F3856" s="108" t="inlineStr">
        <is>
          <t>2025 X Modal Combined spectra</t>
        </is>
      </c>
    </row>
    <row r="3857" ht="15" customHeight="1" s="109">
      <c r="A3857" s="188" t="n">
        <v>1.9264999999999</v>
      </c>
      <c r="B3857" s="188" t="n">
        <v>0.6488450558007089</v>
      </c>
      <c r="C3857" s="188" t="n">
        <v>0.9083830781209929</v>
      </c>
      <c r="D3857" s="188" t="n">
        <v>1.29769011160142</v>
      </c>
      <c r="E3857" s="188" t="n">
        <v>2.25</v>
      </c>
      <c r="F3857" s="108" t="inlineStr">
        <is>
          <t>2025 X Modal Combined spectra</t>
        </is>
      </c>
    </row>
    <row r="3858" ht="15" customHeight="1" s="109">
      <c r="A3858" s="188" t="n">
        <v>1.9269999999999</v>
      </c>
      <c r="B3858" s="188" t="n">
        <v>0.648676699532987</v>
      </c>
      <c r="C3858" s="188" t="n">
        <v>0.9081473793461819</v>
      </c>
      <c r="D3858" s="188" t="n">
        <v>1.29735339906597</v>
      </c>
      <c r="E3858" s="188" t="n">
        <v>2.25</v>
      </c>
      <c r="F3858" s="108" t="inlineStr">
        <is>
          <t>2025 X Modal Combined spectra</t>
        </is>
      </c>
    </row>
    <row r="3859" ht="15" customHeight="1" s="109">
      <c r="A3859" s="188" t="n">
        <v>1.9274999999999</v>
      </c>
      <c r="B3859" s="188" t="n">
        <v>0.648508430609632</v>
      </c>
      <c r="C3859" s="188" t="n">
        <v>0.9079118028534851</v>
      </c>
      <c r="D3859" s="188" t="n">
        <v>1.29701686121927</v>
      </c>
      <c r="E3859" s="188" t="n">
        <v>2.25</v>
      </c>
      <c r="F3859" s="108" t="inlineStr">
        <is>
          <t>2025 X Modal Combined spectra</t>
        </is>
      </c>
    </row>
    <row r="3860" ht="15" customHeight="1" s="109">
      <c r="A3860" s="188" t="n">
        <v>1.9279999999999</v>
      </c>
      <c r="B3860" s="188" t="n">
        <v>0.64834024896269</v>
      </c>
      <c r="C3860" s="188" t="n">
        <v>0.907676348547766</v>
      </c>
      <c r="D3860" s="188" t="n">
        <v>1.29668049792538</v>
      </c>
      <c r="E3860" s="188" t="n">
        <v>2.25</v>
      </c>
      <c r="F3860" s="108" t="inlineStr">
        <is>
          <t>2025 X Modal Combined spectra</t>
        </is>
      </c>
    </row>
    <row r="3861" ht="15" customHeight="1" s="109">
      <c r="A3861" s="188" t="n">
        <v>1.9284999999999</v>
      </c>
      <c r="B3861" s="188" t="n">
        <v>0.648172154524276</v>
      </c>
      <c r="C3861" s="188" t="n">
        <v>0.907441016333986</v>
      </c>
      <c r="D3861" s="188" t="n">
        <v>1.29634430904855</v>
      </c>
      <c r="E3861" s="188" t="n">
        <v>2.25</v>
      </c>
      <c r="F3861" s="108" t="inlineStr">
        <is>
          <t>2025 X Modal Combined spectra</t>
        </is>
      </c>
    </row>
    <row r="3862" ht="15" customHeight="1" s="109">
      <c r="A3862" s="188" t="n">
        <v>1.9289999999999</v>
      </c>
      <c r="B3862" s="188" t="n">
        <v>0.648004147226577</v>
      </c>
      <c r="C3862" s="188" t="n">
        <v>0.907205806117207</v>
      </c>
      <c r="D3862" s="188" t="n">
        <v>1.29600829445315</v>
      </c>
      <c r="E3862" s="188" t="n">
        <v>2.25</v>
      </c>
      <c r="F3862" s="108" t="inlineStr">
        <is>
          <t>2025 X Modal Combined spectra</t>
        </is>
      </c>
    </row>
    <row r="3863" ht="15" customHeight="1" s="109">
      <c r="A3863" s="188" t="n">
        <v>1.9294999999999</v>
      </c>
      <c r="B3863" s="188" t="n">
        <v>0.647836227001848</v>
      </c>
      <c r="C3863" s="188" t="n">
        <v>0.906970717802588</v>
      </c>
      <c r="D3863" s="188" t="n">
        <v>1.2956724540037</v>
      </c>
      <c r="E3863" s="188" t="n">
        <v>2.25</v>
      </c>
      <c r="F3863" s="108" t="inlineStr">
        <is>
          <t>2025 X Modal Combined spectra</t>
        </is>
      </c>
    </row>
    <row r="3864" ht="15" customHeight="1" s="109">
      <c r="A3864" s="188" t="n">
        <v>1.9299999999999</v>
      </c>
      <c r="B3864" s="188" t="n">
        <v>0.647668393782418</v>
      </c>
      <c r="C3864" s="188" t="n">
        <v>0.906735751295385</v>
      </c>
      <c r="D3864" s="188" t="n">
        <v>1.29533678756484</v>
      </c>
      <c r="E3864" s="188" t="n">
        <v>2.25</v>
      </c>
      <c r="F3864" s="108" t="inlineStr">
        <is>
          <t>2025 X Modal Combined spectra</t>
        </is>
      </c>
    </row>
    <row r="3865" ht="15" customHeight="1" s="109">
      <c r="A3865" s="188" t="n">
        <v>1.9304999999999</v>
      </c>
      <c r="B3865" s="188" t="n">
        <v>0.647500647500682</v>
      </c>
      <c r="C3865" s="188" t="n">
        <v>0.9065009065009551</v>
      </c>
      <c r="D3865" s="188" t="n">
        <v>1.29500129500136</v>
      </c>
      <c r="E3865" s="188" t="n">
        <v>2.25</v>
      </c>
      <c r="F3865" s="108" t="inlineStr">
        <is>
          <t>2025 X Modal Combined spectra</t>
        </is>
      </c>
    </row>
    <row r="3866" ht="15" customHeight="1" s="109">
      <c r="A3866" s="188" t="n">
        <v>1.9309999999999</v>
      </c>
      <c r="B3866" s="188" t="n">
        <v>0.647332988089107</v>
      </c>
      <c r="C3866" s="188" t="n">
        <v>0.90626618332475</v>
      </c>
      <c r="D3866" s="188" t="n">
        <v>1.29466597617822</v>
      </c>
      <c r="E3866" s="188" t="n">
        <v>2.25</v>
      </c>
      <c r="F3866" s="108" t="inlineStr">
        <is>
          <t>2025 X Modal Combined spectra</t>
        </is>
      </c>
    </row>
    <row r="3867" ht="15" customHeight="1" s="109">
      <c r="A3867" s="188" t="n">
        <v>1.9314999999999</v>
      </c>
      <c r="B3867" s="188" t="n">
        <v>0.647165415480231</v>
      </c>
      <c r="C3867" s="188" t="n">
        <v>0.906031581672324</v>
      </c>
      <c r="D3867" s="188" t="n">
        <v>1.29433083096046</v>
      </c>
      <c r="E3867" s="188" t="n">
        <v>2.25</v>
      </c>
      <c r="F3867" s="108" t="inlineStr">
        <is>
          <t>2025 X Modal Combined spectra</t>
        </is>
      </c>
    </row>
    <row r="3868" ht="15" customHeight="1" s="109">
      <c r="A3868" s="188" t="n">
        <v>1.9319999999999</v>
      </c>
      <c r="B3868" s="188" t="n">
        <v>0.64699792960666</v>
      </c>
      <c r="C3868" s="188" t="n">
        <v>0.905797101449323</v>
      </c>
      <c r="D3868" s="188" t="n">
        <v>1.29399585921332</v>
      </c>
      <c r="E3868" s="188" t="n">
        <v>2.25</v>
      </c>
      <c r="F3868" s="108" t="inlineStr">
        <is>
          <t>2025 X Modal Combined spectra</t>
        </is>
      </c>
    </row>
    <row r="3869" ht="15" customHeight="1" s="109">
      <c r="A3869" s="188" t="n">
        <v>1.9324999999999</v>
      </c>
      <c r="B3869" s="188" t="n">
        <v>0.646830530401069</v>
      </c>
      <c r="C3869" s="188" t="n">
        <v>0.905562742561497</v>
      </c>
      <c r="D3869" s="188" t="n">
        <v>1.29366106080214</v>
      </c>
      <c r="E3869" s="188" t="n">
        <v>2.25</v>
      </c>
      <c r="F3869" s="108" t="inlineStr">
        <is>
          <t>2025 X Modal Combined spectra</t>
        </is>
      </c>
    </row>
    <row r="3870" ht="15" customHeight="1" s="109">
      <c r="A3870" s="188" t="n">
        <v>1.9329999999999</v>
      </c>
      <c r="B3870" s="188" t="n">
        <v>0.6466632177962059</v>
      </c>
      <c r="C3870" s="188" t="n">
        <v>0.905328504914689</v>
      </c>
      <c r="D3870" s="188" t="n">
        <v>1.29332643559241</v>
      </c>
      <c r="E3870" s="188" t="n">
        <v>2.25</v>
      </c>
      <c r="F3870" s="108" t="inlineStr">
        <is>
          <t>2025 X Modal Combined spectra</t>
        </is>
      </c>
    </row>
    <row r="3871" ht="15" customHeight="1" s="109">
      <c r="A3871" s="188" t="n">
        <v>1.9334999999999</v>
      </c>
      <c r="B3871" s="188" t="n">
        <v>0.646495991724886</v>
      </c>
      <c r="C3871" s="188" t="n">
        <v>0.90509438841484</v>
      </c>
      <c r="D3871" s="188" t="n">
        <v>1.29299198344977</v>
      </c>
      <c r="E3871" s="188" t="n">
        <v>2.25</v>
      </c>
      <c r="F3871" s="108" t="inlineStr">
        <is>
          <t>2025 X Modal Combined spectra</t>
        </is>
      </c>
    </row>
    <row r="3872" ht="15" customHeight="1" s="109">
      <c r="A3872" s="188" t="n">
        <v>1.9339999999999</v>
      </c>
      <c r="B3872" s="188" t="n">
        <v>0.646328852119993</v>
      </c>
      <c r="C3872" s="188" t="n">
        <v>0.90486039296799</v>
      </c>
      <c r="D3872" s="188" t="n">
        <v>1.29265770423999</v>
      </c>
      <c r="E3872" s="188" t="n">
        <v>2.25</v>
      </c>
      <c r="F3872" s="108" t="inlineStr">
        <is>
          <t>2025 X Modal Combined spectra</t>
        </is>
      </c>
    </row>
    <row r="3873" ht="15" customHeight="1" s="109">
      <c r="A3873" s="188" t="n">
        <v>1.9344999999999</v>
      </c>
      <c r="B3873" s="188" t="n">
        <v>0.646161798914483</v>
      </c>
      <c r="C3873" s="188" t="n">
        <v>0.904626518480276</v>
      </c>
      <c r="D3873" s="188" t="n">
        <v>1.29232359782897</v>
      </c>
      <c r="E3873" s="188" t="n">
        <v>2.25</v>
      </c>
      <c r="F3873" s="108" t="inlineStr">
        <is>
          <t>2025 X Modal Combined spectra</t>
        </is>
      </c>
    </row>
    <row r="3874" ht="15" customHeight="1" s="109">
      <c r="A3874" s="188" t="n">
        <v>1.9349999999999</v>
      </c>
      <c r="B3874" s="188" t="n">
        <v>0.645994832041378</v>
      </c>
      <c r="C3874" s="188" t="n">
        <v>0.904392764857929</v>
      </c>
      <c r="D3874" s="188" t="n">
        <v>1.29198966408276</v>
      </c>
      <c r="E3874" s="188" t="n">
        <v>2.25</v>
      </c>
      <c r="F3874" s="108" t="inlineStr">
        <is>
          <t>2025 X Modal Combined spectra</t>
        </is>
      </c>
    </row>
    <row r="3875" ht="15" customHeight="1" s="109">
      <c r="A3875" s="188" t="n">
        <v>1.9354999999999</v>
      </c>
      <c r="B3875" s="188" t="n">
        <v>0.645827951433772</v>
      </c>
      <c r="C3875" s="188" t="n">
        <v>0.904159132007281</v>
      </c>
      <c r="D3875" s="188" t="n">
        <v>1.29165590286755</v>
      </c>
      <c r="E3875" s="188" t="n">
        <v>2.25</v>
      </c>
      <c r="F3875" s="108" t="inlineStr">
        <is>
          <t>2025 X Modal Combined spectra</t>
        </is>
      </c>
    </row>
    <row r="3876" ht="15" customHeight="1" s="109">
      <c r="A3876" s="188" t="n">
        <v>1.9359999999999</v>
      </c>
      <c r="B3876" s="188" t="n">
        <v>0.645661157024828</v>
      </c>
      <c r="C3876" s="188" t="n">
        <v>0.9039256198347591</v>
      </c>
      <c r="D3876" s="188" t="n">
        <v>1.29132231404966</v>
      </c>
      <c r="E3876" s="188" t="n">
        <v>2.25</v>
      </c>
      <c r="F3876" s="108" t="inlineStr">
        <is>
          <t>2025 X Modal Combined spectra</t>
        </is>
      </c>
    </row>
    <row r="3877" ht="15" customHeight="1" s="109">
      <c r="A3877" s="188" t="n">
        <v>1.9364999999999</v>
      </c>
      <c r="B3877" s="188" t="n">
        <v>0.645494448747775</v>
      </c>
      <c r="C3877" s="188" t="n">
        <v>0.903692228246885</v>
      </c>
      <c r="D3877" s="188" t="n">
        <v>1.29098889749555</v>
      </c>
      <c r="E3877" s="188" t="n">
        <v>2.25</v>
      </c>
      <c r="F3877" s="108" t="inlineStr">
        <is>
          <t>2025 X Modal Combined spectra</t>
        </is>
      </c>
    </row>
    <row r="3878" ht="15" customHeight="1" s="109">
      <c r="A3878" s="188" t="n">
        <v>1.9369999999999</v>
      </c>
      <c r="B3878" s="188" t="n">
        <v>0.645327826535915</v>
      </c>
      <c r="C3878" s="188" t="n">
        <v>0.903458957150281</v>
      </c>
      <c r="D3878" s="188" t="n">
        <v>1.29065565307183</v>
      </c>
      <c r="E3878" s="188" t="n">
        <v>2.25</v>
      </c>
      <c r="F3878" s="108" t="inlineStr">
        <is>
          <t>2025 X Modal Combined spectra</t>
        </is>
      </c>
    </row>
    <row r="3879" ht="15" customHeight="1" s="109">
      <c r="A3879" s="188" t="n">
        <v>1.9374999999999</v>
      </c>
      <c r="B3879" s="188" t="n">
        <v>0.645161290322615</v>
      </c>
      <c r="C3879" s="188" t="n">
        <v>0.903225806451661</v>
      </c>
      <c r="D3879" s="188" t="n">
        <v>1.29032258064523</v>
      </c>
      <c r="E3879" s="188" t="n">
        <v>2.25</v>
      </c>
      <c r="F3879" s="108" t="inlineStr">
        <is>
          <t>2025 X Modal Combined spectra</t>
        </is>
      </c>
    </row>
    <row r="3880" ht="15" customHeight="1" s="109">
      <c r="A3880" s="188" t="n">
        <v>1.9379999999999</v>
      </c>
      <c r="B3880" s="188" t="n">
        <v>0.644994840041314</v>
      </c>
      <c r="C3880" s="188" t="n">
        <v>0.90299277605784</v>
      </c>
      <c r="D3880" s="188" t="n">
        <v>1.28998968008263</v>
      </c>
      <c r="E3880" s="188" t="n">
        <v>2.25</v>
      </c>
      <c r="F3880" s="108" t="inlineStr">
        <is>
          <t>2025 X Modal Combined spectra</t>
        </is>
      </c>
    </row>
    <row r="3881" ht="15" customHeight="1" s="109">
      <c r="A3881" s="188" t="n">
        <v>1.9384999999999</v>
      </c>
      <c r="B3881" s="188" t="n">
        <v>0.644828475625518</v>
      </c>
      <c r="C3881" s="188" t="n">
        <v>0.902759865875725</v>
      </c>
      <c r="D3881" s="188" t="n">
        <v>1.28965695125104</v>
      </c>
      <c r="E3881" s="188" t="n">
        <v>2.25</v>
      </c>
      <c r="F3881" s="108" t="inlineStr">
        <is>
          <t>2025 X Modal Combined spectra</t>
        </is>
      </c>
    </row>
    <row r="3882" ht="15" customHeight="1" s="109">
      <c r="A3882" s="188" t="n">
        <v>1.9389999999999</v>
      </c>
      <c r="B3882" s="188" t="n">
        <v>0.644662197008802</v>
      </c>
      <c r="C3882" s="188" t="n">
        <v>0.9025270758123231</v>
      </c>
      <c r="D3882" s="188" t="n">
        <v>1.2893243940176</v>
      </c>
      <c r="E3882" s="188" t="n">
        <v>2.25</v>
      </c>
      <c r="F3882" s="108" t="inlineStr">
        <is>
          <t>2025 X Modal Combined spectra</t>
        </is>
      </c>
    </row>
    <row r="3883" ht="15" customHeight="1" s="109">
      <c r="A3883" s="188" t="n">
        <v>1.9394999999999</v>
      </c>
      <c r="B3883" s="188" t="n">
        <v>0.644496004124809</v>
      </c>
      <c r="C3883" s="188" t="n">
        <v>0.902294405774732</v>
      </c>
      <c r="D3883" s="188" t="n">
        <v>1.28899200824962</v>
      </c>
      <c r="E3883" s="188" t="n">
        <v>2.25</v>
      </c>
      <c r="F3883" s="108" t="inlineStr">
        <is>
          <t>2025 X Modal Combined spectra</t>
        </is>
      </c>
    </row>
    <row r="3884" ht="15" customHeight="1" s="109">
      <c r="A3884" s="188" t="n">
        <v>1.9399999999999</v>
      </c>
      <c r="B3884" s="188" t="n">
        <v>0.644329896907251</v>
      </c>
      <c r="C3884" s="188" t="n">
        <v>0.902061855670151</v>
      </c>
      <c r="D3884" s="188" t="n">
        <v>1.2886597938145</v>
      </c>
      <c r="E3884" s="188" t="n">
        <v>2.25</v>
      </c>
      <c r="F3884" s="108" t="inlineStr">
        <is>
          <t>2025 X Modal Combined spectra</t>
        </is>
      </c>
    </row>
    <row r="3885" ht="15" customHeight="1" s="109">
      <c r="A3885" s="188" t="n">
        <v>1.9404999999999</v>
      </c>
      <c r="B3885" s="188" t="n">
        <v>0.644163875289908</v>
      </c>
      <c r="C3885" s="188" t="n">
        <v>0.901829425405871</v>
      </c>
      <c r="D3885" s="188" t="n">
        <v>1.28832775057982</v>
      </c>
      <c r="E3885" s="188" t="n">
        <v>2.25</v>
      </c>
      <c r="F3885" s="108" t="inlineStr">
        <is>
          <t>2025 X Modal Combined spectra</t>
        </is>
      </c>
    </row>
    <row r="3886" ht="15" customHeight="1" s="109">
      <c r="A3886" s="188" t="n">
        <v>1.9409999999999</v>
      </c>
      <c r="B3886" s="188" t="n">
        <v>0.643997939206629</v>
      </c>
      <c r="C3886" s="188" t="n">
        <v>0.90159711488928</v>
      </c>
      <c r="D3886" s="188" t="n">
        <v>1.28799587841326</v>
      </c>
      <c r="E3886" s="188" t="n">
        <v>2.25</v>
      </c>
      <c r="F3886" s="108" t="inlineStr">
        <is>
          <t>2025 X Modal Combined spectra</t>
        </is>
      </c>
    </row>
    <row r="3887" ht="15" customHeight="1" s="109">
      <c r="A3887" s="188" t="n">
        <v>1.9414999999999</v>
      </c>
      <c r="B3887" s="188" t="n">
        <v>0.64383208859133</v>
      </c>
      <c r="C3887" s="188" t="n">
        <v>0.9013649240278619</v>
      </c>
      <c r="D3887" s="188" t="n">
        <v>1.28766417718266</v>
      </c>
      <c r="E3887" s="188" t="n">
        <v>2.25</v>
      </c>
      <c r="F3887" s="108" t="inlineStr">
        <is>
          <t>2025 X Modal Combined spectra</t>
        </is>
      </c>
    </row>
    <row r="3888" ht="15" customHeight="1" s="109">
      <c r="A3888" s="188" t="n">
        <v>1.9419999999999</v>
      </c>
      <c r="B3888" s="188" t="n">
        <v>0.643666323377995</v>
      </c>
      <c r="C3888" s="188" t="n">
        <v>0.901132852729193</v>
      </c>
      <c r="D3888" s="188" t="n">
        <v>1.28733264675599</v>
      </c>
      <c r="E3888" s="188" t="n">
        <v>2.25</v>
      </c>
      <c r="F3888" s="108" t="inlineStr">
        <is>
          <t>2025 X Modal Combined spectra</t>
        </is>
      </c>
    </row>
    <row r="3889" ht="15" customHeight="1" s="109">
      <c r="A3889" s="188" t="n">
        <v>1.9424999999999</v>
      </c>
      <c r="B3889" s="188" t="n">
        <v>0.643500643500678</v>
      </c>
      <c r="C3889" s="188" t="n">
        <v>0.900900900900949</v>
      </c>
      <c r="D3889" s="188" t="n">
        <v>1.28700128700136</v>
      </c>
      <c r="E3889" s="188" t="n">
        <v>2.25</v>
      </c>
      <c r="F3889" s="108" t="inlineStr">
        <is>
          <t>2025 X Modal Combined spectra</t>
        </is>
      </c>
    </row>
    <row r="3890" ht="15" customHeight="1" s="109">
      <c r="A3890" s="188" t="n">
        <v>1.9429999999999</v>
      </c>
      <c r="B3890" s="188" t="n">
        <v>0.643335048893498</v>
      </c>
      <c r="C3890" s="188" t="n">
        <v>0.900669068450897</v>
      </c>
      <c r="D3890" s="188" t="n">
        <v>1.286670097787</v>
      </c>
      <c r="E3890" s="188" t="n">
        <v>2.25</v>
      </c>
      <c r="F3890" s="108" t="inlineStr">
        <is>
          <t>2025 X Modal Combined spectra</t>
        </is>
      </c>
    </row>
    <row r="3891" ht="15" customHeight="1" s="109">
      <c r="A3891" s="188" t="n">
        <v>1.9434999999999</v>
      </c>
      <c r="B3891" s="188" t="n">
        <v>0.643169539490644</v>
      </c>
      <c r="C3891" s="188" t="n">
        <v>0.9004373552869021</v>
      </c>
      <c r="D3891" s="188" t="n">
        <v>1.28633907898129</v>
      </c>
      <c r="E3891" s="188" t="n">
        <v>2.25</v>
      </c>
      <c r="F3891" s="108" t="inlineStr">
        <is>
          <t>2025 X Modal Combined spectra</t>
        </is>
      </c>
    </row>
    <row r="3892" ht="15" customHeight="1" s="109">
      <c r="A3892" s="188" t="n">
        <v>1.9439999999999</v>
      </c>
      <c r="B3892" s="188" t="n">
        <v>0.643004115226372</v>
      </c>
      <c r="C3892" s="188" t="n">
        <v>0.900205761316921</v>
      </c>
      <c r="D3892" s="188" t="n">
        <v>1.28600823045274</v>
      </c>
      <c r="E3892" s="188" t="n">
        <v>2.25</v>
      </c>
      <c r="F3892" s="108" t="inlineStr">
        <is>
          <t>2025 X Modal Combined spectra</t>
        </is>
      </c>
    </row>
    <row r="3893" ht="15" customHeight="1" s="109">
      <c r="A3893" s="188" t="n">
        <v>1.9444999999999</v>
      </c>
      <c r="B3893" s="188" t="n">
        <v>0.6428387760350051</v>
      </c>
      <c r="C3893" s="188" t="n">
        <v>0.899974286449007</v>
      </c>
      <c r="D3893" s="188" t="n">
        <v>1.28567755207001</v>
      </c>
      <c r="E3893" s="188" t="n">
        <v>2.25</v>
      </c>
      <c r="F3893" s="108" t="inlineStr">
        <is>
          <t>2025 X Modal Combined spectra</t>
        </is>
      </c>
    </row>
    <row r="3894" ht="15" customHeight="1" s="109">
      <c r="A3894" s="188" t="n">
        <v>1.9449999999999</v>
      </c>
      <c r="B3894" s="188" t="n">
        <v>0.642673521850934</v>
      </c>
      <c r="C3894" s="188" t="n">
        <v>0.8997429305913081</v>
      </c>
      <c r="D3894" s="188" t="n">
        <v>1.28534704370187</v>
      </c>
      <c r="E3894" s="188" t="n">
        <v>2.25</v>
      </c>
      <c r="F3894" s="108" t="inlineStr">
        <is>
          <t>2025 X Modal Combined spectra</t>
        </is>
      </c>
    </row>
    <row r="3895" ht="15" customHeight="1" s="109">
      <c r="A3895" s="188" t="n">
        <v>1.9454999999999</v>
      </c>
      <c r="B3895" s="188" t="n">
        <v>0.642508352608618</v>
      </c>
      <c r="C3895" s="188" t="n">
        <v>0.899511693652066</v>
      </c>
      <c r="D3895" s="188" t="n">
        <v>1.28501670521724</v>
      </c>
      <c r="E3895" s="188" t="n">
        <v>2.25</v>
      </c>
      <c r="F3895" s="108" t="inlineStr">
        <is>
          <t>2025 X Modal Combined spectra</t>
        </is>
      </c>
    </row>
    <row r="3896" ht="15" customHeight="1" s="109">
      <c r="A3896" s="188" t="n">
        <v>1.9459999999999</v>
      </c>
      <c r="B3896" s="188" t="n">
        <v>0.642343268242583</v>
      </c>
      <c r="C3896" s="188" t="n">
        <v>0.899280575539617</v>
      </c>
      <c r="D3896" s="188" t="n">
        <v>1.28468653648517</v>
      </c>
      <c r="E3896" s="188" t="n">
        <v>2.25</v>
      </c>
      <c r="F3896" s="108" t="inlineStr">
        <is>
          <t>2025 X Modal Combined spectra</t>
        </is>
      </c>
    </row>
    <row r="3897" ht="15" customHeight="1" s="109">
      <c r="A3897" s="188" t="n">
        <v>1.9464999999999</v>
      </c>
      <c r="B3897" s="188" t="n">
        <v>0.642178268687422</v>
      </c>
      <c r="C3897" s="188" t="n">
        <v>0.899049576162391</v>
      </c>
      <c r="D3897" s="188" t="n">
        <v>1.28435653737484</v>
      </c>
      <c r="E3897" s="188" t="n">
        <v>2.25</v>
      </c>
      <c r="F3897" s="108" t="inlineStr">
        <is>
          <t>2025 X Modal Combined spectra</t>
        </is>
      </c>
    </row>
    <row r="3898" ht="15" customHeight="1" s="109">
      <c r="A3898" s="188" t="n">
        <v>1.9469999999999</v>
      </c>
      <c r="B3898" s="188" t="n">
        <v>0.642013353877795</v>
      </c>
      <c r="C3898" s="188" t="n">
        <v>0.898818695428913</v>
      </c>
      <c r="D3898" s="188" t="n">
        <v>1.28402670775559</v>
      </c>
      <c r="E3898" s="188" t="n">
        <v>2.25</v>
      </c>
      <c r="F3898" s="108" t="inlineStr">
        <is>
          <t>2025 X Modal Combined spectra</t>
        </is>
      </c>
    </row>
    <row r="3899" ht="15" customHeight="1" s="109">
      <c r="A3899" s="188" t="n">
        <v>1.9474999999999</v>
      </c>
      <c r="B3899" s="188" t="n">
        <v>0.64184852374843</v>
      </c>
      <c r="C3899" s="188" t="n">
        <v>0.898587933247802</v>
      </c>
      <c r="D3899" s="188" t="n">
        <v>1.28369704749686</v>
      </c>
      <c r="E3899" s="188" t="n">
        <v>2.25</v>
      </c>
      <c r="F3899" s="108" t="inlineStr">
        <is>
          <t>2025 X Modal Combined spectra</t>
        </is>
      </c>
    </row>
    <row r="3900" ht="15" customHeight="1" s="109">
      <c r="A3900" s="188" t="n">
        <v>1.9479999999999</v>
      </c>
      <c r="B3900" s="188" t="n">
        <v>0.641683778234121</v>
      </c>
      <c r="C3900" s="188" t="n">
        <v>0.8983572895277691</v>
      </c>
      <c r="D3900" s="188" t="n">
        <v>1.28336755646824</v>
      </c>
      <c r="E3900" s="188" t="n">
        <v>2.25</v>
      </c>
      <c r="F3900" s="108" t="inlineStr">
        <is>
          <t>2025 X Modal Combined spectra</t>
        </is>
      </c>
    </row>
    <row r="3901" ht="15" customHeight="1" s="109">
      <c r="A3901" s="188" t="n">
        <v>1.9484999999999</v>
      </c>
      <c r="B3901" s="188" t="n">
        <v>0.641519117269729</v>
      </c>
      <c r="C3901" s="188" t="n">
        <v>0.8981267641776211</v>
      </c>
      <c r="D3901" s="188" t="n">
        <v>1.28303823453946</v>
      </c>
      <c r="E3901" s="188" t="n">
        <v>2.25</v>
      </c>
      <c r="F3901" s="108" t="inlineStr">
        <is>
          <t>2025 X Modal Combined spectra</t>
        </is>
      </c>
    </row>
    <row r="3902" ht="15" customHeight="1" s="109">
      <c r="A3902" s="188" t="n">
        <v>1.9489999999999</v>
      </c>
      <c r="B3902" s="188" t="n">
        <v>0.6413545407901829</v>
      </c>
      <c r="C3902" s="188" t="n">
        <v>0.897896357106256</v>
      </c>
      <c r="D3902" s="188" t="n">
        <v>1.28270908158037</v>
      </c>
      <c r="E3902" s="188" t="n">
        <v>2.25</v>
      </c>
      <c r="F3902" s="108" t="inlineStr">
        <is>
          <t>2025 X Modal Combined spectra</t>
        </is>
      </c>
    </row>
    <row r="3903" ht="15" customHeight="1" s="109">
      <c r="A3903" s="188" t="n">
        <v>1.9494999999999</v>
      </c>
      <c r="B3903" s="188" t="n">
        <v>0.641190048730478</v>
      </c>
      <c r="C3903" s="188" t="n">
        <v>0.897666068222669</v>
      </c>
      <c r="D3903" s="188" t="n">
        <v>1.28238009746096</v>
      </c>
      <c r="E3903" s="188" t="n">
        <v>2.25</v>
      </c>
      <c r="F3903" s="108" t="inlineStr">
        <is>
          <t>2025 X Modal Combined spectra</t>
        </is>
      </c>
    </row>
    <row r="3904" ht="15" customHeight="1" s="109">
      <c r="A3904" s="188" t="n">
        <v>1.9499999999999</v>
      </c>
      <c r="B3904" s="188" t="n">
        <v>0.6410256410256751</v>
      </c>
      <c r="C3904" s="188" t="n">
        <v>0.897435897435946</v>
      </c>
      <c r="D3904" s="188" t="n">
        <v>1.28205128205135</v>
      </c>
      <c r="E3904" s="188" t="n">
        <v>2.25</v>
      </c>
      <c r="F3904" s="108" t="inlineStr">
        <is>
          <t>2025 X Modal Combined spectra</t>
        </is>
      </c>
    </row>
    <row r="3905" ht="15" customHeight="1" s="109">
      <c r="A3905" s="188" t="n">
        <v>1.9504999999999</v>
      </c>
      <c r="B3905" s="188" t="n">
        <v>0.640861317610903</v>
      </c>
      <c r="C3905" s="188" t="n">
        <v>0.897205844655265</v>
      </c>
      <c r="D3905" s="188" t="n">
        <v>1.28172263522181</v>
      </c>
      <c r="E3905" s="188" t="n">
        <v>2.25</v>
      </c>
      <c r="F3905" s="108" t="inlineStr">
        <is>
          <t>2025 X Modal Combined spectra</t>
        </is>
      </c>
    </row>
    <row r="3906" ht="15" customHeight="1" s="109">
      <c r="A3906" s="188" t="n">
        <v>1.9509999999999</v>
      </c>
      <c r="B3906" s="188" t="n">
        <v>0.640697078421357</v>
      </c>
      <c r="C3906" s="188" t="n">
        <v>0.8969759097899</v>
      </c>
      <c r="D3906" s="188" t="n">
        <v>1.28139415684271</v>
      </c>
      <c r="E3906" s="188" t="n">
        <v>2.25</v>
      </c>
      <c r="F3906" s="108" t="inlineStr">
        <is>
          <t>2025 X Modal Combined spectra</t>
        </is>
      </c>
    </row>
    <row r="3907" ht="15" customHeight="1" s="109">
      <c r="A3907" s="188" t="n">
        <v>1.9514999999999</v>
      </c>
      <c r="B3907" s="188" t="n">
        <v>0.6405329233922969</v>
      </c>
      <c r="C3907" s="188" t="n">
        <v>0.896746092749216</v>
      </c>
      <c r="D3907" s="188" t="n">
        <v>1.28106584678459</v>
      </c>
      <c r="E3907" s="188" t="n">
        <v>2.25</v>
      </c>
      <c r="F3907" s="108" t="inlineStr">
        <is>
          <t>2025 X Modal Combined spectra</t>
        </is>
      </c>
    </row>
    <row r="3908" ht="15" customHeight="1" s="109">
      <c r="A3908" s="188" t="n">
        <v>1.9519999999999</v>
      </c>
      <c r="B3908" s="188" t="n">
        <v>0.640368852459051</v>
      </c>
      <c r="C3908" s="188" t="n">
        <v>0.896516393442671</v>
      </c>
      <c r="D3908" s="188" t="n">
        <v>1.2807377049181</v>
      </c>
      <c r="E3908" s="188" t="n">
        <v>2.25</v>
      </c>
      <c r="F3908" s="108" t="inlineStr">
        <is>
          <t>2025 X Modal Combined spectra</t>
        </is>
      </c>
    </row>
    <row r="3909" ht="15" customHeight="1" s="109">
      <c r="A3909" s="188" t="n">
        <v>1.9524999999999</v>
      </c>
      <c r="B3909" s="188" t="n">
        <v>0.6402048655570129</v>
      </c>
      <c r="C3909" s="188" t="n">
        <v>0.8962868117798179</v>
      </c>
      <c r="D3909" s="188" t="n">
        <v>1.28040973111403</v>
      </c>
      <c r="E3909" s="188" t="n">
        <v>2.25</v>
      </c>
      <c r="F3909" s="108" t="inlineStr">
        <is>
          <t>2025 X Modal Combined spectra</t>
        </is>
      </c>
    </row>
    <row r="3910" ht="15" customHeight="1" s="109">
      <c r="A3910" s="188" t="n">
        <v>1.9529999999999</v>
      </c>
      <c r="B3910" s="188" t="n">
        <v>0.640040962621642</v>
      </c>
      <c r="C3910" s="188" t="n">
        <v>0.896057347670299</v>
      </c>
      <c r="D3910" s="188" t="n">
        <v>1.28008192524328</v>
      </c>
      <c r="E3910" s="188" t="n">
        <v>2.25</v>
      </c>
      <c r="F3910" s="108" t="inlineStr">
        <is>
          <t>2025 X Modal Combined spectra</t>
        </is>
      </c>
    </row>
    <row r="3911" ht="15" customHeight="1" s="109">
      <c r="A3911" s="188" t="n">
        <v>1.9534999999999</v>
      </c>
      <c r="B3911" s="188" t="n">
        <v>0.639877143588465</v>
      </c>
      <c r="C3911" s="188" t="n">
        <v>0.895828001023852</v>
      </c>
      <c r="D3911" s="188" t="n">
        <v>1.27975428717693</v>
      </c>
      <c r="E3911" s="188" t="n">
        <v>2.25</v>
      </c>
      <c r="F3911" s="108" t="inlineStr">
        <is>
          <t>2025 X Modal Combined spectra</t>
        </is>
      </c>
    </row>
    <row r="3912" ht="15" customHeight="1" s="109">
      <c r="A3912" s="188" t="n">
        <v>1.9539999999999</v>
      </c>
      <c r="B3912" s="188" t="n">
        <v>0.639713408393074</v>
      </c>
      <c r="C3912" s="188" t="n">
        <v>0.895598771750304</v>
      </c>
      <c r="D3912" s="188" t="n">
        <v>1.27942681678615</v>
      </c>
      <c r="E3912" s="188" t="n">
        <v>2.25</v>
      </c>
      <c r="F3912" s="108" t="inlineStr">
        <is>
          <t>2025 X Modal Combined spectra</t>
        </is>
      </c>
    </row>
    <row r="3913" ht="15" customHeight="1" s="109">
      <c r="A3913" s="188" t="n">
        <v>1.9544999999999</v>
      </c>
      <c r="B3913" s="188" t="n">
        <v>0.639549756971127</v>
      </c>
      <c r="C3913" s="188" t="n">
        <v>0.8953696597595771</v>
      </c>
      <c r="D3913" s="188" t="n">
        <v>1.27909951394225</v>
      </c>
      <c r="E3913" s="188" t="n">
        <v>2.25</v>
      </c>
      <c r="F3913" s="108" t="inlineStr">
        <is>
          <t>2025 X Modal Combined spectra</t>
        </is>
      </c>
    </row>
    <row r="3914" ht="15" customHeight="1" s="109">
      <c r="A3914" s="188" t="n">
        <v>1.9549999999999</v>
      </c>
      <c r="B3914" s="188" t="n">
        <v>0.639386189258346</v>
      </c>
      <c r="C3914" s="188" t="n">
        <v>0.895140664961685</v>
      </c>
      <c r="D3914" s="188" t="n">
        <v>1.27877237851669</v>
      </c>
      <c r="E3914" s="188" t="n">
        <v>2.25</v>
      </c>
      <c r="F3914" s="108" t="inlineStr">
        <is>
          <t>2025 X Modal Combined spectra</t>
        </is>
      </c>
    </row>
    <row r="3915" ht="15" customHeight="1" s="109">
      <c r="A3915" s="188" t="n">
        <v>1.9554999999999</v>
      </c>
      <c r="B3915" s="188" t="n">
        <v>0.639222705190523</v>
      </c>
      <c r="C3915" s="188" t="n">
        <v>0.894911787266732</v>
      </c>
      <c r="D3915" s="188" t="n">
        <v>1.27844541038105</v>
      </c>
      <c r="E3915" s="188" t="n">
        <v>2.25</v>
      </c>
      <c r="F3915" s="108" t="inlineStr">
        <is>
          <t>2025 X Modal Combined spectra</t>
        </is>
      </c>
    </row>
    <row r="3916" ht="15" customHeight="1" s="109">
      <c r="A3916" s="188" t="n">
        <v>1.9559999999999</v>
      </c>
      <c r="B3916" s="188" t="n">
        <v>0.639059304703511</v>
      </c>
      <c r="C3916" s="188" t="n">
        <v>0.8946830265849151</v>
      </c>
      <c r="D3916" s="188" t="n">
        <v>1.27811860940702</v>
      </c>
      <c r="E3916" s="188" t="n">
        <v>2.25</v>
      </c>
      <c r="F3916" s="108" t="inlineStr">
        <is>
          <t>2025 X Modal Combined spectra</t>
        </is>
      </c>
    </row>
    <row r="3917" ht="15" customHeight="1" s="109">
      <c r="A3917" s="188" t="n">
        <v>1.9564999999999</v>
      </c>
      <c r="B3917" s="188" t="n">
        <v>0.638895987733231</v>
      </c>
      <c r="C3917" s="188" t="n">
        <v>0.894454382826524</v>
      </c>
      <c r="D3917" s="188" t="n">
        <v>1.27779197546646</v>
      </c>
      <c r="E3917" s="188" t="n">
        <v>2.25</v>
      </c>
      <c r="F3917" s="108" t="inlineStr">
        <is>
          <t>2025 X Modal Combined spectra</t>
        </is>
      </c>
    </row>
    <row r="3918" ht="15" customHeight="1" s="109">
      <c r="A3918" s="188" t="n">
        <v>1.9569999999999</v>
      </c>
      <c r="B3918" s="188" t="n">
        <v>0.638732754215671</v>
      </c>
      <c r="C3918" s="188" t="n">
        <v>0.894225855901939</v>
      </c>
      <c r="D3918" s="188" t="n">
        <v>1.27746550843134</v>
      </c>
      <c r="E3918" s="188" t="n">
        <v>2.25</v>
      </c>
      <c r="F3918" s="108" t="inlineStr">
        <is>
          <t>2025 X Modal Combined spectra</t>
        </is>
      </c>
    </row>
    <row r="3919" ht="15" customHeight="1" s="109">
      <c r="A3919" s="188" t="n">
        <v>1.9574999999999</v>
      </c>
      <c r="B3919" s="188" t="n">
        <v>0.63856960408688</v>
      </c>
      <c r="C3919" s="188" t="n">
        <v>0.893997445721632</v>
      </c>
      <c r="D3919" s="188" t="n">
        <v>1.27713920817376</v>
      </c>
      <c r="E3919" s="188" t="n">
        <v>2.25</v>
      </c>
      <c r="F3919" s="108" t="inlineStr">
        <is>
          <t>2025 X Modal Combined spectra</t>
        </is>
      </c>
    </row>
    <row r="3920" ht="15" customHeight="1" s="109">
      <c r="A3920" s="188" t="n">
        <v>1.95799999999989</v>
      </c>
      <c r="B3920" s="188" t="n">
        <v>0.638406537282976</v>
      </c>
      <c r="C3920" s="188" t="n">
        <v>0.893769152196167</v>
      </c>
      <c r="D3920" s="188" t="n">
        <v>1.27681307456595</v>
      </c>
      <c r="E3920" s="188" t="n">
        <v>2.25</v>
      </c>
      <c r="F3920" s="108" t="inlineStr">
        <is>
          <t>2025 X Modal Combined spectra</t>
        </is>
      </c>
    </row>
    <row r="3921" ht="15" customHeight="1" s="109">
      <c r="A3921" s="188" t="n">
        <v>1.95849999999989</v>
      </c>
      <c r="B3921" s="188" t="n">
        <v>0.638243553740142</v>
      </c>
      <c r="C3921" s="188" t="n">
        <v>0.893540975236198</v>
      </c>
      <c r="D3921" s="188" t="n">
        <v>1.27648710748028</v>
      </c>
      <c r="E3921" s="188" t="n">
        <v>2.25</v>
      </c>
      <c r="F3921" s="108" t="inlineStr">
        <is>
          <t>2025 X Modal Combined spectra</t>
        </is>
      </c>
    </row>
    <row r="3922" ht="15" customHeight="1" s="109">
      <c r="A3922" s="188" t="n">
        <v>1.95899999999989</v>
      </c>
      <c r="B3922" s="188" t="n">
        <v>0.6380806533946241</v>
      </c>
      <c r="C3922" s="188" t="n">
        <v>0.893312914752473</v>
      </c>
      <c r="D3922" s="188" t="n">
        <v>1.27616130678925</v>
      </c>
      <c r="E3922" s="188" t="n">
        <v>2.25</v>
      </c>
      <c r="F3922" s="108" t="inlineStr">
        <is>
          <t>2025 X Modal Combined spectra</t>
        </is>
      </c>
    </row>
    <row r="3923" ht="15" customHeight="1" s="109">
      <c r="A3923" s="188" t="n">
        <v>1.95949999999989</v>
      </c>
      <c r="B3923" s="188" t="n">
        <v>0.637917836182734</v>
      </c>
      <c r="C3923" s="188" t="n">
        <v>0.893084970655828</v>
      </c>
      <c r="D3923" s="188" t="n">
        <v>1.27583567236547</v>
      </c>
      <c r="E3923" s="188" t="n">
        <v>2.25</v>
      </c>
      <c r="F3923" s="108" t="inlineStr">
        <is>
          <t>2025 X Modal Combined spectra</t>
        </is>
      </c>
    </row>
    <row r="3924" ht="15" customHeight="1" s="109">
      <c r="A3924" s="188" t="n">
        <v>1.95999999999989</v>
      </c>
      <c r="B3924" s="188" t="n">
        <v>0.637755102040851</v>
      </c>
      <c r="C3924" s="188" t="n">
        <v>0.892857142857191</v>
      </c>
      <c r="D3924" s="188" t="n">
        <v>1.2755102040817</v>
      </c>
      <c r="E3924" s="188" t="n">
        <v>2.25</v>
      </c>
      <c r="F3924" s="108" t="inlineStr">
        <is>
          <t>2025 X Modal Combined spectra</t>
        </is>
      </c>
    </row>
    <row r="3925" ht="15" customHeight="1" s="109">
      <c r="A3925" s="188" t="n">
        <v>1.96049999999989</v>
      </c>
      <c r="B3925" s="188" t="n">
        <v>0.6375924509054161</v>
      </c>
      <c r="C3925" s="188" t="n">
        <v>0.892629431267582</v>
      </c>
      <c r="D3925" s="188" t="n">
        <v>1.27518490181083</v>
      </c>
      <c r="E3925" s="188" t="n">
        <v>2.25</v>
      </c>
      <c r="F3925" s="108" t="inlineStr">
        <is>
          <t>2025 X Modal Combined spectra</t>
        </is>
      </c>
    </row>
    <row r="3926" ht="15" customHeight="1" s="109">
      <c r="A3926" s="188" t="n">
        <v>1.96099999999989</v>
      </c>
      <c r="B3926" s="188" t="n">
        <v>0.637429882712936</v>
      </c>
      <c r="C3926" s="188" t="n">
        <v>0.8924018357981101</v>
      </c>
      <c r="D3926" s="188" t="n">
        <v>1.27485976542587</v>
      </c>
      <c r="E3926" s="188" t="n">
        <v>2.25</v>
      </c>
      <c r="F3926" s="108" t="inlineStr">
        <is>
          <t>2025 X Modal Combined spectra</t>
        </is>
      </c>
    </row>
    <row r="3927" ht="15" customHeight="1" s="109">
      <c r="A3927" s="188" t="n">
        <v>1.96149999999989</v>
      </c>
      <c r="B3927" s="188" t="n">
        <v>0.6372673973999829</v>
      </c>
      <c r="C3927" s="188" t="n">
        <v>0.892174356359977</v>
      </c>
      <c r="D3927" s="188" t="n">
        <v>1.27453479479997</v>
      </c>
      <c r="E3927" s="188" t="n">
        <v>2.25</v>
      </c>
      <c r="F3927" s="108" t="inlineStr">
        <is>
          <t>2025 X Modal Combined spectra</t>
        </is>
      </c>
    </row>
    <row r="3928" ht="15" customHeight="1" s="109">
      <c r="A3928" s="188" t="n">
        <v>1.96199999999989</v>
      </c>
      <c r="B3928" s="188" t="n">
        <v>0.6371049949031941</v>
      </c>
      <c r="C3928" s="188" t="n">
        <v>0.891946992864472</v>
      </c>
      <c r="D3928" s="188" t="n">
        <v>1.27420998980639</v>
      </c>
      <c r="E3928" s="188" t="n">
        <v>2.25</v>
      </c>
      <c r="F3928" s="108" t="inlineStr">
        <is>
          <t>2025 X Modal Combined spectra</t>
        </is>
      </c>
    </row>
    <row r="3929" ht="15" customHeight="1" s="109">
      <c r="A3929" s="188" t="n">
        <v>1.96249999999989</v>
      </c>
      <c r="B3929" s="188" t="n">
        <v>0.6369426751592701</v>
      </c>
      <c r="C3929" s="188" t="n">
        <v>0.891719745222978</v>
      </c>
      <c r="D3929" s="188" t="n">
        <v>1.27388535031854</v>
      </c>
      <c r="E3929" s="188" t="n">
        <v>2.25</v>
      </c>
      <c r="F3929" s="108" t="inlineStr">
        <is>
          <t>2025 X Modal Combined spectra</t>
        </is>
      </c>
    </row>
    <row r="3930" ht="15" customHeight="1" s="109">
      <c r="A3930" s="188" t="n">
        <v>1.96299999999989</v>
      </c>
      <c r="B3930" s="188" t="n">
        <v>0.636780438104976</v>
      </c>
      <c r="C3930" s="188" t="n">
        <v>0.8914926133469659</v>
      </c>
      <c r="D3930" s="188" t="n">
        <v>1.27356087620995</v>
      </c>
      <c r="E3930" s="188" t="n">
        <v>2.25</v>
      </c>
      <c r="F3930" s="108" t="inlineStr">
        <is>
          <t>2025 X Modal Combined spectra</t>
        </is>
      </c>
    </row>
    <row r="3931" ht="15" customHeight="1" s="109">
      <c r="A3931" s="188" t="n">
        <v>1.96349999999989</v>
      </c>
      <c r="B3931" s="188" t="n">
        <v>0.636618283677142</v>
      </c>
      <c r="C3931" s="188" t="n">
        <v>0.891265597147998</v>
      </c>
      <c r="D3931" s="188" t="n">
        <v>1.27323656735428</v>
      </c>
      <c r="E3931" s="188" t="n">
        <v>2.25</v>
      </c>
      <c r="F3931" s="108" t="inlineStr">
        <is>
          <t>2025 X Modal Combined spectra</t>
        </is>
      </c>
    </row>
    <row r="3932" ht="15" customHeight="1" s="109">
      <c r="A3932" s="188" t="n">
        <v>1.96399999999989</v>
      </c>
      <c r="B3932" s="188" t="n">
        <v>0.636456211812662</v>
      </c>
      <c r="C3932" s="188" t="n">
        <v>0.891038696537726</v>
      </c>
      <c r="D3932" s="188" t="n">
        <v>1.27291242362532</v>
      </c>
      <c r="E3932" s="188" t="n">
        <v>2.25</v>
      </c>
      <c r="F3932" s="108" t="inlineStr">
        <is>
          <t>2025 X Modal Combined spectra</t>
        </is>
      </c>
    </row>
    <row r="3933" ht="15" customHeight="1" s="109">
      <c r="A3933" s="188" t="n">
        <v>1.96449999999989</v>
      </c>
      <c r="B3933" s="188" t="n">
        <v>0.636294222448495</v>
      </c>
      <c r="C3933" s="188" t="n">
        <v>0.890811911427892</v>
      </c>
      <c r="D3933" s="188" t="n">
        <v>1.27258844489699</v>
      </c>
      <c r="E3933" s="188" t="n">
        <v>2.25</v>
      </c>
      <c r="F3933" s="108" t="inlineStr">
        <is>
          <t>2025 X Modal Combined spectra</t>
        </is>
      </c>
    </row>
    <row r="3934" ht="15" customHeight="1" s="109">
      <c r="A3934" s="188" t="n">
        <v>1.96499999999989</v>
      </c>
      <c r="B3934" s="188" t="n">
        <v>0.636132315521663</v>
      </c>
      <c r="C3934" s="188" t="n">
        <v>0.890585241730328</v>
      </c>
      <c r="D3934" s="188" t="n">
        <v>1.27226463104333</v>
      </c>
      <c r="E3934" s="188" t="n">
        <v>2.25</v>
      </c>
      <c r="F3934" s="108" t="inlineStr">
        <is>
          <t>2025 X Modal Combined spectra</t>
        </is>
      </c>
    </row>
    <row r="3935" ht="15" customHeight="1" s="109">
      <c r="A3935" s="188" t="n">
        <v>1.96549999999989</v>
      </c>
      <c r="B3935" s="188" t="n">
        <v>0.635970490969253</v>
      </c>
      <c r="C3935" s="188" t="n">
        <v>0.890358687356955</v>
      </c>
      <c r="D3935" s="188" t="n">
        <v>1.27194098193851</v>
      </c>
      <c r="E3935" s="188" t="n">
        <v>2.25</v>
      </c>
      <c r="F3935" s="108" t="inlineStr">
        <is>
          <t>2025 X Modal Combined spectra</t>
        </is>
      </c>
    </row>
    <row r="3936" ht="15" customHeight="1" s="109">
      <c r="A3936" s="188" t="n">
        <v>1.96599999999989</v>
      </c>
      <c r="B3936" s="188" t="n">
        <v>0.635808748728417</v>
      </c>
      <c r="C3936" s="188" t="n">
        <v>0.890132248219784</v>
      </c>
      <c r="D3936" s="188" t="n">
        <v>1.27161749745683</v>
      </c>
      <c r="E3936" s="188" t="n">
        <v>2.25</v>
      </c>
      <c r="F3936" s="108" t="inlineStr">
        <is>
          <t>2025 X Modal Combined spectra</t>
        </is>
      </c>
    </row>
    <row r="3937" ht="15" customHeight="1" s="109">
      <c r="A3937" s="188" t="n">
        <v>1.96649999999989</v>
      </c>
      <c r="B3937" s="188" t="n">
        <v>0.635647088736368</v>
      </c>
      <c r="C3937" s="188" t="n">
        <v>0.889905924230915</v>
      </c>
      <c r="D3937" s="188" t="n">
        <v>1.27129417747274</v>
      </c>
      <c r="E3937" s="188" t="n">
        <v>2.25</v>
      </c>
      <c r="F3937" s="108" t="inlineStr">
        <is>
          <t>2025 X Modal Combined spectra</t>
        </is>
      </c>
    </row>
    <row r="3938" ht="15" customHeight="1" s="109">
      <c r="A3938" s="188" t="n">
        <v>1.96699999999989</v>
      </c>
      <c r="B3938" s="188" t="n">
        <v>0.635485510930385</v>
      </c>
      <c r="C3938" s="188" t="n">
        <v>0.889679715302539</v>
      </c>
      <c r="D3938" s="188" t="n">
        <v>1.27097102186077</v>
      </c>
      <c r="E3938" s="188" t="n">
        <v>2.25</v>
      </c>
      <c r="F3938" s="108" t="inlineStr">
        <is>
          <t>2025 X Modal Combined spectra</t>
        </is>
      </c>
    </row>
    <row r="3939" ht="15" customHeight="1" s="109">
      <c r="A3939" s="188" t="n">
        <v>1.96749999999989</v>
      </c>
      <c r="B3939" s="188" t="n">
        <v>0.635324015247811</v>
      </c>
      <c r="C3939" s="188" t="n">
        <v>0.889453621346935</v>
      </c>
      <c r="D3939" s="188" t="n">
        <v>1.27064803049562</v>
      </c>
      <c r="E3939" s="188" t="n">
        <v>2.25</v>
      </c>
      <c r="F3939" s="108" t="inlineStr">
        <is>
          <t>2025 X Modal Combined spectra</t>
        </is>
      </c>
    </row>
    <row r="3940" ht="15" customHeight="1" s="109">
      <c r="A3940" s="188" t="n">
        <v>1.96799999999989</v>
      </c>
      <c r="B3940" s="188" t="n">
        <v>0.635162601626051</v>
      </c>
      <c r="C3940" s="188" t="n">
        <v>0.889227642276471</v>
      </c>
      <c r="D3940" s="188" t="n">
        <v>1.2703252032521</v>
      </c>
      <c r="E3940" s="188" t="n">
        <v>2.25</v>
      </c>
      <c r="F3940" s="108" t="inlineStr">
        <is>
          <t>2025 X Modal Combined spectra</t>
        </is>
      </c>
    </row>
    <row r="3941" ht="15" customHeight="1" s="109">
      <c r="A3941" s="188" t="n">
        <v>1.96849999999989</v>
      </c>
      <c r="B3941" s="188" t="n">
        <v>0.635001270002574</v>
      </c>
      <c r="C3941" s="188" t="n">
        <v>0.889001778003604</v>
      </c>
      <c r="D3941" s="188" t="n">
        <v>1.27000254000515</v>
      </c>
      <c r="E3941" s="188" t="n">
        <v>2.25</v>
      </c>
      <c r="F3941" s="108" t="inlineStr">
        <is>
          <t>2025 X Modal Combined spectra</t>
        </is>
      </c>
    </row>
    <row r="3942" ht="15" customHeight="1" s="109">
      <c r="A3942" s="188" t="n">
        <v>1.96899999999989</v>
      </c>
      <c r="B3942" s="188" t="n">
        <v>0.634840020314915</v>
      </c>
      <c r="C3942" s="188" t="n">
        <v>0.888776028440881</v>
      </c>
      <c r="D3942" s="188" t="n">
        <v>1.26968004062983</v>
      </c>
      <c r="E3942" s="188" t="n">
        <v>2.25</v>
      </c>
      <c r="F3942" s="108" t="inlineStr">
        <is>
          <t>2025 X Modal Combined spectra</t>
        </is>
      </c>
    </row>
    <row r="3943" ht="15" customHeight="1" s="109">
      <c r="A3943" s="188" t="n">
        <v>1.96949999999989</v>
      </c>
      <c r="B3943" s="188" t="n">
        <v>0.634678852500669</v>
      </c>
      <c r="C3943" s="188" t="n">
        <v>0.888550393500937</v>
      </c>
      <c r="D3943" s="188" t="n">
        <v>1.26935770500134</v>
      </c>
      <c r="E3943" s="188" t="n">
        <v>2.25</v>
      </c>
      <c r="F3943" s="108" t="inlineStr">
        <is>
          <t>2025 X Modal Combined spectra</t>
        </is>
      </c>
    </row>
    <row r="3944" ht="15" customHeight="1" s="109">
      <c r="A3944" s="188" t="n">
        <v>1.96999999999989</v>
      </c>
      <c r="B3944" s="188" t="n">
        <v>0.634517766497496</v>
      </c>
      <c r="C3944" s="188" t="n">
        <v>0.888324873096495</v>
      </c>
      <c r="D3944" s="188" t="n">
        <v>1.26903553299499</v>
      </c>
      <c r="E3944" s="188" t="n">
        <v>2.25</v>
      </c>
      <c r="F3944" s="108" t="inlineStr">
        <is>
          <t>2025 X Modal Combined spectra</t>
        </is>
      </c>
    </row>
    <row r="3945" ht="15" customHeight="1" s="109">
      <c r="A3945" s="188" t="n">
        <v>1.97049999999989</v>
      </c>
      <c r="B3945" s="188" t="n">
        <v>0.63435676224312</v>
      </c>
      <c r="C3945" s="188" t="n">
        <v>0.888099467140368</v>
      </c>
      <c r="D3945" s="188" t="n">
        <v>1.26871352448624</v>
      </c>
      <c r="E3945" s="188" t="n">
        <v>2.25</v>
      </c>
      <c r="F3945" s="108" t="inlineStr">
        <is>
          <t>2025 X Modal Combined spectra</t>
        </is>
      </c>
    </row>
    <row r="3946" ht="15" customHeight="1" s="109">
      <c r="A3946" s="188" t="n">
        <v>1.97099999999989</v>
      </c>
      <c r="B3946" s="188" t="n">
        <v>0.634195839675326</v>
      </c>
      <c r="C3946" s="188" t="n">
        <v>0.887874175545457</v>
      </c>
      <c r="D3946" s="188" t="n">
        <v>1.26839167935065</v>
      </c>
      <c r="E3946" s="188" t="n">
        <v>2.25</v>
      </c>
      <c r="F3946" s="108" t="inlineStr">
        <is>
          <t>2025 X Modal Combined spectra</t>
        </is>
      </c>
    </row>
    <row r="3947" ht="15" customHeight="1" s="109">
      <c r="A3947" s="188" t="n">
        <v>1.97149999999989</v>
      </c>
      <c r="B3947" s="188" t="n">
        <v>0.634034998731964</v>
      </c>
      <c r="C3947" s="188" t="n">
        <v>0.88764899822475</v>
      </c>
      <c r="D3947" s="188" t="n">
        <v>1.26806999746393</v>
      </c>
      <c r="E3947" s="188" t="n">
        <v>2.25</v>
      </c>
      <c r="F3947" s="108" t="inlineStr">
        <is>
          <t>2025 X Modal Combined spectra</t>
        </is>
      </c>
    </row>
    <row r="3948" ht="15" customHeight="1" s="109">
      <c r="A3948" s="188" t="n">
        <v>1.97199999999989</v>
      </c>
      <c r="B3948" s="188" t="n">
        <v>0.633874239350947</v>
      </c>
      <c r="C3948" s="188" t="n">
        <v>0.887423935091326</v>
      </c>
      <c r="D3948" s="188" t="n">
        <v>1.26774847870189</v>
      </c>
      <c r="E3948" s="188" t="n">
        <v>2.25</v>
      </c>
      <c r="F3948" s="108" t="inlineStr">
        <is>
          <t>2025 X Modal Combined spectra</t>
        </is>
      </c>
    </row>
    <row r="3949" ht="15" customHeight="1" s="109">
      <c r="A3949" s="188" t="n">
        <v>1.97249999999989</v>
      </c>
      <c r="B3949" s="188" t="n">
        <v>0.63371356147025</v>
      </c>
      <c r="C3949" s="188" t="n">
        <v>0.88719898605835</v>
      </c>
      <c r="D3949" s="188" t="n">
        <v>1.2674271229405</v>
      </c>
      <c r="E3949" s="188" t="n">
        <v>2.25</v>
      </c>
      <c r="F3949" s="108" t="inlineStr">
        <is>
          <t>2025 X Modal Combined spectra</t>
        </is>
      </c>
    </row>
    <row r="3950" ht="15" customHeight="1" s="109">
      <c r="A3950" s="188" t="n">
        <v>1.97299999999989</v>
      </c>
      <c r="B3950" s="188" t="n">
        <v>0.633552965027911</v>
      </c>
      <c r="C3950" s="188" t="n">
        <v>0.886974151039075</v>
      </c>
      <c r="D3950" s="188" t="n">
        <v>1.26710593005582</v>
      </c>
      <c r="E3950" s="188" t="n">
        <v>2.25</v>
      </c>
      <c r="F3950" s="108" t="inlineStr">
        <is>
          <t>2025 X Modal Combined spectra</t>
        </is>
      </c>
    </row>
    <row r="3951" ht="15" customHeight="1" s="109">
      <c r="A3951" s="188" t="n">
        <v>1.97349999999989</v>
      </c>
      <c r="B3951" s="188" t="n">
        <v>0.633392449962031</v>
      </c>
      <c r="C3951" s="188" t="n">
        <v>0.886749429946843</v>
      </c>
      <c r="D3951" s="188" t="n">
        <v>1.26678489992406</v>
      </c>
      <c r="E3951" s="188" t="n">
        <v>2.25</v>
      </c>
      <c r="F3951" s="108" t="inlineStr">
        <is>
          <t>2025 X Modal Combined spectra</t>
        </is>
      </c>
    </row>
    <row r="3952" ht="15" customHeight="1" s="109">
      <c r="A3952" s="188" t="n">
        <v>1.97399999999989</v>
      </c>
      <c r="B3952" s="188" t="n">
        <v>0.633232016210774</v>
      </c>
      <c r="C3952" s="188" t="n">
        <v>0.886524822695084</v>
      </c>
      <c r="D3952" s="188" t="n">
        <v>1.26646403242155</v>
      </c>
      <c r="E3952" s="188" t="n">
        <v>2.25</v>
      </c>
      <c r="F3952" s="108" t="inlineStr">
        <is>
          <t>2025 X Modal Combined spectra</t>
        </is>
      </c>
    </row>
    <row r="3953" ht="15" customHeight="1" s="109">
      <c r="A3953" s="188" t="n">
        <v>1.97449999999989</v>
      </c>
      <c r="B3953" s="188" t="n">
        <v>0.633071663712367</v>
      </c>
      <c r="C3953" s="188" t="n">
        <v>0.8863003291973131</v>
      </c>
      <c r="D3953" s="188" t="n">
        <v>1.26614332742473</v>
      </c>
      <c r="E3953" s="188" t="n">
        <v>2.25</v>
      </c>
      <c r="F3953" s="108" t="inlineStr">
        <is>
          <t>2025 X Modal Combined spectra</t>
        </is>
      </c>
    </row>
    <row r="3954" ht="15" customHeight="1" s="109">
      <c r="A3954" s="188" t="n">
        <v>1.97499999999989</v>
      </c>
      <c r="B3954" s="188" t="n">
        <v>0.632911392405098</v>
      </c>
      <c r="C3954" s="188" t="n">
        <v>0.886075949367137</v>
      </c>
      <c r="D3954" s="188" t="n">
        <v>1.2658227848102</v>
      </c>
      <c r="E3954" s="188" t="n">
        <v>2.25</v>
      </c>
      <c r="F3954" s="108" t="inlineStr">
        <is>
          <t>2025 X Modal Combined spectra</t>
        </is>
      </c>
    </row>
    <row r="3955" ht="15" customHeight="1" s="109">
      <c r="A3955" s="188" t="n">
        <v>1.97549999999989</v>
      </c>
      <c r="B3955" s="188" t="n">
        <v>0.632751202227319</v>
      </c>
      <c r="C3955" s="188" t="n">
        <v>0.885851683118246</v>
      </c>
      <c r="D3955" s="188" t="n">
        <v>1.26550240445464</v>
      </c>
      <c r="E3955" s="188" t="n">
        <v>2.25</v>
      </c>
      <c r="F3955" s="108" t="inlineStr">
        <is>
          <t>2025 X Modal Combined spectra</t>
        </is>
      </c>
    </row>
    <row r="3956" ht="15" customHeight="1" s="109">
      <c r="A3956" s="188" t="n">
        <v>1.97599999999989</v>
      </c>
      <c r="B3956" s="188" t="n">
        <v>0.632591093117443</v>
      </c>
      <c r="C3956" s="188" t="n">
        <v>0.885627530364421</v>
      </c>
      <c r="D3956" s="188" t="n">
        <v>1.26518218623489</v>
      </c>
      <c r="E3956" s="188" t="n">
        <v>2.25</v>
      </c>
      <c r="F3956" s="108" t="inlineStr">
        <is>
          <t>2025 X Modal Combined spectra</t>
        </is>
      </c>
    </row>
    <row r="3957" ht="15" customHeight="1" s="109">
      <c r="A3957" s="188" t="n">
        <v>1.97649999999989</v>
      </c>
      <c r="B3957" s="188" t="n">
        <v>0.632431065013948</v>
      </c>
      <c r="C3957" s="188" t="n">
        <v>0.885403491019527</v>
      </c>
      <c r="D3957" s="188" t="n">
        <v>1.2648621300279</v>
      </c>
      <c r="E3957" s="188" t="n">
        <v>2.25</v>
      </c>
      <c r="F3957" s="108" t="inlineStr">
        <is>
          <t>2025 X Modal Combined spectra</t>
        </is>
      </c>
    </row>
    <row r="3958" ht="15" customHeight="1" s="109">
      <c r="A3958" s="188" t="n">
        <v>1.97699999999989</v>
      </c>
      <c r="B3958" s="188" t="n">
        <v>0.632271117855371</v>
      </c>
      <c r="C3958" s="188" t="n">
        <v>0.885179564997519</v>
      </c>
      <c r="D3958" s="188" t="n">
        <v>1.26454223571074</v>
      </c>
      <c r="E3958" s="188" t="n">
        <v>2.25</v>
      </c>
      <c r="F3958" s="108" t="inlineStr">
        <is>
          <t>2025 X Modal Combined spectra</t>
        </is>
      </c>
    </row>
    <row r="3959" ht="15" customHeight="1" s="109">
      <c r="A3959" s="188" t="n">
        <v>1.97749999999989</v>
      </c>
      <c r="B3959" s="188" t="n">
        <v>0.632111251580312</v>
      </c>
      <c r="C3959" s="188" t="n">
        <v>0.8849557522124381</v>
      </c>
      <c r="D3959" s="188" t="n">
        <v>1.26422250316063</v>
      </c>
      <c r="E3959" s="188" t="n">
        <v>2.25</v>
      </c>
      <c r="F3959" s="108" t="inlineStr">
        <is>
          <t>2025 X Modal Combined spectra</t>
        </is>
      </c>
    </row>
    <row r="3960" ht="15" customHeight="1" s="109">
      <c r="A3960" s="188" t="n">
        <v>1.97799999999989</v>
      </c>
      <c r="B3960" s="188" t="n">
        <v>0.631951466127436</v>
      </c>
      <c r="C3960" s="188" t="n">
        <v>0.88473205257841</v>
      </c>
      <c r="D3960" s="188" t="n">
        <v>1.26390293225487</v>
      </c>
      <c r="E3960" s="188" t="n">
        <v>2.25</v>
      </c>
      <c r="F3960" s="108" t="inlineStr">
        <is>
          <t>2025 X Modal Combined spectra</t>
        </is>
      </c>
    </row>
    <row r="3961" ht="15" customHeight="1" s="109">
      <c r="A3961" s="188" t="n">
        <v>1.97849999999989</v>
      </c>
      <c r="B3961" s="188" t="n">
        <v>0.631791761435465</v>
      </c>
      <c r="C3961" s="188" t="n">
        <v>0.8845084660096511</v>
      </c>
      <c r="D3961" s="188" t="n">
        <v>1.26358352287093</v>
      </c>
      <c r="E3961" s="188" t="n">
        <v>2.25</v>
      </c>
      <c r="F3961" s="108" t="inlineStr">
        <is>
          <t>2025 X Modal Combined spectra</t>
        </is>
      </c>
    </row>
    <row r="3962" ht="15" customHeight="1" s="109">
      <c r="A3962" s="188" t="n">
        <v>1.97899999999989</v>
      </c>
      <c r="B3962" s="188" t="n">
        <v>0.631632137443188</v>
      </c>
      <c r="C3962" s="188" t="n">
        <v>0.884284992420463</v>
      </c>
      <c r="D3962" s="188" t="n">
        <v>1.26326427488638</v>
      </c>
      <c r="E3962" s="188" t="n">
        <v>2.25</v>
      </c>
      <c r="F3962" s="108" t="inlineStr">
        <is>
          <t>2025 X Modal Combined spectra</t>
        </is>
      </c>
    </row>
    <row r="3963" ht="15" customHeight="1" s="109">
      <c r="A3963" s="188" t="n">
        <v>1.97949999999989</v>
      </c>
      <c r="B3963" s="188" t="n">
        <v>0.631472594089451</v>
      </c>
      <c r="C3963" s="188" t="n">
        <v>0.884061631725231</v>
      </c>
      <c r="D3963" s="188" t="n">
        <v>1.2629451881789</v>
      </c>
      <c r="E3963" s="188" t="n">
        <v>2.25</v>
      </c>
      <c r="F3963" s="108" t="inlineStr">
        <is>
          <t>2025 X Modal Combined spectra</t>
        </is>
      </c>
    </row>
    <row r="3964" ht="15" customHeight="1" s="109">
      <c r="A3964" s="188" t="n">
        <v>1.97999999999989</v>
      </c>
      <c r="B3964" s="188" t="n">
        <v>0.631313131313166</v>
      </c>
      <c r="C3964" s="188" t="n">
        <v>0.8838383838384321</v>
      </c>
      <c r="D3964" s="188" t="n">
        <v>1.26262626262633</v>
      </c>
      <c r="E3964" s="188" t="n">
        <v>2.25</v>
      </c>
      <c r="F3964" s="108" t="inlineStr">
        <is>
          <t>2025 X Modal Combined spectra</t>
        </is>
      </c>
    </row>
    <row r="3965" ht="15" customHeight="1" s="109">
      <c r="A3965" s="188" t="n">
        <v>1.98049999999989</v>
      </c>
      <c r="B3965" s="188" t="n">
        <v>0.631153749053304</v>
      </c>
      <c r="C3965" s="188" t="n">
        <v>0.883615248674625</v>
      </c>
      <c r="D3965" s="188" t="n">
        <v>1.26230749810661</v>
      </c>
      <c r="E3965" s="188" t="n">
        <v>2.25</v>
      </c>
      <c r="F3965" s="108" t="inlineStr">
        <is>
          <t>2025 X Modal Combined spectra</t>
        </is>
      </c>
    </row>
    <row r="3966" ht="15" customHeight="1" s="109">
      <c r="A3966" s="188" t="n">
        <v>1.98099999999989</v>
      </c>
      <c r="B3966" s="188" t="n">
        <v>0.630994447248899</v>
      </c>
      <c r="C3966" s="188" t="n">
        <v>0.883392226148458</v>
      </c>
      <c r="D3966" s="188" t="n">
        <v>1.2619888944978</v>
      </c>
      <c r="E3966" s="188" t="n">
        <v>2.25</v>
      </c>
      <c r="F3966" s="108" t="inlineStr">
        <is>
          <t>2025 X Modal Combined spectra</t>
        </is>
      </c>
    </row>
    <row r="3967" ht="15" customHeight="1" s="109">
      <c r="A3967" s="188" t="n">
        <v>1.98149999999989</v>
      </c>
      <c r="B3967" s="188" t="n">
        <v>0.6308352258390451</v>
      </c>
      <c r="C3967" s="188" t="n">
        <v>0.883169316174663</v>
      </c>
      <c r="D3967" s="188" t="n">
        <v>1.26167045167809</v>
      </c>
      <c r="E3967" s="188" t="n">
        <v>2.25</v>
      </c>
      <c r="F3967" s="108" t="inlineStr">
        <is>
          <t>2025 X Modal Combined spectra</t>
        </is>
      </c>
    </row>
    <row r="3968" ht="15" customHeight="1" s="109">
      <c r="A3968" s="188" t="n">
        <v>1.98199999999989</v>
      </c>
      <c r="B3968" s="188" t="n">
        <v>0.6306760847629</v>
      </c>
      <c r="C3968" s="188" t="n">
        <v>0.88294651866806</v>
      </c>
      <c r="D3968" s="188" t="n">
        <v>1.2613521695258</v>
      </c>
      <c r="E3968" s="188" t="n">
        <v>2.25</v>
      </c>
      <c r="F3968" s="108" t="inlineStr">
        <is>
          <t>2025 X Modal Combined spectra</t>
        </is>
      </c>
    </row>
    <row r="3969" ht="15" customHeight="1" s="109">
      <c r="A3969" s="188" t="n">
        <v>1.98249999999989</v>
      </c>
      <c r="B3969" s="188" t="n">
        <v>0.630517023959681</v>
      </c>
      <c r="C3969" s="188" t="n">
        <v>0.882723833543554</v>
      </c>
      <c r="D3969" s="188" t="n">
        <v>1.26103404791936</v>
      </c>
      <c r="E3969" s="188" t="n">
        <v>2.25</v>
      </c>
      <c r="F3969" s="108" t="inlineStr">
        <is>
          <t>2025 X Modal Combined spectra</t>
        </is>
      </c>
    </row>
    <row r="3970" ht="15" customHeight="1" s="109">
      <c r="A3970" s="188" t="n">
        <v>1.98299999999989</v>
      </c>
      <c r="B3970" s="188" t="n">
        <v>0.630358043368668</v>
      </c>
      <c r="C3970" s="188" t="n">
        <v>0.882501260716135</v>
      </c>
      <c r="D3970" s="188" t="n">
        <v>1.26071608673734</v>
      </c>
      <c r="E3970" s="188" t="n">
        <v>2.25</v>
      </c>
      <c r="F3970" s="108" t="inlineStr">
        <is>
          <t>2025 X Modal Combined spectra</t>
        </is>
      </c>
    </row>
    <row r="3971" ht="15" customHeight="1" s="109">
      <c r="A3971" s="188" t="n">
        <v>1.98349999999989</v>
      </c>
      <c r="B3971" s="188" t="n">
        <v>0.6301991429292</v>
      </c>
      <c r="C3971" s="188" t="n">
        <v>0.88227880010088</v>
      </c>
      <c r="D3971" s="188" t="n">
        <v>1.2603982858584</v>
      </c>
      <c r="E3971" s="188" t="n">
        <v>2.25</v>
      </c>
      <c r="F3971" s="108" t="inlineStr">
        <is>
          <t>2025 X Modal Combined spectra</t>
        </is>
      </c>
    </row>
    <row r="3972" ht="15" customHeight="1" s="109">
      <c r="A3972" s="188" t="n">
        <v>1.98399999999989</v>
      </c>
      <c r="B3972" s="188" t="n">
        <v>0.63004032258068</v>
      </c>
      <c r="C3972" s="188" t="n">
        <v>0.882056451612951</v>
      </c>
      <c r="D3972" s="188" t="n">
        <v>1.26008064516136</v>
      </c>
      <c r="E3972" s="188" t="n">
        <v>2.25</v>
      </c>
      <c r="F3972" s="108" t="inlineStr">
        <is>
          <t>2025 X Modal Combined spectra</t>
        </is>
      </c>
    </row>
    <row r="3973" ht="15" customHeight="1" s="109">
      <c r="A3973" s="188" t="n">
        <v>1.98449999999989</v>
      </c>
      <c r="B3973" s="188" t="n">
        <v>0.629881582262569</v>
      </c>
      <c r="C3973" s="188" t="n">
        <v>0.881834215167597</v>
      </c>
      <c r="D3973" s="188" t="n">
        <v>1.25976316452514</v>
      </c>
      <c r="E3973" s="188" t="n">
        <v>2.25</v>
      </c>
      <c r="F3973" s="108" t="inlineStr">
        <is>
          <t>2025 X Modal Combined spectra</t>
        </is>
      </c>
    </row>
    <row r="3974" ht="15" customHeight="1" s="109">
      <c r="A3974" s="188" t="n">
        <v>1.98499999999989</v>
      </c>
      <c r="B3974" s="188" t="n">
        <v>0.6297229219143921</v>
      </c>
      <c r="C3974" s="188" t="n">
        <v>0.881612090680149</v>
      </c>
      <c r="D3974" s="188" t="n">
        <v>1.25944584382878</v>
      </c>
      <c r="E3974" s="188" t="n">
        <v>2.25</v>
      </c>
      <c r="F3974" s="108" t="inlineStr">
        <is>
          <t>2025 X Modal Combined spectra</t>
        </is>
      </c>
    </row>
    <row r="3975" ht="15" customHeight="1" s="109">
      <c r="A3975" s="188" t="n">
        <v>1.98549999999989</v>
      </c>
      <c r="B3975" s="188" t="n">
        <v>0.629564341475733</v>
      </c>
      <c r="C3975" s="188" t="n">
        <v>0.881390078066027</v>
      </c>
      <c r="D3975" s="188" t="n">
        <v>1.25912868295147</v>
      </c>
      <c r="E3975" s="188" t="n">
        <v>2.25</v>
      </c>
      <c r="F3975" s="108" t="inlineStr">
        <is>
          <t>2025 X Modal Combined spectra</t>
        </is>
      </c>
    </row>
    <row r="3976" ht="15" customHeight="1" s="109">
      <c r="A3976" s="188" t="n">
        <v>1.98599999999989</v>
      </c>
      <c r="B3976" s="188" t="n">
        <v>0.629405840886238</v>
      </c>
      <c r="C3976" s="188" t="n">
        <v>0.881168177240733</v>
      </c>
      <c r="D3976" s="188" t="n">
        <v>1.25881168177248</v>
      </c>
      <c r="E3976" s="188" t="n">
        <v>2.25</v>
      </c>
      <c r="F3976" s="108" t="inlineStr">
        <is>
          <t>2025 X Modal Combined spectra</t>
        </is>
      </c>
    </row>
    <row r="3977" ht="15" customHeight="1" s="109">
      <c r="A3977" s="188" t="n">
        <v>1.98649999999989</v>
      </c>
      <c r="B3977" s="188" t="n">
        <v>0.629247420085612</v>
      </c>
      <c r="C3977" s="188" t="n">
        <v>0.880946388119857</v>
      </c>
      <c r="D3977" s="188" t="n">
        <v>1.25849484017122</v>
      </c>
      <c r="E3977" s="188" t="n">
        <v>2.25</v>
      </c>
      <c r="F3977" s="108" t="inlineStr">
        <is>
          <t>2025 X Modal Combined spectra</t>
        </is>
      </c>
    </row>
    <row r="3978" ht="15" customHeight="1" s="109">
      <c r="A3978" s="188" t="n">
        <v>1.98699999999989</v>
      </c>
      <c r="B3978" s="188" t="n">
        <v>0.629089079013623</v>
      </c>
      <c r="C3978" s="188" t="n">
        <v>0.880724710619072</v>
      </c>
      <c r="D3978" s="188" t="n">
        <v>1.25817815802725</v>
      </c>
      <c r="E3978" s="188" t="n">
        <v>2.25</v>
      </c>
      <c r="F3978" s="108" t="inlineStr">
        <is>
          <t>2025 X Modal Combined spectra</t>
        </is>
      </c>
    </row>
    <row r="3979" ht="15" customHeight="1" s="109">
      <c r="A3979" s="188" t="n">
        <v>1.98749999999989</v>
      </c>
      <c r="B3979" s="188" t="n">
        <v>0.6289308176100969</v>
      </c>
      <c r="C3979" s="188" t="n">
        <v>0.880503144654136</v>
      </c>
      <c r="D3979" s="188" t="n">
        <v>1.2578616352202</v>
      </c>
      <c r="E3979" s="188" t="n">
        <v>2.25</v>
      </c>
      <c r="F3979" s="108" t="inlineStr">
        <is>
          <t>2025 X Modal Combined spectra</t>
        </is>
      </c>
    </row>
    <row r="3980" ht="15" customHeight="1" s="109">
      <c r="A3980" s="188" t="n">
        <v>1.98799999999989</v>
      </c>
      <c r="B3980" s="188" t="n">
        <v>0.628772635814924</v>
      </c>
      <c r="C3980" s="188" t="n">
        <v>0.880281690140893</v>
      </c>
      <c r="D3980" s="188" t="n">
        <v>1.25754527162985</v>
      </c>
      <c r="E3980" s="188" t="n">
        <v>2.25</v>
      </c>
      <c r="F3980" s="108" t="inlineStr">
        <is>
          <t>2025 X Modal Combined spectra</t>
        </is>
      </c>
    </row>
    <row r="3981" ht="15" customHeight="1" s="109">
      <c r="A3981" s="188" t="n">
        <v>1.98849999999989</v>
      </c>
      <c r="B3981" s="188" t="n">
        <v>0.628614533568051</v>
      </c>
      <c r="C3981" s="188" t="n">
        <v>0.880060346995271</v>
      </c>
      <c r="D3981" s="188" t="n">
        <v>1.2572290671361</v>
      </c>
      <c r="E3981" s="188" t="n">
        <v>2.25</v>
      </c>
      <c r="F3981" s="108" t="inlineStr">
        <is>
          <t>2025 X Modal Combined spectra</t>
        </is>
      </c>
    </row>
    <row r="3982" ht="15" customHeight="1" s="109">
      <c r="A3982" s="188" t="n">
        <v>1.98899999999989</v>
      </c>
      <c r="B3982" s="188" t="n">
        <v>0.6284565108094859</v>
      </c>
      <c r="C3982" s="188" t="n">
        <v>0.8798391151332809</v>
      </c>
      <c r="D3982" s="188" t="n">
        <v>1.25691302161897</v>
      </c>
      <c r="E3982" s="188" t="n">
        <v>2.25</v>
      </c>
      <c r="F3982" s="108" t="inlineStr">
        <is>
          <t>2025 X Modal Combined spectra</t>
        </is>
      </c>
    </row>
    <row r="3983" ht="15" customHeight="1" s="109">
      <c r="A3983" s="188" t="n">
        <v>1.98949999999989</v>
      </c>
      <c r="B3983" s="188" t="n">
        <v>0.628298567479301</v>
      </c>
      <c r="C3983" s="188" t="n">
        <v>0.879617994471021</v>
      </c>
      <c r="D3983" s="188" t="n">
        <v>1.2565971349586</v>
      </c>
      <c r="E3983" s="188" t="n">
        <v>2.25</v>
      </c>
      <c r="F3983" s="108" t="inlineStr">
        <is>
          <t>2025 X Modal Combined spectra</t>
        </is>
      </c>
    </row>
    <row r="3984" ht="15" customHeight="1" s="109">
      <c r="A3984" s="188" t="n">
        <v>1.98999999999989</v>
      </c>
      <c r="B3984" s="188" t="n">
        <v>0.628140703517622</v>
      </c>
      <c r="C3984" s="188" t="n">
        <v>0.879396984924671</v>
      </c>
      <c r="D3984" s="188" t="n">
        <v>1.25628140703525</v>
      </c>
      <c r="E3984" s="188" t="n">
        <v>2.25</v>
      </c>
      <c r="F3984" s="108" t="inlineStr">
        <is>
          <t>2025 X Modal Combined spectra</t>
        </is>
      </c>
    </row>
    <row r="3985" ht="15" customHeight="1" s="109">
      <c r="A3985" s="188" t="n">
        <v>1.99049999999989</v>
      </c>
      <c r="B3985" s="188" t="n">
        <v>0.627982918864641</v>
      </c>
      <c r="C3985" s="188" t="n">
        <v>0.879176086410498</v>
      </c>
      <c r="D3985" s="188" t="n">
        <v>1.25596583772928</v>
      </c>
      <c r="E3985" s="188" t="n">
        <v>2.25</v>
      </c>
      <c r="F3985" s="108" t="inlineStr">
        <is>
          <t>2025 X Modal Combined spectra</t>
        </is>
      </c>
    </row>
    <row r="3986" ht="15" customHeight="1" s="109">
      <c r="A3986" s="188" t="n">
        <v>1.99099999999989</v>
      </c>
      <c r="B3986" s="188" t="n">
        <v>0.627825213460607</v>
      </c>
      <c r="C3986" s="188" t="n">
        <v>0.87895529884485</v>
      </c>
      <c r="D3986" s="188" t="n">
        <v>1.25565042692121</v>
      </c>
      <c r="E3986" s="188" t="n">
        <v>2.25</v>
      </c>
      <c r="F3986" s="108" t="inlineStr">
        <is>
          <t>2025 X Modal Combined spectra</t>
        </is>
      </c>
    </row>
    <row r="3987" ht="15" customHeight="1" s="109">
      <c r="A3987" s="188" t="n">
        <v>1.99149999999989</v>
      </c>
      <c r="B3987" s="188" t="n">
        <v>0.6276675872458291</v>
      </c>
      <c r="C3987" s="188" t="n">
        <v>0.878734622144161</v>
      </c>
      <c r="D3987" s="188" t="n">
        <v>1.25533517449166</v>
      </c>
      <c r="E3987" s="188" t="n">
        <v>2.25</v>
      </c>
      <c r="F3987" s="108" t="inlineStr">
        <is>
          <t>2025 X Modal Combined spectra</t>
        </is>
      </c>
    </row>
    <row r="3988" ht="15" customHeight="1" s="109">
      <c r="A3988" s="188" t="n">
        <v>1.99199999999989</v>
      </c>
      <c r="B3988" s="188" t="n">
        <v>0.627510040160677</v>
      </c>
      <c r="C3988" s="188" t="n">
        <v>0.878514056224948</v>
      </c>
      <c r="D3988" s="188" t="n">
        <v>1.25502008032135</v>
      </c>
      <c r="E3988" s="188" t="n">
        <v>2.25</v>
      </c>
      <c r="F3988" s="108" t="inlineStr">
        <is>
          <t>2025 X Modal Combined spectra</t>
        </is>
      </c>
    </row>
    <row r="3989" ht="15" customHeight="1" s="109">
      <c r="A3989" s="188" t="n">
        <v>1.99249999999989</v>
      </c>
      <c r="B3989" s="188" t="n">
        <v>0.62735257214558</v>
      </c>
      <c r="C3989" s="188" t="n">
        <v>0.878293601003812</v>
      </c>
      <c r="D3989" s="188" t="n">
        <v>1.25470514429116</v>
      </c>
      <c r="E3989" s="188" t="n">
        <v>2.25</v>
      </c>
      <c r="F3989" s="108" t="inlineStr">
        <is>
          <t>2025 X Modal Combined spectra</t>
        </is>
      </c>
    </row>
    <row r="3990" ht="15" customHeight="1" s="109">
      <c r="A3990" s="188" t="n">
        <v>1.99299999999989</v>
      </c>
      <c r="B3990" s="188" t="n">
        <v>0.627195183141028</v>
      </c>
      <c r="C3990" s="188" t="n">
        <v>0.8780732563974391</v>
      </c>
      <c r="D3990" s="188" t="n">
        <v>1.25439036628206</v>
      </c>
      <c r="E3990" s="188" t="n">
        <v>2.25</v>
      </c>
      <c r="F3990" s="108" t="inlineStr">
        <is>
          <t>2025 X Modal Combined spectra</t>
        </is>
      </c>
    </row>
    <row r="3991" ht="15" customHeight="1" s="109">
      <c r="A3991" s="188" t="n">
        <v>1.99349999999989</v>
      </c>
      <c r="B3991" s="188" t="n">
        <v>0.627037873087569</v>
      </c>
      <c r="C3991" s="188" t="n">
        <v>0.877853022322596</v>
      </c>
      <c r="D3991" s="188" t="n">
        <v>1.25407574617514</v>
      </c>
      <c r="E3991" s="188" t="n">
        <v>2.25</v>
      </c>
      <c r="F3991" s="108" t="inlineStr">
        <is>
          <t>2025 X Modal Combined spectra</t>
        </is>
      </c>
    </row>
    <row r="3992" ht="15" customHeight="1" s="109">
      <c r="A3992" s="188" t="n">
        <v>1.99399999999989</v>
      </c>
      <c r="B3992" s="188" t="n">
        <v>0.6268806419258121</v>
      </c>
      <c r="C3992" s="188" t="n">
        <v>0.877632898696136</v>
      </c>
      <c r="D3992" s="188" t="n">
        <v>1.25376128385162</v>
      </c>
      <c r="E3992" s="188" t="n">
        <v>2.25</v>
      </c>
      <c r="F3992" s="108" t="inlineStr">
        <is>
          <t>2025 X Modal Combined spectra</t>
        </is>
      </c>
    </row>
    <row r="3993" ht="15" customHeight="1" s="109">
      <c r="A3993" s="188" t="n">
        <v>1.99449999999989</v>
      </c>
      <c r="B3993" s="188" t="n">
        <v>0.626723489596425</v>
      </c>
      <c r="C3993" s="188" t="n">
        <v>0.877412885434994</v>
      </c>
      <c r="D3993" s="188" t="n">
        <v>1.25344697919285</v>
      </c>
      <c r="E3993" s="188" t="n">
        <v>2.25</v>
      </c>
      <c r="F3993" s="108" t="inlineStr">
        <is>
          <t>2025 X Modal Combined spectra</t>
        </is>
      </c>
    </row>
    <row r="3994" ht="15" customHeight="1" s="109">
      <c r="A3994" s="188" t="n">
        <v>1.99499999999989</v>
      </c>
      <c r="B3994" s="188" t="n">
        <v>0.626566416040135</v>
      </c>
      <c r="C3994" s="188" t="n">
        <v>0.877192982456189</v>
      </c>
      <c r="D3994" s="188" t="n">
        <v>1.25313283208027</v>
      </c>
      <c r="E3994" s="188" t="n">
        <v>2.25</v>
      </c>
      <c r="F3994" s="108" t="inlineStr">
        <is>
          <t>2025 X Modal Combined spectra</t>
        </is>
      </c>
    </row>
    <row r="3995" ht="15" customHeight="1" s="109">
      <c r="A3995" s="188" t="n">
        <v>1.99549999999989</v>
      </c>
      <c r="B3995" s="188" t="n">
        <v>0.626409421197729</v>
      </c>
      <c r="C3995" s="188" t="n">
        <v>0.876973189676821</v>
      </c>
      <c r="D3995" s="188" t="n">
        <v>1.25281884239546</v>
      </c>
      <c r="E3995" s="188" t="n">
        <v>2.25</v>
      </c>
      <c r="F3995" s="108" t="inlineStr">
        <is>
          <t>2025 X Modal Combined spectra</t>
        </is>
      </c>
    </row>
    <row r="3996" ht="15" customHeight="1" s="109">
      <c r="A3996" s="188" t="n">
        <v>1.99599999999989</v>
      </c>
      <c r="B3996" s="188" t="n">
        <v>0.626252505010054</v>
      </c>
      <c r="C3996" s="188" t="n">
        <v>0.876753507014076</v>
      </c>
      <c r="D3996" s="188" t="n">
        <v>1.25250501002011</v>
      </c>
      <c r="E3996" s="188" t="n">
        <v>2.25</v>
      </c>
      <c r="F3996" s="108" t="inlineStr">
        <is>
          <t>2025 X Modal Combined spectra</t>
        </is>
      </c>
    </row>
    <row r="3997" ht="15" customHeight="1" s="109">
      <c r="A3997" s="188" t="n">
        <v>1.99649999999989</v>
      </c>
      <c r="B3997" s="188" t="n">
        <v>0.626095667418016</v>
      </c>
      <c r="C3997" s="188" t="n">
        <v>0.876533934385222</v>
      </c>
      <c r="D3997" s="188" t="n">
        <v>1.25219133483603</v>
      </c>
      <c r="E3997" s="188" t="n">
        <v>2.25</v>
      </c>
      <c r="F3997" s="108" t="inlineStr">
        <is>
          <t>2025 X Modal Combined spectra</t>
        </is>
      </c>
    </row>
    <row r="3998" ht="15" customHeight="1" s="109">
      <c r="A3998" s="188" t="n">
        <v>1.99699999999989</v>
      </c>
      <c r="B3998" s="188" t="n">
        <v>0.625938908362578</v>
      </c>
      <c r="C3998" s="188" t="n">
        <v>0.87631447170761</v>
      </c>
      <c r="D3998" s="188" t="n">
        <v>1.25187781672516</v>
      </c>
      <c r="E3998" s="188" t="n">
        <v>2.25</v>
      </c>
      <c r="F3998" s="108" t="inlineStr">
        <is>
          <t>2025 X Modal Combined spectra</t>
        </is>
      </c>
    </row>
    <row r="3999" ht="15" customHeight="1" s="109">
      <c r="A3999" s="188" t="n">
        <v>1.99749999999989</v>
      </c>
      <c r="B3999" s="188" t="n">
        <v>0.625782227784765</v>
      </c>
      <c r="C3999" s="188" t="n">
        <v>0.876095118898671</v>
      </c>
      <c r="D3999" s="188" t="n">
        <v>1.25156445556953</v>
      </c>
      <c r="E3999" s="188" t="n">
        <v>2.25</v>
      </c>
      <c r="F3999" s="108" t="inlineStr">
        <is>
          <t>2025 X Modal Combined spectra</t>
        </is>
      </c>
    </row>
    <row r="4000" ht="15" customHeight="1" s="109">
      <c r="A4000" s="188" t="n">
        <v>1.99799999999989</v>
      </c>
      <c r="B4000" s="188" t="n">
        <v>0.62562562562566</v>
      </c>
      <c r="C4000" s="188" t="n">
        <v>0.875875875875924</v>
      </c>
      <c r="D4000" s="188" t="n">
        <v>1.25125125125132</v>
      </c>
      <c r="E4000" s="188" t="n">
        <v>2.25</v>
      </c>
      <c r="F4000" s="108" t="inlineStr">
        <is>
          <t>2025 X Modal Combined spectra</t>
        </is>
      </c>
    </row>
    <row r="4001" ht="15" customHeight="1" s="109">
      <c r="A4001" s="188" t="n">
        <v>1.99849999999989</v>
      </c>
      <c r="B4001" s="188" t="n">
        <v>0.625469101826404</v>
      </c>
      <c r="C4001" s="188" t="n">
        <v>0.875656742556966</v>
      </c>
      <c r="D4001" s="188" t="n">
        <v>1.25093820365281</v>
      </c>
      <c r="E4001" s="188" t="n">
        <v>2.25</v>
      </c>
      <c r="F4001" s="108" t="inlineStr">
        <is>
          <t>2025 X Modal Combined spectra</t>
        </is>
      </c>
    </row>
    <row r="4002" ht="15" customHeight="1" s="109">
      <c r="A4002" s="188" t="n">
        <v>1.99899999999989</v>
      </c>
      <c r="B4002" s="188" t="n">
        <v>0.625312656328199</v>
      </c>
      <c r="C4002" s="188" t="n">
        <v>0.875437718859478</v>
      </c>
      <c r="D4002" s="188" t="n">
        <v>1.2506253126564</v>
      </c>
      <c r="E4002" s="188" t="n">
        <v>2.25</v>
      </c>
      <c r="F4002" s="108" t="inlineStr">
        <is>
          <t>2025 X Modal Combined spectra</t>
        </is>
      </c>
    </row>
    <row r="4003" ht="15" customHeight="1" s="109">
      <c r="A4003" s="188" t="n">
        <v>1.99949999999989</v>
      </c>
      <c r="B4003" s="188" t="n">
        <v>0.625156289072303</v>
      </c>
      <c r="C4003" s="188" t="n">
        <v>0.875218804701223</v>
      </c>
      <c r="D4003" s="188" t="n">
        <v>1.25031257814461</v>
      </c>
      <c r="E4003" s="188" t="n">
        <v>2.25</v>
      </c>
      <c r="F4003" s="108" t="inlineStr">
        <is>
          <t>2025 X Modal Combined spectra</t>
        </is>
      </c>
    </row>
    <row r="4004" ht="15" customHeight="1" s="109">
      <c r="A4004" s="188" t="n">
        <v>2</v>
      </c>
      <c r="B4004" s="188" t="n">
        <v>0.625</v>
      </c>
      <c r="C4004" s="188" t="n">
        <v>0.875</v>
      </c>
      <c r="D4004" s="188" t="n">
        <v>1.25</v>
      </c>
      <c r="E4004" s="188" t="n">
        <v>2.25</v>
      </c>
      <c r="F4004" s="108" t="inlineStr">
        <is>
          <t>2025 X Modal Combined spectra</t>
        </is>
      </c>
    </row>
    <row r="4005" ht="15" customHeight="1" s="109">
      <c r="A4005" s="188" t="n">
        <v>2.0005</v>
      </c>
      <c r="B4005" s="188" t="n">
        <v>0.624843789052737</v>
      </c>
      <c r="C4005" s="188" t="n">
        <v>0.874781304673832</v>
      </c>
      <c r="D4005" s="188" t="n">
        <v>1.24968757810547</v>
      </c>
      <c r="E4005" s="188" t="n">
        <v>2.24943764058985</v>
      </c>
      <c r="F4005" s="108" t="inlineStr">
        <is>
          <t>2025 X Modal Combined spectra</t>
        </is>
      </c>
    </row>
    <row r="4006" ht="15" customHeight="1" s="109">
      <c r="A4006" s="188" t="n">
        <v>2.001</v>
      </c>
      <c r="B4006" s="188" t="n">
        <v>0.624687656171914</v>
      </c>
      <c r="C4006" s="188" t="n">
        <v>0.87456271864068</v>
      </c>
      <c r="D4006" s="188" t="n">
        <v>1.24937531234383</v>
      </c>
      <c r="E4006" s="188" t="n">
        <v>2.24887556221889</v>
      </c>
      <c r="F4006" s="108" t="inlineStr">
        <is>
          <t>2025 X Modal Combined spectra</t>
        </is>
      </c>
    </row>
    <row r="4007" ht="15" customHeight="1" s="109">
      <c r="A4007" s="188" t="n">
        <v>2.0015</v>
      </c>
      <c r="B4007" s="188" t="n">
        <v>0.624531601299026</v>
      </c>
      <c r="C4007" s="188" t="n">
        <v>0.874344241818636</v>
      </c>
      <c r="D4007" s="188" t="n">
        <v>1.24906320259805</v>
      </c>
      <c r="E4007" s="188" t="n">
        <v>2.24831376467649</v>
      </c>
      <c r="F4007" s="108" t="inlineStr">
        <is>
          <t>2025 X Modal Combined spectra</t>
        </is>
      </c>
    </row>
    <row r="4008" ht="15" customHeight="1" s="109">
      <c r="A4008" s="188" t="n">
        <v>2.002</v>
      </c>
      <c r="B4008" s="188" t="n">
        <v>0.624375624375624</v>
      </c>
      <c r="C4008" s="188" t="n">
        <v>0.8741258741258739</v>
      </c>
      <c r="D4008" s="188" t="n">
        <v>1.24875124875125</v>
      </c>
      <c r="E4008" s="188" t="n">
        <v>2.24775224775225</v>
      </c>
      <c r="F4008" s="108" t="inlineStr">
        <is>
          <t>2025 X Modal Combined spectra</t>
        </is>
      </c>
    </row>
    <row r="4009" ht="15" customHeight="1" s="109">
      <c r="A4009" s="188" t="n">
        <v>2.0025</v>
      </c>
      <c r="B4009" s="188" t="n">
        <v>0.624219725343321</v>
      </c>
      <c r="C4009" s="188" t="n">
        <v>0.873907615480649</v>
      </c>
      <c r="D4009" s="188" t="n">
        <v>1.24843945068664</v>
      </c>
      <c r="E4009" s="188" t="n">
        <v>2.24719101123595</v>
      </c>
      <c r="F4009" s="108" t="inlineStr">
        <is>
          <t>2025 X Modal Combined spectra</t>
        </is>
      </c>
    </row>
    <row r="4010" ht="15" customHeight="1" s="109">
      <c r="A4010" s="188" t="n">
        <v>2.003</v>
      </c>
      <c r="B4010" s="188" t="n">
        <v>0.624063904143784</v>
      </c>
      <c r="C4010" s="188" t="n">
        <v>0.873689465801298</v>
      </c>
      <c r="D4010" s="188" t="n">
        <v>1.24812780828757</v>
      </c>
      <c r="E4010" s="188" t="n">
        <v>2.24663005491762</v>
      </c>
      <c r="F4010" s="108" t="inlineStr">
        <is>
          <t>2025 X Modal Combined spectra</t>
        </is>
      </c>
    </row>
    <row r="4011" ht="15" customHeight="1" s="109">
      <c r="A4011" s="188" t="n">
        <v>2.0035</v>
      </c>
      <c r="B4011" s="188" t="n">
        <v>0.623908160718742</v>
      </c>
      <c r="C4011" s="188" t="n">
        <v>0.873471425006239</v>
      </c>
      <c r="D4011" s="188" t="n">
        <v>1.24781632143748</v>
      </c>
      <c r="E4011" s="188" t="n">
        <v>2.24606937858747</v>
      </c>
      <c r="F4011" s="108" t="inlineStr">
        <is>
          <t>2025 X Modal Combined spectra</t>
        </is>
      </c>
    </row>
    <row r="4012" ht="15" customHeight="1" s="109">
      <c r="A4012" s="188" t="n">
        <v>2.004</v>
      </c>
      <c r="B4012" s="188" t="n">
        <v>0.62375249500998</v>
      </c>
      <c r="C4012" s="188" t="n">
        <v>0.873253493013971</v>
      </c>
      <c r="D4012" s="188" t="n">
        <v>1.24750499001996</v>
      </c>
      <c r="E4012" s="188" t="n">
        <v>2.24550898203593</v>
      </c>
      <c r="F4012" s="108" t="inlineStr">
        <is>
          <t>2025 X Modal Combined spectra</t>
        </is>
      </c>
    </row>
    <row r="4013" ht="15" customHeight="1" s="109">
      <c r="A4013" s="188" t="n">
        <v>2.0045</v>
      </c>
      <c r="B4013" s="188" t="n">
        <v>0.623596906959341</v>
      </c>
      <c r="C4013" s="188" t="n">
        <v>0.873035669743077</v>
      </c>
      <c r="D4013" s="188" t="n">
        <v>1.24719381391868</v>
      </c>
      <c r="E4013" s="188" t="n">
        <v>2.24494886505363</v>
      </c>
      <c r="F4013" s="108" t="inlineStr">
        <is>
          <t>2025 X Modal Combined spectra</t>
        </is>
      </c>
    </row>
    <row r="4014" ht="15" customHeight="1" s="109">
      <c r="A4014" s="188" t="n">
        <v>2.005</v>
      </c>
      <c r="B4014" s="188" t="n">
        <v>0.623441396508728</v>
      </c>
      <c r="C4014" s="188" t="n">
        <v>0.872817955112219</v>
      </c>
      <c r="D4014" s="188" t="n">
        <v>1.24688279301746</v>
      </c>
      <c r="E4014" s="188" t="n">
        <v>2.24438902743142</v>
      </c>
      <c r="F4014" s="108" t="inlineStr">
        <is>
          <t>2025 X Modal Combined spectra</t>
        </is>
      </c>
    </row>
    <row r="4015" ht="15" customHeight="1" s="109">
      <c r="A4015" s="188" t="n">
        <v>2.0055</v>
      </c>
      <c r="B4015" s="188" t="n">
        <v>0.623285963600099</v>
      </c>
      <c r="C4015" s="188" t="n">
        <v>0.8726003490401389</v>
      </c>
      <c r="D4015" s="188" t="n">
        <v>1.2465719272002</v>
      </c>
      <c r="E4015" s="188" t="n">
        <v>2.24382946896036</v>
      </c>
      <c r="F4015" s="108" t="inlineStr">
        <is>
          <t>2025 X Modal Combined spectra</t>
        </is>
      </c>
    </row>
    <row r="4016" ht="15" customHeight="1" s="109">
      <c r="A4016" s="188" t="n">
        <v>2.006</v>
      </c>
      <c r="B4016" s="188" t="n">
        <v>0.6231306081754731</v>
      </c>
      <c r="C4016" s="188" t="n">
        <v>0.872382851445662</v>
      </c>
      <c r="D4016" s="188" t="n">
        <v>1.24626121635095</v>
      </c>
      <c r="E4016" s="188" t="n">
        <v>2.2432701894317</v>
      </c>
      <c r="F4016" s="108" t="inlineStr">
        <is>
          <t>2025 X Modal Combined spectra</t>
        </is>
      </c>
    </row>
    <row r="4017" ht="15" customHeight="1" s="109">
      <c r="A4017" s="188" t="n">
        <v>2.0065</v>
      </c>
      <c r="B4017" s="188" t="n">
        <v>0.622975330176924</v>
      </c>
      <c r="C4017" s="188" t="n">
        <v>0.872165462247694</v>
      </c>
      <c r="D4017" s="188" t="n">
        <v>1.24595066035385</v>
      </c>
      <c r="E4017" s="188" t="n">
        <v>2.24271118863693</v>
      </c>
      <c r="F4017" s="108" t="inlineStr">
        <is>
          <t>2025 X Modal Combined spectra</t>
        </is>
      </c>
    </row>
    <row r="4018" ht="15" customHeight="1" s="109">
      <c r="A4018" s="188" t="n">
        <v>2.007</v>
      </c>
      <c r="B4018" s="188" t="n">
        <v>0.6228201295465861</v>
      </c>
      <c r="C4018" s="188" t="n">
        <v>0.871948181365221</v>
      </c>
      <c r="D4018" s="188" t="n">
        <v>1.24564025909317</v>
      </c>
      <c r="E4018" s="188" t="n">
        <v>2.24215246636771</v>
      </c>
      <c r="F4018" s="108" t="inlineStr">
        <is>
          <t>2025 X Modal Combined spectra</t>
        </is>
      </c>
    </row>
    <row r="4019" ht="15" customHeight="1" s="109">
      <c r="A4019" s="188" t="n">
        <v>2.0075</v>
      </c>
      <c r="B4019" s="188" t="n">
        <v>0.622665006226649</v>
      </c>
      <c r="C4019" s="188" t="n">
        <v>0.871731008717309</v>
      </c>
      <c r="D4019" s="188" t="n">
        <v>1.2453300124533</v>
      </c>
      <c r="E4019" s="188" t="n">
        <v>2.24159402241594</v>
      </c>
      <c r="F4019" s="108" t="inlineStr">
        <is>
          <t>2025 X Modal Combined spectra</t>
        </is>
      </c>
    </row>
    <row r="4020" ht="15" customHeight="1" s="109">
      <c r="A4020" s="188" t="n">
        <v>2.008</v>
      </c>
      <c r="B4020" s="188" t="n">
        <v>0.622509960159362</v>
      </c>
      <c r="C4020" s="188" t="n">
        <v>0.871513944223106</v>
      </c>
      <c r="D4020" s="188" t="n">
        <v>1.24501992031872</v>
      </c>
      <c r="E4020" s="188" t="n">
        <v>2.2410358565737</v>
      </c>
      <c r="F4020" s="108" t="inlineStr">
        <is>
          <t>2025 X Modal Combined spectra</t>
        </is>
      </c>
    </row>
    <row r="4021" ht="15" customHeight="1" s="109">
      <c r="A4021" s="188" t="n">
        <v>2.0085</v>
      </c>
      <c r="B4021" s="188" t="n">
        <v>0.622354991287029</v>
      </c>
      <c r="C4021" s="188" t="n">
        <v>0.8712969878018409</v>
      </c>
      <c r="D4021" s="188" t="n">
        <v>1.24470998257406</v>
      </c>
      <c r="E4021" s="188" t="n">
        <v>2.24047796863331</v>
      </c>
      <c r="F4021" s="108" t="inlineStr">
        <is>
          <t>2025 X Modal Combined spectra</t>
        </is>
      </c>
    </row>
    <row r="4022" ht="15" customHeight="1" s="109">
      <c r="A4022" s="188" t="n">
        <v>2.009</v>
      </c>
      <c r="B4022" s="188" t="n">
        <v>0.6222000995520151</v>
      </c>
      <c r="C4022" s="188" t="n">
        <v>0.871080139372821</v>
      </c>
      <c r="D4022" s="188" t="n">
        <v>1.24440019910403</v>
      </c>
      <c r="E4022" s="188" t="n">
        <v>2.23992035838725</v>
      </c>
      <c r="F4022" s="108" t="inlineStr">
        <is>
          <t>2025 X Modal Combined spectra</t>
        </is>
      </c>
    </row>
    <row r="4023" ht="15" customHeight="1" s="109">
      <c r="A4023" s="188" t="n">
        <v>2.0095</v>
      </c>
      <c r="B4023" s="188" t="n">
        <v>0.62204528489674</v>
      </c>
      <c r="C4023" s="188" t="n">
        <v>0.870863398855435</v>
      </c>
      <c r="D4023" s="188" t="n">
        <v>1.24409056979348</v>
      </c>
      <c r="E4023" s="188" t="n">
        <v>2.23936302562826</v>
      </c>
      <c r="F4023" s="108" t="inlineStr">
        <is>
          <t>2025 X Modal Combined spectra</t>
        </is>
      </c>
    </row>
    <row r="4024" ht="15" customHeight="1" s="109">
      <c r="A4024" s="188" t="n">
        <v>2.01</v>
      </c>
      <c r="B4024" s="188" t="n">
        <v>0.621890547263681</v>
      </c>
      <c r="C4024" s="188" t="n">
        <v>0.870646766169153</v>
      </c>
      <c r="D4024" s="188" t="n">
        <v>1.24378109452736</v>
      </c>
      <c r="E4024" s="188" t="n">
        <v>2.23880597014925</v>
      </c>
      <c r="F4024" s="108" t="inlineStr">
        <is>
          <t>2025 X Modal Combined spectra</t>
        </is>
      </c>
    </row>
    <row r="4025" ht="15" customHeight="1" s="109">
      <c r="A4025" s="188" t="n">
        <v>2.0105</v>
      </c>
      <c r="B4025" s="188" t="n">
        <v>0.621735886595373</v>
      </c>
      <c r="C4025" s="188" t="n">
        <v>0.870430241233522</v>
      </c>
      <c r="D4025" s="188" t="n">
        <v>1.24347177319075</v>
      </c>
      <c r="E4025" s="188" t="n">
        <v>2.23824919174334</v>
      </c>
      <c r="F4025" s="108" t="inlineStr">
        <is>
          <t>2025 X Modal Combined spectra</t>
        </is>
      </c>
    </row>
    <row r="4026" ht="15" customHeight="1" s="109">
      <c r="A4026" s="188" t="n">
        <v>2.011</v>
      </c>
      <c r="B4026" s="188" t="n">
        <v>0.62158130283441</v>
      </c>
      <c r="C4026" s="188" t="n">
        <v>0.870213823968173</v>
      </c>
      <c r="D4026" s="188" t="n">
        <v>1.24316260566882</v>
      </c>
      <c r="E4026" s="188" t="n">
        <v>2.23769269020388</v>
      </c>
      <c r="F4026" s="108" t="inlineStr">
        <is>
          <t>2025 X Modal Combined spectra</t>
        </is>
      </c>
    </row>
    <row r="4027" ht="15" customHeight="1" s="109">
      <c r="A4027" s="188" t="n">
        <v>2.0115</v>
      </c>
      <c r="B4027" s="188" t="n">
        <v>0.621426795923439</v>
      </c>
      <c r="C4027" s="188" t="n">
        <v>0.869997514292815</v>
      </c>
      <c r="D4027" s="188" t="n">
        <v>1.24285359184688</v>
      </c>
      <c r="E4027" s="188" t="n">
        <v>2.23713646532438</v>
      </c>
      <c r="F4027" s="108" t="inlineStr">
        <is>
          <t>2025 X Modal Combined spectra</t>
        </is>
      </c>
    </row>
    <row r="4028" ht="15" customHeight="1" s="109">
      <c r="A4028" s="188" t="n">
        <v>2.012</v>
      </c>
      <c r="B4028" s="188" t="n">
        <v>0.621272365805168</v>
      </c>
      <c r="C4028" s="188" t="n">
        <v>0.869781312127235</v>
      </c>
      <c r="D4028" s="188" t="n">
        <v>1.24254473161034</v>
      </c>
      <c r="E4028" s="188" t="n">
        <v>2.2365805168986</v>
      </c>
      <c r="F4028" s="108" t="inlineStr">
        <is>
          <t>2025 X Modal Combined spectra</t>
        </is>
      </c>
    </row>
    <row r="4029" ht="15" customHeight="1" s="109">
      <c r="A4029" s="188" t="n">
        <v>2.0125</v>
      </c>
      <c r="B4029" s="188" t="n">
        <v>0.621118012422359</v>
      </c>
      <c r="C4029" s="188" t="n">
        <v>0.869565217391303</v>
      </c>
      <c r="D4029" s="188" t="n">
        <v>1.24223602484472</v>
      </c>
      <c r="E4029" s="188" t="n">
        <v>2.23602484472049</v>
      </c>
      <c r="F4029" s="108" t="inlineStr">
        <is>
          <t>2025 X Modal Combined spectra</t>
        </is>
      </c>
    </row>
    <row r="4030" ht="15" customHeight="1" s="109">
      <c r="A4030" s="188" t="n">
        <v>2.013</v>
      </c>
      <c r="B4030" s="188" t="n">
        <v>0.620963735717833</v>
      </c>
      <c r="C4030" s="188" t="n">
        <v>0.869349230004966</v>
      </c>
      <c r="D4030" s="188" t="n">
        <v>1.24192747143567</v>
      </c>
      <c r="E4030" s="188" t="n">
        <v>2.2354694485842</v>
      </c>
      <c r="F4030" s="108" t="inlineStr">
        <is>
          <t>2025 X Modal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X Modal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X Modal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X Modal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X Modal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X Modal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X Modal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X Modal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X Modal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X Modal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X Modal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X Modal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X Modal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X Modal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X Modal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X Modal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X Modal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X Modal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X Modal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X Modal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X Modal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X Modal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X Modal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X Modal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X Modal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X Modal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X Modal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X Modal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X Modal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X Modal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X Modal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X Modal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X Modal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X Modal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X Modal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X Modal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X Modal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X Modal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X Modal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X Modal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X Modal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X Modal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X Modal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X Modal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X Modal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X Modal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X Modal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X Modal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X Modal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X Modal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X Modal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X Modal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X Modal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X Modal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X Modal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X Modal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X Modal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X Modal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X Modal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X Modal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X Modal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X Modal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X Modal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X Modal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X Modal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X Modal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X Modal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X Modal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X Modal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X Modal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X Modal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X Modal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X Modal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X Modal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X Modal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X Modal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X Modal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X Modal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X Modal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X Modal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X Modal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X Modal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X Modal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X Modal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X Modal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X Modal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X Modal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X Modal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X Modal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X Modal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X Modal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X Modal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X Modal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X Modal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X Modal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X Modal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X Modal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X Modal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X Modal Combined spectra</t>
        </is>
      </c>
    </row>
    <row r="4129" ht="15" customHeight="1" s="109">
      <c r="A4129" s="188" t="n">
        <v>2.06250000000002</v>
      </c>
      <c r="B4129" s="188" t="n">
        <v>0.6060606060606</v>
      </c>
      <c r="C4129" s="188" t="n">
        <v>0.84848484848484</v>
      </c>
      <c r="D4129" s="188" t="n">
        <v>1.2121212121212</v>
      </c>
      <c r="E4129" s="188" t="n">
        <v>2.18181818181816</v>
      </c>
      <c r="F4129" s="108" t="inlineStr">
        <is>
          <t>2025 X Modal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X Modal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X Modal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X Modal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X Modal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X Modal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X Modal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X Modal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X Modal Combined spectra</t>
        </is>
      </c>
    </row>
    <row r="4138" ht="15" customHeight="1" s="109">
      <c r="A4138" s="188" t="n">
        <v>2.06700000000002</v>
      </c>
      <c r="B4138" s="188" t="n">
        <v>0.6047411707789</v>
      </c>
      <c r="C4138" s="188" t="n">
        <v>0.84663763909046</v>
      </c>
      <c r="D4138" s="188" t="n">
        <v>1.2094823415578</v>
      </c>
      <c r="E4138" s="188" t="n">
        <v>2.17706821480404</v>
      </c>
      <c r="F4138" s="108" t="inlineStr">
        <is>
          <t>2025 X Modal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X Modal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X Modal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X Modal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X Modal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X Modal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X Modal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X Modal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X Modal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X Modal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X Modal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X Modal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X Modal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X Modal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X Modal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X Modal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X Modal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X Modal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X Modal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X Modal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X Modal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X Modal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X Modal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X Modal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X Modal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X Modal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X Modal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X Modal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X Modal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X Modal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X Modal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X Modal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X Modal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X Modal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X Modal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X Modal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X Modal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X Modal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X Modal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X Modal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X Modal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X Modal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X Modal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X Modal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X Modal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X Modal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X Modal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X Modal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X Modal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X Modal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X Modal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X Modal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X Modal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X Modal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X Modal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X Modal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X Modal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X Modal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X Modal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X Modal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X Modal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X Modal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X Modal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X Modal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X Modal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X Modal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X Modal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X Modal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X Modal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X Modal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X Modal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X Modal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X Modal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X Modal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X Modal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X Modal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X Modal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X Modal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X Modal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X Modal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X Modal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X Modal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X Modal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X Modal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X Modal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X Modal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X Modal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X Modal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X Modal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X Modal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X Modal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X Modal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X Modal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X Modal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X Modal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X Modal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X Modal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X Modal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X Modal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X Modal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X Modal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X Modal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X Modal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X Modal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X Modal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X Modal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X Modal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X Modal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X Modal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X Modal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X Modal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X Modal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X Modal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X Modal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X Modal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X Modal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X Modal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X Modal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X Modal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X Modal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X Modal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X Modal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X Modal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X Modal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X Modal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X Modal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X Modal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X Modal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X Modal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X Modal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X Modal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X Modal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X Modal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X Modal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X Modal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X Modal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X Modal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X Modal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X Modal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X Modal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X Modal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X Modal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X Modal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X Modal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X Modal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X Modal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X Modal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X Modal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X Modal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X Modal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X Modal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X Modal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X Modal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X Modal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X Modal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X Modal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X Modal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X Modal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X Modal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X Modal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X Modal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X Modal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X Modal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X Modal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X Modal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X Modal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X Modal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X Modal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X Modal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X Modal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X Modal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X Modal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X Modal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X Modal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X Modal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X Modal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X Modal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X Modal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X Modal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X Modal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X Modal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X Modal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X Modal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X Modal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X Modal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X Modal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X Modal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X Modal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X Modal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X Modal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X Modal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X Modal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X Modal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X Modal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X Modal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X Modal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X Modal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X Modal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X Modal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X Modal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X Modal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X Modal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X Modal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X Modal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X Modal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X Modal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X Modal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X Modal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X Modal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X Modal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X Modal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X Modal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X Modal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X Modal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X Modal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X Modal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X Modal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X Modal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X Modal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X Modal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X Modal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X Modal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X Modal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X Modal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X Modal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X Modal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X Modal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X Modal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X Modal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X Modal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X Modal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X Modal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X Modal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X Modal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X Modal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X Modal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X Modal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X Modal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X Modal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X Modal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X Modal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X Modal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X Modal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X Modal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X Modal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X Modal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X Modal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X Modal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X Modal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X Modal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X Modal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X Modal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X Modal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X Modal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X Modal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X Modal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X Modal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X Modal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X Modal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X Modal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X Modal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X Modal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X Modal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X Modal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X Modal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X Modal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X Modal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X Modal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X Modal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X Modal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X Modal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X Modal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X Modal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X Modal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X Modal Combined spectra</t>
        </is>
      </c>
    </row>
    <row r="4413" ht="15" customHeight="1" s="109">
      <c r="A4413" s="188" t="n">
        <v>2.20450000000007</v>
      </c>
      <c r="B4413" s="188" t="n">
        <v>0.5670220004536</v>
      </c>
      <c r="C4413" s="188" t="n">
        <v>0.79383080063504</v>
      </c>
      <c r="D4413" s="188" t="n">
        <v>1.1340440009072</v>
      </c>
      <c r="E4413" s="188" t="n">
        <v>2.04127920163296</v>
      </c>
      <c r="F4413" s="108" t="inlineStr">
        <is>
          <t>2025 X Modal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X Modal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X Modal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X Modal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X Modal Combined spectra</t>
        </is>
      </c>
    </row>
    <row r="4418" ht="15" customHeight="1" s="109">
      <c r="A4418" s="188" t="n">
        <v>2.20700000000007</v>
      </c>
      <c r="B4418" s="188" t="n">
        <v>0.5663797009515</v>
      </c>
      <c r="C4418" s="188" t="n">
        <v>0.7929315813321</v>
      </c>
      <c r="D4418" s="188" t="n">
        <v>1.132759401903</v>
      </c>
      <c r="E4418" s="188" t="n">
        <v>2.0389669234254</v>
      </c>
      <c r="F4418" s="108" t="inlineStr">
        <is>
          <t>2025 X Modal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X Modal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X Modal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X Modal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X Modal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X Modal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X Modal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X Modal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X Modal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X Modal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X Modal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X Modal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X Modal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X Modal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X Modal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X Modal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X Modal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X Modal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X Modal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X Modal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X Modal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X Modal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X Modal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X Modal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X Modal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X Modal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X Modal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X Modal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X Modal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X Modal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X Modal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X Modal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X Modal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X Modal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X Modal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X Modal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X Modal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X Modal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X Modal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X Modal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X Modal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X Modal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X Modal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X Modal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X Modal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X Modal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X Modal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X Modal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X Modal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X Modal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X Modal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X Modal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X Modal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X Modal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X Modal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X Modal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X Modal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X Modal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X Modal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X Modal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X Modal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X Modal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X Modal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X Modal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X Modal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X Modal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X Modal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X Modal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X Modal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X Modal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X Modal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X Modal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X Modal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X Modal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X Modal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X Modal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X Modal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X Modal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X Modal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X Modal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X Modal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X Modal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X Modal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X Modal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X Modal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X Modal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X Modal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X Modal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X Modal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X Modal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X Modal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X Modal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X Modal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X Modal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X Modal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X Modal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X Modal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X Modal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X Modal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X Modal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X Modal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X Modal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X Modal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X Modal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X Modal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X Modal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X Modal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X Modal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X Modal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X Modal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X Modal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X Modal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X Modal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X Modal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X Modal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X Modal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X Modal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X Modal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X Modal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X Modal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X Modal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X Modal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X Modal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X Modal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X Modal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X Modal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X Modal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X Modal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X Modal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X Modal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X Modal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X Modal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X Modal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X Modal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X Modal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X Modal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X Modal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X Modal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X Modal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X Modal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X Modal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X Modal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X Modal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X Modal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X Modal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X Modal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X Modal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X Modal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X Modal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X Modal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X Modal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X Modal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X Modal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X Modal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X Modal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X Modal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X Modal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X Modal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X Modal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X Modal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X Modal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X Modal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X Modal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X Modal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X Modal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X Modal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X Modal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X Modal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X Modal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X Modal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X Modal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X Modal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X Modal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X Modal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X Modal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X Modal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X Modal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X Modal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X Modal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X Modal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X Modal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X Modal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X Modal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X Modal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X Modal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X Modal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X Modal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X Modal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X Modal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X Modal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X Modal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X Modal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X Modal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X Modal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X Modal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X Modal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X Modal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X Modal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X Modal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X Modal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X Modal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X Modal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X Modal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X Modal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X Modal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X Modal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X Modal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X Modal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X Modal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X Modal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X Modal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X Modal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X Modal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X Modal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X Modal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X Modal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X Modal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X Modal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X Modal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X Modal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X Modal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X Modal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X Modal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X Modal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X Modal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X Modal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X Modal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X Modal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X Modal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X Modal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X Modal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X Modal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X Modal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X Modal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X Modal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X Modal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X Modal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X Modal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X Modal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X Modal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X Modal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X Modal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X Modal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X Modal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X Modal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X Modal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X Modal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X Modal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X Modal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X Modal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X Modal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X Modal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X Modal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X Modal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X Modal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X Modal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X Modal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X Modal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X Modal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X Modal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X Modal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X Modal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X Modal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X Modal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X Modal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X Modal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X Modal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X Modal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X Modal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X Modal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X Modal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X Modal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X Modal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X Modal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X Modal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X Modal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X Modal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X Modal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X Modal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X Modal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X Modal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X Modal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X Modal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X Modal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X Modal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X Modal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X Modal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X Modal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X Modal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X Modal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X Modal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X Modal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X Modal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X Modal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X Modal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X Modal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X Modal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X Modal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X Modal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X Modal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X Modal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X Modal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X Modal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X Modal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X Modal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X Modal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X Modal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X Modal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X Modal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X Modal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X Modal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X Modal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X Modal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X Modal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X Modal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X Modal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X Modal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X Modal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X Modal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X Modal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X Modal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X Modal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X Modal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X Modal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X Modal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X Modal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X Modal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X Modal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X Modal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X Modal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X Modal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X Modal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X Modal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X Modal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X Modal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X Modal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X Modal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X Modal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X Modal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X Modal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X Modal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X Modal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X Modal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X Modal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X Modal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X Modal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X Modal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X Modal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X Modal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X Modal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X Modal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X Modal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X Modal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X Modal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X Modal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X Modal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X Modal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X Modal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X Modal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X Modal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X Modal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X Modal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X Modal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X Modal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X Modal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X Modal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X Modal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X Modal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X Modal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X Modal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X Modal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X Modal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X Modal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X Modal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X Modal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X Modal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X Modal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X Modal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X Modal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X Modal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X Modal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X Modal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X Modal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X Modal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X Modal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X Modal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X Modal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X Modal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X Modal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X Modal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X Modal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X Modal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X Modal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X Modal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X Modal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X Modal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X Modal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X Modal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X Modal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X Modal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X Modal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X Modal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X Modal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X Modal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X Modal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X Modal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X Modal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X Modal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X Modal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X Modal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X Modal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X Modal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X Modal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X Modal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X Modal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X Modal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X Modal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X Modal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X Modal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X Modal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X Modal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X Modal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X Modal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X Modal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X Modal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X Modal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X Modal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X Modal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X Modal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X Modal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X Modal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X Modal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X Modal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X Modal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X Modal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X Modal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X Modal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X Modal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X Modal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X Modal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X Modal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X Modal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X Modal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X Modal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X Modal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X Modal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X Modal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X Modal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X Modal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X Modal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X Modal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X Modal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X Modal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X Modal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X Modal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X Modal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X Modal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X Modal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X Modal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X Modal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X Modal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X Modal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X Modal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X Modal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X Modal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X Modal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X Modal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X Modal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X Modal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X Modal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X Modal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X Modal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X Modal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X Modal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X Modal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X Modal Combined spectra</t>
        </is>
      </c>
    </row>
    <row r="4894" ht="15" customHeight="1" s="109">
      <c r="A4894" s="188" t="n">
        <v>2.44500000000015</v>
      </c>
      <c r="B4894" s="188" t="n">
        <v>0.51124744376275</v>
      </c>
      <c r="C4894" s="188" t="n">
        <v>0.71574642126785</v>
      </c>
      <c r="D4894" s="188" t="n">
        <v>1.0224948875255</v>
      </c>
      <c r="E4894" s="188" t="n">
        <v>1.8404907975459</v>
      </c>
      <c r="F4894" s="108" t="inlineStr">
        <is>
          <t>2025 X Modal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X Modal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X Modal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X Modal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X Modal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X Modal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X Modal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X Modal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X Modal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X Modal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X Modal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X Modal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X Modal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X Modal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X Modal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X Modal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X Modal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X Modal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X Modal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X Modal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X Modal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X Modal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X Modal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X Modal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X Modal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X Modal Combined spectra</t>
        </is>
      </c>
    </row>
    <row r="4920" ht="15" customHeight="1" s="109">
      <c r="A4920" s="188" t="n">
        <v>2.45800000000015</v>
      </c>
      <c r="B4920" s="188" t="n">
        <v>0.50854353132625</v>
      </c>
      <c r="C4920" s="188" t="n">
        <v>0.71196094385675</v>
      </c>
      <c r="D4920" s="188" t="n">
        <v>1.0170870626525</v>
      </c>
      <c r="E4920" s="188" t="n">
        <v>1.8307567127745</v>
      </c>
      <c r="F4920" s="108" t="inlineStr">
        <is>
          <t>2025 X Modal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X Modal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X Modal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X Modal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X Modal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X Modal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X Modal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X Modal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X Modal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X Modal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X Modal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X Modal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X Modal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X Modal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X Modal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X Modal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X Modal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X Modal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X Modal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X Modal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X Modal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X Modal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X Modal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X Modal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X Modal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X Modal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X Modal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X Modal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X Modal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X Modal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X Modal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X Modal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X Modal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X Modal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X Modal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X Modal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X Modal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X Modal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X Modal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X Modal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X Modal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X Modal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X Modal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X Modal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X Modal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X Modal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X Modal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X Modal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X Modal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X Modal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X Modal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X Modal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X Modal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X Modal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X Modal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X Modal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X Modal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X Modal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X Modal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X Modal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X Modal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X Modal Combined spectra</t>
        </is>
      </c>
    </row>
    <row r="4982" ht="15" customHeight="1" s="109">
      <c r="A4982" s="188" t="n">
        <v>2.48900000000016</v>
      </c>
      <c r="B4982" s="188" t="n">
        <v>0.5022097227802</v>
      </c>
      <c r="C4982" s="188" t="n">
        <v>0.70309361189228</v>
      </c>
      <c r="D4982" s="188" t="n">
        <v>1.0044194455604</v>
      </c>
      <c r="E4982" s="188" t="n">
        <v>1.80795500200872</v>
      </c>
      <c r="F4982" s="108" t="inlineStr">
        <is>
          <t>2025 X Modal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X Modal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X Modal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X Modal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X Modal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X Modal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X Modal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X Modal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X Modal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X Modal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X Modal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X Modal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X Modal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X Modal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X Modal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X Modal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X Modal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X Modal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X Modal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X Modal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X Modal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X Modal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X Modal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X Modal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X Modal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X Modal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X Modal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X Modal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X Modal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X Modal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X Modal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X Modal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X Modal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X Modal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X Modal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X Modal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X Modal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X Modal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X Modal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X Modal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X Modal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X Modal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X Modal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X Modal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X Modal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X Modal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X Modal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X Modal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X Modal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X Modal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X Modal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X Modal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X Modal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X Modal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X Modal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X Modal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X Modal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X Modal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X Modal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X Modal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X Modal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X Modal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X Modal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X Modal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X Modal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X Modal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X Modal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X Modal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X Modal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X Modal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X Modal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X Modal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X Modal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X Modal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X Modal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X Modal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X Modal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X Modal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X Modal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X Modal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X Modal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X Modal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X Modal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X Modal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X Modal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X Modal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X Modal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X Modal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X Modal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X Modal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X Modal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X Modal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X Modal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X Modal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X Modal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X Modal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X Modal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X Modal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X Modal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X Modal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X Modal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X Modal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X Modal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X Modal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X Modal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X Modal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X Modal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X Modal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X Modal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X Modal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X Modal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X Modal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X Modal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X Modal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X Modal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X Modal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X Modal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X Modal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X Modal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X Modal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X Modal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X Modal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X Modal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X Modal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X Modal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X Modal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X Modal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X Modal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X Modal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X Modal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X Modal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X Modal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X Modal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X Modal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X Modal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X Modal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X Modal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X Modal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X Modal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X Modal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X Modal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X Modal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X Modal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X Modal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X Modal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X Modal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X Modal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X Modal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X Modal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X Modal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X Modal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X Modal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X Modal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X Modal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X Modal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X Modal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X Modal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X Modal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X Modal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X Modal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X Modal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X Modal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X Modal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X Modal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X Modal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X Modal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X Modal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X Modal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X Modal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X Modal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X Modal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X Modal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X Modal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X Modal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X Modal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X Modal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X Modal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X Modal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X Modal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X Modal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X Modal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X Modal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X Modal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X Modal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X Modal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X Modal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X Modal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X Modal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X Modal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X Modal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X Modal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X Modal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X Modal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X Modal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X Modal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X Modal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X Modal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X Modal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X Modal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X Modal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X Modal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X Modal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X Modal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X Modal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X Modal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X Modal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X Modal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X Modal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X Modal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X Modal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X Modal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X Modal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X Modal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X Modal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X Modal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X Modal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X Modal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X Modal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X Modal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X Modal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X Modal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X Modal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X Modal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X Modal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X Modal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X Modal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X Modal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X Modal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X Modal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X Modal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X Modal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X Modal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X Modal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X Modal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X Modal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X Modal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X Modal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X Modal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X Modal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X Modal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X Modal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X Modal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X Modal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X Modal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X Modal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X Modal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X Modal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X Modal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X Modal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X Modal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X Modal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X Modal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X Modal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X Modal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X Modal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X Modal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X Modal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X Modal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X Modal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X Modal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X Modal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X Modal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X Modal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X Modal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X Modal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X Modal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X Modal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X Modal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X Modal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X Modal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X Modal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X Modal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X Modal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X Modal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X Modal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X Modal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X Modal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X Modal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X Modal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X Modal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X Modal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X Modal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X Modal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X Modal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X Modal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X Modal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X Modal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X Modal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X Modal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X Modal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X Modal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X Modal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X Modal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X Modal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X Modal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X Modal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X Modal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X Modal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X Modal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X Modal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X Modal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X Modal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X Modal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X Modal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X Modal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X Modal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X Modal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X Modal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X Modal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X Modal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X Modal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X Modal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X Modal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X Modal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X Modal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X Modal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X Modal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X Modal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X Modal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X Modal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X Modal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X Modal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X Modal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X Modal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X Modal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X Modal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X Modal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X Modal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X Modal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X Modal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X Modal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X Modal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X Modal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X Modal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X Modal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X Modal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X Modal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X Modal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X Modal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X Modal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X Modal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X Modal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X Modal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X Modal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X Modal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X Modal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X Modal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X Modal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X Modal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X Modal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X Modal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X Modal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X Modal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X Modal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X Modal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X Modal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X Modal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X Modal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X Modal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X Modal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X Modal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X Modal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X Modal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X Modal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X Modal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X Modal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X Modal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X Modal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X Modal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X Modal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X Modal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X Modal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X Modal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X Modal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X Modal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X Modal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X Modal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X Modal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X Modal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X Modal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X Modal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X Modal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X Modal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X Modal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X Modal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X Modal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X Modal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X Modal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X Modal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X Modal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X Modal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X Modal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X Modal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X Modal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X Modal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X Modal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X Modal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X Modal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X Modal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X Modal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X Modal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X Modal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X Modal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X Modal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X Modal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X Modal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X Modal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X Modal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X Modal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X Modal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X Modal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X Modal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X Modal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X Modal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X Modal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X Modal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X Modal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X Modal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X Modal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X Modal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X Modal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X Modal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X Modal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X Modal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X Modal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X Modal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X Modal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X Modal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X Modal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X Modal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X Modal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X Modal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X Modal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X Modal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X Modal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X Modal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X Modal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X Modal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X Modal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X Modal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X Modal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X Modal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X Modal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X Modal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X Modal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X Modal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X Modal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X Modal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X Modal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X Modal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X Modal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X Modal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X Modal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X Modal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X Modal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X Modal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X Modal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X Modal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X Modal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X Modal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X Modal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X Modal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X Modal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X Modal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X Modal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X Modal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X Modal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X Modal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X Modal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X Modal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X Modal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X Modal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X Modal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X Modal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X Modal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X Modal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X Modal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X Modal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X Modal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X Modal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X Modal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X Modal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X Modal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X Modal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X Modal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X Modal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X Modal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X Modal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X Modal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X Modal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X Modal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X Modal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X Modal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X Modal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X Modal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X Modal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X Modal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X Modal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X Modal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X Modal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X Modal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X Modal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X Modal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X Modal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X Modal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X Modal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X Modal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X Modal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X Modal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X Modal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X Modal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X Modal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X Modal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X Modal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X Modal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X Modal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X Modal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X Modal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X Modal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X Modal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X Modal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X Modal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X Modal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X Modal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X Modal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X Modal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X Modal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X Modal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X Modal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X Modal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X Modal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X Modal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X Modal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X Modal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X Modal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X Modal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X Modal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X Modal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X Modal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X Modal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X Modal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X Modal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X Modal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X Modal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X Modal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X Modal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X Modal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X Modal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X Modal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X Modal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X Modal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X Modal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X Modal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X Modal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X Modal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X Modal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X Modal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X Modal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X Modal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X Modal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X Modal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X Modal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X Modal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X Modal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X Modal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X Modal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X Modal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X Modal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X Modal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X Modal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X Modal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X Modal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X Modal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X Modal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X Modal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X Modal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X Modal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X Modal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X Modal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X Modal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X Modal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X Modal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X Modal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X Modal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X Modal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X Modal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X Modal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X Modal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X Modal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X Modal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X Modal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X Modal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X Modal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X Modal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X Modal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X Modal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X Modal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X Modal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X Modal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X Modal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X Modal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X Modal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X Modal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X Modal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X Modal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X Modal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X Modal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X Modal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X Modal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X Modal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X Modal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X Modal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X Modal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X Modal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X Modal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X Modal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X Modal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X Modal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X Modal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X Modal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X Modal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X Modal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X Modal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X Modal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X Modal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X Modal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X Modal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X Modal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X Modal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X Modal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X Modal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X Modal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X Modal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X Modal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X Modal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X Modal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X Modal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X Modal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X Modal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X Modal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X Modal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X Modal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X Modal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X Modal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X Modal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X Modal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X Modal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X Modal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X Modal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X Modal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X Modal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X Modal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X Modal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X Modal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X Modal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X Modal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X Modal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X Modal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X Modal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X Modal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X Modal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X Modal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X Modal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X Modal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X Modal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X Modal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X Modal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X Modal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X Modal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X Modal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X Modal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X Modal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X Modal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X Modal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X Modal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X Modal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X Modal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X Modal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X Modal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X Modal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X Modal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X Modal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X Modal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X Modal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X Modal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X Modal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X Modal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X Modal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X Modal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X Modal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X Modal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X Modal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X Modal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X Modal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X Modal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X Modal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X Modal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X Modal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X Modal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X Modal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X Modal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X Modal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X Modal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X Modal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X Modal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X Modal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X Modal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X Modal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X Modal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X Modal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X Modal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X Modal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X Modal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X Modal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X Modal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X Modal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X Modal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X Modal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X Modal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X Modal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X Modal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X Modal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X Modal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X Modal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X Modal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X Modal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X Modal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X Modal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X Modal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X Modal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X Modal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X Modal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X Modal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X Modal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X Modal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X Modal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X Modal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X Modal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X Modal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X Modal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X Modal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X Modal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X Modal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X Modal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X Modal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X Modal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X Modal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X Modal Combined spectra</t>
        </is>
      </c>
    </row>
    <row r="5730" ht="15" customHeight="1" s="109">
      <c r="A5730" s="188" t="n">
        <v>2.86300000000029</v>
      </c>
      <c r="B5730" s="188" t="n">
        <v>0.4366049598323</v>
      </c>
      <c r="C5730" s="188" t="n">
        <v>0.61124694376522</v>
      </c>
      <c r="D5730" s="188" t="n">
        <v>0.8732099196646</v>
      </c>
      <c r="E5730" s="188" t="n">
        <v>1.57177785539628</v>
      </c>
      <c r="F5730" s="108" t="inlineStr">
        <is>
          <t>2025 X Modal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X Modal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X Modal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X Modal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X Modal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X Modal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X Modal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X Modal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X Modal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X Modal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X Modal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X Modal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X Modal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X Modal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X Modal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X Modal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X Modal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X Modal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X Modal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X Modal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X Modal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X Modal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X Modal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X Modal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X Modal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X Modal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X Modal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X Modal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X Modal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X Modal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X Modal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X Modal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X Modal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X Modal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X Modal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X Modal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X Modal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X Modal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X Modal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X Modal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X Modal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X Modal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X Modal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X Modal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X Modal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X Modal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X Modal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X Modal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X Modal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X Modal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X Modal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X Modal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X Modal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X Modal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X Modal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X Modal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X Modal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X Modal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X Modal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X Modal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X Modal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X Modal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X Modal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X Modal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X Modal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X Modal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X Modal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X Modal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X Modal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X Modal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X Modal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X Modal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X Modal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X Modal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X Modal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X Modal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X Modal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X Modal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X Modal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X Modal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X Modal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X Modal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X Modal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X Modal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X Modal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X Modal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X Modal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X Modal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X Modal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X Modal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X Modal Combined spectra</t>
        </is>
      </c>
    </row>
    <row r="5821" ht="15" customHeight="1" s="109">
      <c r="A5821" s="188" t="n">
        <v>2.9085000000003</v>
      </c>
      <c r="B5821" s="188" t="n">
        <v>0.4297747980058</v>
      </c>
      <c r="C5821" s="188" t="n">
        <v>0.60168471720812</v>
      </c>
      <c r="D5821" s="188" t="n">
        <v>0.8595495960116</v>
      </c>
      <c r="E5821" s="188" t="n">
        <v>1.54718927282088</v>
      </c>
      <c r="F5821" s="108" t="inlineStr">
        <is>
          <t>2025 X Modal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X Modal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X Modal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X Modal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X Modal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X Modal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X Modal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X Modal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X Modal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X Modal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X Modal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X Modal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X Modal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X Modal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X Modal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X Modal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X Modal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X Modal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X Modal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X Modal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X Modal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X Modal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X Modal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X Modal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X Modal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X Modal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X Modal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X Modal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X Modal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X Modal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X Modal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X Modal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X Modal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X Modal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X Modal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X Modal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X Modal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X Modal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X Modal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X Modal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X Modal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X Modal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X Modal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X Modal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X Modal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X Modal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X Modal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X Modal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X Modal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X Modal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X Modal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X Modal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X Modal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X Modal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X Modal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X Modal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X Modal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X Modal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X Modal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X Modal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X Modal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X Modal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X Modal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X Modal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X Modal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X Modal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X Modal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X Modal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X Modal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X Modal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X Modal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X Modal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X Modal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X Modal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X Modal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X Modal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X Modal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X Modal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X Modal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X Modal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X Modal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X Modal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X Modal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X Modal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X Modal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X Modal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X Modal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X Modal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X Modal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X Modal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X Modal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X Modal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X Modal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X Modal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X Modal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X Modal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X Modal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X Modal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X Modal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X Modal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X Modal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X Modal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X Modal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X Modal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X Modal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X Modal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X Modal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X Modal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X Modal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X Modal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X Modal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X Modal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X Modal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X Modal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X Modal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X Modal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X Modal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X Modal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X Modal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X Modal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X Modal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X Modal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X Modal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X Modal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X Modal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X Modal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X Modal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X Modal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X Modal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X Modal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X Modal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X Modal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X Modal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X Modal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X Modal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X Modal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X Modal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X Modal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X Modal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X Modal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X Modal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X Modal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X Modal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X Modal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X Modal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X Modal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X Modal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X Modal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X Modal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X Modal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X Modal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X Modal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X Modal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X Modal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X Modal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X Modal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X Modal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X Modal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X Modal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X Modal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X Modal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X Modal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X Modal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X Modal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X Modal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X Modal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X Modal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X Modal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X Modal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X Modal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X Modal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X Modal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X Modal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X Modal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X Modal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X Modal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X Modal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X Modal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X Modal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X Modal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X Modal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X Modal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X Modal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X Modal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X Modal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X Modal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X Modal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X Modal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X Modal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X Modal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X Modal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X Modal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X Modal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X Modal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X Modal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X Modal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X Modal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X Modal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X Modal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X Modal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X Modal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X Modal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X Modal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X Modal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X Modal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X Modal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X Modal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X Modal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X Modal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X Modal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X Modal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X Modal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X Modal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X Modal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X Modal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X Modal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X Modal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X Modal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X Modal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X Modal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X Modal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X Modal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X Modal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X Modal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X Modal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X Modal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X Modal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X Modal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X Modal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X Modal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X Modal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X Modal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X Modal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X Modal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X Modal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X Modal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X Modal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X Modal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X Modal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X Modal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X Modal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X Modal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X Modal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X Modal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X Modal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X Modal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X Modal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X Modal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X Modal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X Modal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X Modal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X Modal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X Modal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X Modal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X Modal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X Modal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X Modal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X Modal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X Modal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X Modal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X Modal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X Modal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X Modal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X Modal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X Modal Combined spectra</t>
        </is>
      </c>
    </row>
    <row r="6086" ht="15" customHeight="1" s="109">
      <c r="A6086" s="188" t="n">
        <v>3.04100000000035</v>
      </c>
      <c r="B6086" s="188" t="n">
        <v>0.4110489970404</v>
      </c>
      <c r="C6086" s="188" t="n">
        <v>0.57546859585656</v>
      </c>
      <c r="D6086" s="188" t="n">
        <v>0.8220979940808</v>
      </c>
      <c r="E6086" s="188" t="n">
        <v>1.47977638934544</v>
      </c>
      <c r="F6086" s="108" t="inlineStr">
        <is>
          <t>2025 X Modal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X Modal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X Modal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X Modal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X Modal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X Modal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X Modal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X Modal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X Modal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X Modal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X Modal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X Modal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X Modal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X Modal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X Modal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X Modal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X Modal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X Modal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X Modal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X Modal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X Modal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X Modal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X Modal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X Modal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X Modal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X Modal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X Modal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X Modal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X Modal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X Modal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X Modal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X Modal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X Modal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X Modal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X Modal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X Modal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X Modal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X Modal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X Modal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X Modal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X Modal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X Modal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X Modal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X Modal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X Modal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X Modal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X Modal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X Modal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X Modal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X Modal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X Modal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X Modal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X Modal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X Modal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X Modal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X Modal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X Modal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X Modal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X Modal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X Modal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X Modal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X Modal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X Modal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X Modal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X Modal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X Modal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X Modal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X Modal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X Modal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X Modal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X Modal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X Modal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X Modal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X Modal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X Modal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X Modal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X Modal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X Modal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X Modal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X Modal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X Modal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X Modal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X Modal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X Modal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X Modal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X Modal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X Modal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X Modal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X Modal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X Modal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X Modal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X Modal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X Modal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X Modal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X Modal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X Modal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X Modal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X Modal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X Modal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X Modal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X Modal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X Modal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X Modal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X Modal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X Modal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X Modal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X Modal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X Modal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X Modal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X Modal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X Modal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X Modal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X Modal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X Modal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X Modal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X Modal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X Modal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X Modal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X Modal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X Modal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X Modal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X Modal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X Modal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X Modal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X Modal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X Modal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X Modal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X Modal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X Modal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X Modal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X Modal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X Modal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X Modal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X Modal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X Modal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X Modal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X Modal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X Modal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X Modal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X Modal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X Modal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X Modal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X Modal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X Modal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X Modal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X Modal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X Modal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X Modal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X Modal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X Modal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X Modal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X Modal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X Modal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X Modal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X Modal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X Modal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X Modal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X Modal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X Modal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X Modal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X Modal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X Modal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X Modal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X Modal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X Modal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X Modal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X Modal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X Modal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X Modal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X Modal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X Modal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X Modal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X Modal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X Modal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X Modal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X Modal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X Modal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X Modal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X Modal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X Modal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X Modal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X Modal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X Modal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X Modal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X Modal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X Modal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X Modal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X Modal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X Modal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X Modal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X Modal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X Modal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X Modal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X Modal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X Modal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X Modal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X Modal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X Modal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X Modal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X Modal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X Modal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X Modal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X Modal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X Modal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X Modal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X Modal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X Modal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X Modal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X Modal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X Modal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X Modal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X Modal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X Modal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X Modal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X Modal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X Modal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X Modal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X Modal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X Modal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X Modal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X Modal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X Modal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X Modal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X Modal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X Modal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X Modal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X Modal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X Modal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X Modal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X Modal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X Modal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X Modal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X Modal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X Modal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X Modal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X Modal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X Modal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X Modal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X Modal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X Modal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X Modal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X Modal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X Modal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X Modal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X Modal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X Modal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X Modal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X Modal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X Modal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X Modal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X Modal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X Modal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X Modal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X Modal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X Modal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X Modal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X Modal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X Modal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X Modal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X Modal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X Modal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X Modal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X Modal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X Modal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X Modal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X Modal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X Modal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X Modal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X Modal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X Modal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X Modal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X Modal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X Modal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X Modal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X Modal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X Modal Combined spectra</t>
        </is>
      </c>
    </row>
    <row r="6362" ht="15" customHeight="1" s="109">
      <c r="A6362" s="188" t="n">
        <v>3.17900000000039</v>
      </c>
      <c r="B6362" s="188" t="n">
        <v>0.3932054105064</v>
      </c>
      <c r="C6362" s="188" t="n">
        <v>0.55048757470896</v>
      </c>
      <c r="D6362" s="188" t="n">
        <v>0.7864108210128</v>
      </c>
      <c r="E6362" s="188" t="n">
        <v>1.41553947782304</v>
      </c>
      <c r="F6362" s="108" t="inlineStr">
        <is>
          <t>2025 X Modal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X Modal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X Modal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X Modal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X Modal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X Modal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X Modal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X Modal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X Modal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X Modal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X Modal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X Modal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X Modal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X Modal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X Modal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X Modal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X Modal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X Modal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X Modal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X Modal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X Modal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X Modal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X Modal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X Modal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X Modal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X Modal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X Modal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X Modal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X Modal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X Modal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X Modal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X Modal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X Modal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X Modal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X Modal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X Modal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X Modal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X Modal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X Modal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X Modal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X Modal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X Modal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X Modal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X Modal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X Modal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X Modal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X Modal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X Modal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X Modal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X Modal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X Modal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X Modal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X Modal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X Modal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X Modal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X Modal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X Modal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X Modal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X Modal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X Modal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X Modal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X Modal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X Modal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X Modal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X Modal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X Modal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X Modal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X Modal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X Modal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X Modal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X Modal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X Modal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X Modal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X Modal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X Modal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X Modal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X Modal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X Modal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X Modal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X Modal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X Modal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X Modal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X Modal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X Modal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X Modal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X Modal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X Modal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X Modal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X Modal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X Modal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X Modal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X Modal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X Modal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X Modal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X Modal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X Modal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X Modal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X Modal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X Modal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X Modal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X Modal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X Modal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X Modal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X Modal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X Modal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X Modal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X Modal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X Modal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X Modal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X Modal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X Modal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X Modal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X Modal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X Modal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X Modal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X Modal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X Modal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X Modal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X Modal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X Modal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X Modal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X Modal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X Modal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X Modal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X Modal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X Modal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X Modal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X Modal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X Modal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X Modal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X Modal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X Modal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X Modal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X Modal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X Modal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X Modal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X Modal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X Modal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X Modal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X Modal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X Modal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X Modal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X Modal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X Modal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X Modal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X Modal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X Modal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X Modal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X Modal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X Modal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X Modal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X Modal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X Modal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X Modal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X Modal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X Modal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X Modal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X Modal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X Modal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X Modal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X Modal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X Modal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X Modal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X Modal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X Modal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X Modal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X Modal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X Modal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X Modal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X Modal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X Modal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X Modal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X Modal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X Modal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X Modal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X Modal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X Modal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X Modal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X Modal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X Modal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X Modal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X Modal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X Modal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X Modal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X Modal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X Modal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X Modal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X Modal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X Modal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X Modal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X Modal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X Modal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X Modal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X Modal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X Modal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X Modal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X Modal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X Modal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X Modal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X Modal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X Modal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X Modal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X Modal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X Modal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X Modal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X Modal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X Modal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X Modal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X Modal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X Modal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X Modal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X Modal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X Modal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X Modal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X Modal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X Modal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X Modal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X Modal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X Modal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X Modal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X Modal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X Modal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X Modal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X Modal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X Modal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X Modal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X Modal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X Modal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X Modal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X Modal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X Modal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X Modal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X Modal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X Modal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X Modal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X Modal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X Modal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X Modal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X Modal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X Modal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X Modal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X Modal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X Modal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X Modal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X Modal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X Modal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X Modal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X Modal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X Modal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X Modal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X Modal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X Modal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X Modal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X Modal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X Modal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X Modal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X Modal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X Modal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X Modal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X Modal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X Modal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X Modal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X Modal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X Modal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X Modal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X Modal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X Modal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X Modal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X Modal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X Modal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X Modal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X Modal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X Modal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X Modal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X Modal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X Modal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X Modal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X Modal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X Modal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X Modal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X Modal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X Modal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X Modal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X Modal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X Modal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X Modal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X Modal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X Modal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X Modal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X Modal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X Modal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X Modal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X Modal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X Modal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X Modal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X Modal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X Modal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X Modal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X Modal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X Modal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X Modal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X Modal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X Modal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X Modal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X Modal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X Modal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X Modal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X Modal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X Modal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X Modal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X Modal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X Modal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X Modal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X Modal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X Modal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X Modal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X Modal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X Modal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X Modal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X Modal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X Modal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X Modal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X Modal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X Modal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X Modal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X Modal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X Modal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X Modal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X Modal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X Modal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X Modal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X Modal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X Modal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X Modal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X Modal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X Modal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X Modal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X Modal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X Modal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X Modal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X Modal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X Modal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X Modal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X Modal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X Modal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X Modal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X Modal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X Modal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X Modal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X Modal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X Modal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X Modal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X Modal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X Modal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X Modal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X Modal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X Modal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X Modal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X Modal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X Modal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X Modal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X Modal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X Modal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X Modal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X Modal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X Modal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X Modal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X Modal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X Modal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X Modal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X Modal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X Modal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X Modal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X Modal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X Modal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X Modal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X Modal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X Modal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X Modal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X Modal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X Modal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X Modal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X Modal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X Modal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X Modal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X Modal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X Modal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X Modal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X Modal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X Modal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X Modal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X Modal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X Modal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X Modal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X Modal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X Modal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X Modal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X Modal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X Modal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X Modal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X Modal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X Modal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X Modal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X Modal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X Modal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X Modal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X Modal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X Modal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X Modal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X Modal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X Modal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X Modal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X Modal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X Modal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X Modal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X Modal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X Modal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X Modal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X Modal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X Modal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X Modal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X Modal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X Modal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X Modal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X Modal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X Modal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X Modal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X Modal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X Modal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X Modal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X Modal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X Modal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X Modal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X Modal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X Modal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X Modal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X Modal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X Modal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X Modal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X Modal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X Modal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X Modal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X Modal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X Modal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X Modal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X Modal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X Modal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X Modal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X Modal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X Modal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X Modal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X Modal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X Modal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X Modal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X Modal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X Modal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X Modal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X Modal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X Modal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X Modal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X Modal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X Modal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X Modal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X Modal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X Modal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X Modal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X Modal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X Modal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X Modal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X Modal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X Modal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X Modal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X Modal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X Modal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X Modal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X Modal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X Modal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X Modal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X Modal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X Modal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X Modal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X Modal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X Modal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X Modal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X Modal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X Modal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X Modal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X Modal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X Modal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X Modal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X Modal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X Modal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X Modal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X Modal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X Modal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X Modal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X Modal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X Modal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X Modal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X Modal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X Modal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X Modal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X Modal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X Modal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X Modal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X Modal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X Modal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X Modal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X Modal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X Modal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X Modal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X Modal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X Modal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X Modal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X Modal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X Modal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X Modal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X Modal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X Modal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X Modal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X Modal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X Modal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X Modal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X Modal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X Modal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X Modal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X Modal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X Modal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X Modal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X Modal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X Modal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X Modal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X Modal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X Modal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X Modal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X Modal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X Modal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X Modal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X Modal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X Modal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X Modal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X Modal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X Modal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X Modal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X Modal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X Modal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X Modal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X Modal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X Modal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X Modal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X Modal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X Modal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X Modal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X Modal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X Modal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X Modal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X Modal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X Modal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X Modal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X Modal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X Modal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X Modal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X Modal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X Modal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X Modal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X Modal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X Modal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X Modal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X Modal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X Modal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X Modal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X Modal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X Modal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X Modal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X Modal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X Modal Combined spectra</t>
        </is>
      </c>
    </row>
    <row r="6938" ht="15" customHeight="1" s="109">
      <c r="A6938" s="188" t="n">
        <v>3.46700000000049</v>
      </c>
      <c r="B6938" s="188" t="n">
        <v>0.3605422555523</v>
      </c>
      <c r="C6938" s="188" t="n">
        <v>0.50475915777322</v>
      </c>
      <c r="D6938" s="188" t="n">
        <v>0.7210845111046</v>
      </c>
      <c r="E6938" s="188" t="n">
        <v>1.29795211998828</v>
      </c>
      <c r="F6938" s="108" t="inlineStr">
        <is>
          <t>2025 X Modal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X Modal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X Modal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X Modal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X Modal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X Modal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X Modal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X Modal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X Modal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X Modal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X Modal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X Modal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X Modal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X Modal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X Modal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X Modal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X Modal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X Modal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X Modal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X Modal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X Modal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X Modal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X Modal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X Modal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X Modal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X Modal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X Modal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X Modal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X Modal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X Modal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X Modal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X Modal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X Modal Combined spectra</t>
        </is>
      </c>
    </row>
    <row r="6971" ht="15" customHeight="1" s="109">
      <c r="A6971" s="188" t="n">
        <v>3.4835000000005</v>
      </c>
      <c r="B6971" s="188" t="n">
        <v>0.358834505526</v>
      </c>
      <c r="C6971" s="188" t="n">
        <v>0.5023683077364</v>
      </c>
      <c r="D6971" s="188" t="n">
        <v>0.717669011052001</v>
      </c>
      <c r="E6971" s="188" t="n">
        <v>1.2918042198936</v>
      </c>
      <c r="F6971" s="108" t="inlineStr">
        <is>
          <t>2025 X Modal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X Modal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X Modal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X Modal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X Modal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X Modal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X Modal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X Modal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X Modal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X Modal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X Modal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X Modal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X Modal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X Modal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X Modal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X Modal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X Modal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X Modal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X Modal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X Modal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X Modal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X Modal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X Modal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X Modal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X Modal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X Modal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X Modal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X Modal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X Modal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X Modal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X Modal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X Modal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X Modal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X Modal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X Modal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X Modal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X Modal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X Modal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X Modal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X Modal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X Modal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X Modal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X Modal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X Modal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X Modal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X Modal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X Modal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X Modal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X Modal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X Modal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X Modal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X Modal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X Modal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X Modal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X Modal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X Modal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X Modal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X Modal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X Modal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X Modal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X Modal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X Modal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X Modal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X Modal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X Modal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X Modal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X Modal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X Modal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X Modal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X Modal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X Modal Combined spectra</t>
        </is>
      </c>
    </row>
    <row r="7042" ht="15" customHeight="1" s="109">
      <c r="A7042" s="188" t="n">
        <v>3.51900000000051</v>
      </c>
      <c r="B7042" s="188" t="n">
        <v>0.3552145495879</v>
      </c>
      <c r="C7042" s="188" t="n">
        <v>0.49730036942306</v>
      </c>
      <c r="D7042" s="188" t="n">
        <v>0.7104290991758</v>
      </c>
      <c r="E7042" s="188" t="n">
        <v>1.27877237851644</v>
      </c>
      <c r="F7042" s="108" t="inlineStr">
        <is>
          <t>2025 X Modal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X Modal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X Modal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X Modal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X Modal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X Modal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X Modal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X Modal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X Modal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X Modal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X Modal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X Modal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X Modal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X Modal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X Modal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X Modal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X Modal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X Modal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X Modal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X Modal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X Modal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X Modal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X Modal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X Modal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X Modal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X Modal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X Modal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X Modal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X Modal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X Modal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X Modal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X Modal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X Modal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X Modal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X Modal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X Modal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X Modal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X Modal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X Modal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X Modal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X Modal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X Modal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X Modal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X Modal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X Modal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X Modal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X Modal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X Modal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X Modal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X Modal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X Modal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X Modal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X Modal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X Modal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X Modal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X Modal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X Modal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X Modal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X Modal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X Modal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X Modal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X Modal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X Modal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X Modal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X Modal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X Modal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X Modal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X Modal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X Modal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X Modal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X Modal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X Modal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X Modal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X Modal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X Modal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X Modal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X Modal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X Modal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X Modal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X Modal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X Modal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X Modal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X Modal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X Modal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X Modal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X Modal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X Modal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X Modal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X Modal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X Modal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X Modal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X Modal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X Modal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X Modal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X Modal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X Modal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X Modal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X Modal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X Modal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X Modal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X Modal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X Modal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X Modal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X Modal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X Modal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X Modal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X Modal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X Modal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X Modal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X Modal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X Modal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X Modal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X Modal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X Modal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X Modal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X Modal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X Modal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X Modal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X Modal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X Modal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X Modal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X Modal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X Modal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X Modal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X Modal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X Modal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X Modal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X Modal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X Modal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X Modal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X Modal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X Modal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X Modal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X Modal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X Modal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X Modal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X Modal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X Modal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X Modal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X Modal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X Modal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X Modal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X Modal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X Modal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X Modal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X Modal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X Modal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X Modal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X Modal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X Modal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X Modal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X Modal Combined spectra</t>
        </is>
      </c>
    </row>
    <row r="7194" ht="15" customHeight="1" s="109">
      <c r="A7194" s="188" t="n">
        <v>3.59500000000053</v>
      </c>
      <c r="B7194" s="188" t="n">
        <v>0.34770514603611</v>
      </c>
      <c r="C7194" s="188" t="n">
        <v>0.486787204450554</v>
      </c>
      <c r="D7194" s="188" t="n">
        <v>0.69541029207222</v>
      </c>
      <c r="E7194" s="188" t="n">
        <v>1.25173852573</v>
      </c>
      <c r="F7194" s="108" t="inlineStr">
        <is>
          <t>2025 X Modal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X Modal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X Modal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X Modal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X Modal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X Modal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X Modal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X Modal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X Modal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X Modal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X Modal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X Modal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X Modal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X Modal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X Modal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X Modal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X Modal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X Modal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X Modal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X Modal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X Modal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X Modal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X Modal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X Modal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X Modal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X Modal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X Modal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X Modal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X Modal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X Modal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X Modal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X Modal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X Modal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X Modal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X Modal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X Modal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X Modal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X Modal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X Modal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X Modal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X Modal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X Modal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X Modal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X Modal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X Modal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X Modal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X Modal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X Modal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X Modal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X Modal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X Modal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X Modal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X Modal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X Modal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X Modal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X Modal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X Modal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X Modal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X Modal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X Modal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X Modal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X Modal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X Modal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X Modal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X Modal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X Modal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X Modal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X Modal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X Modal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X Modal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X Modal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X Modal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X Modal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X Modal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X Modal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X Modal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X Modal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X Modal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X Modal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X Modal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X Modal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X Modal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X Modal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X Modal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X Modal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X Modal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X Modal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X Modal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X Modal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X Modal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X Modal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X Modal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X Modal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X Modal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X Modal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X Modal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X Modal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X Modal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X Modal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X Modal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X Modal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X Modal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X Modal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X Modal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X Modal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X Modal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X Modal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X Modal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X Modal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X Modal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X Modal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X Modal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X Modal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X Modal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X Modal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X Modal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X Modal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X Modal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X Modal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X Modal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X Modal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X Modal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X Modal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X Modal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X Modal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X Modal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X Modal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X Modal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X Modal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X Modal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X Modal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X Modal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X Modal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X Modal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X Modal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X Modal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X Modal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X Modal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X Modal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X Modal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X Modal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X Modal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X Modal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X Modal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X Modal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X Modal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X Modal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X Modal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X Modal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X Modal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X Modal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X Modal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X Modal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X Modal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X Modal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X Modal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X Modal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X Modal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X Modal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X Modal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X Modal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X Modal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X Modal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X Modal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X Modal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X Modal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X Modal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X Modal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X Modal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X Modal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X Modal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X Modal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X Modal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X Modal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X Modal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X Modal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X Modal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X Modal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X Modal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X Modal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X Modal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X Modal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X Modal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X Modal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X Modal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X Modal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X Modal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X Modal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X Modal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X Modal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X Modal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X Modal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X Modal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X Modal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X Modal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X Modal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X Modal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X Modal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X Modal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X Modal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X Modal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X Modal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X Modal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X Modal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X Modal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X Modal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X Modal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X Modal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X Modal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X Modal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X Modal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X Modal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X Modal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X Modal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X Modal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X Modal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X Modal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X Modal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X Modal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X Modal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X Modal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X Modal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X Modal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X Modal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X Modal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X Modal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X Modal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X Modal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X Modal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X Modal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X Modal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X Modal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X Modal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X Modal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X Modal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X Modal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X Modal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X Modal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X Modal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X Modal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X Modal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X Modal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X Modal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X Modal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X Modal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X Modal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X Modal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X Modal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X Modal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X Modal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X Modal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X Modal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X Modal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X Modal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X Modal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X Modal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X Modal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X Modal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X Modal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X Modal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X Modal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X Modal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X Modal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X Modal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X Modal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X Modal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X Modal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X Modal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X Modal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X Modal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X Modal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X Modal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X Modal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X Modal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X Modal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X Modal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X Modal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X Modal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X Modal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X Modal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X Modal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X Modal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X Modal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X Modal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X Modal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X Modal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X Modal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X Modal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X Modal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X Modal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X Modal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X Modal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X Modal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X Modal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X Modal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X Modal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X Modal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X Modal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X Modal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X Modal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X Modal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X Modal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X Modal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X Modal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X Modal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X Modal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X Modal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X Modal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X Modal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X Modal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X Modal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X Modal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X Modal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X Modal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X Modal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X Modal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X Modal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X Modal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X Modal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X Modal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X Modal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X Modal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X Modal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X Modal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X Modal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X Modal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X Modal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X Modal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X Modal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X Modal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X Modal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X Modal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X Modal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X Modal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X Modal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X Modal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X Modal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X Modal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X Modal Combined spectra</t>
        </is>
      </c>
    </row>
    <row r="7533" ht="15" customHeight="1" s="109">
      <c r="A7533" s="188" t="n">
        <v>3.76450000000059</v>
      </c>
      <c r="B7533" s="188" t="n">
        <v>0.332049408952</v>
      </c>
      <c r="C7533" s="188" t="n">
        <v>0.4648691725328</v>
      </c>
      <c r="D7533" s="188" t="n">
        <v>0.664098817904</v>
      </c>
      <c r="E7533" s="188" t="n">
        <v>1.1953778722272</v>
      </c>
      <c r="F7533" s="108" t="inlineStr">
        <is>
          <t>2025 X Modal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X Modal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X Modal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X Modal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X Modal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X Modal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X Modal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X Modal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X Modal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X Modal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X Modal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X Modal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X Modal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X Modal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X Modal Combined spectra</t>
        </is>
      </c>
    </row>
    <row r="7548" ht="15" customHeight="1" s="109">
      <c r="A7548" s="188" t="n">
        <v>3.77200000000059</v>
      </c>
      <c r="B7548" s="188" t="n">
        <v>0.331389183457</v>
      </c>
      <c r="C7548" s="188" t="n">
        <v>0.4639448568398</v>
      </c>
      <c r="D7548" s="188" t="n">
        <v>0.662778366914</v>
      </c>
      <c r="E7548" s="188" t="n">
        <v>1.1930010604452</v>
      </c>
      <c r="F7548" s="108" t="inlineStr">
        <is>
          <t>2025 X Modal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X Modal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X Modal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X Modal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X Modal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X Modal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X Modal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X Modal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X Modal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X Modal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X Modal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X Modal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X Modal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X Modal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X Modal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X Modal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X Modal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X Modal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X Modal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X Modal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X Modal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X Modal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X Modal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X Modal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X Modal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X Modal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X Modal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X Modal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X Modal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X Modal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X Modal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X Modal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X Modal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X Modal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X Modal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X Modal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X Modal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X Modal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X Modal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X Modal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X Modal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X Modal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X Modal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X Modal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X Modal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X Modal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X Modal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X Modal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X Modal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X Modal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X Modal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X Modal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X Modal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X Modal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X Modal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X Modal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X Modal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X Modal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X Modal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X Modal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X Modal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X Modal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X Modal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X Modal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X Modal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X Modal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X Modal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X Modal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X Modal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X Modal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X Modal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X Modal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X Modal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X Modal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X Modal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X Modal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X Modal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X Modal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X Modal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X Modal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X Modal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X Modal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X Modal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X Modal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X Modal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X Modal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X Modal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X Modal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X Modal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X Modal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X Modal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X Modal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X Modal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X Modal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X Modal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X Modal Combined spectra</t>
        </is>
      </c>
    </row>
    <row r="7644" ht="15" customHeight="1" s="109">
      <c r="A7644" s="188" t="n">
        <v>3.82000000000061</v>
      </c>
      <c r="B7644" s="188" t="n">
        <v>0.32722513089</v>
      </c>
      <c r="C7644" s="188" t="n">
        <v>0.458115183246</v>
      </c>
      <c r="D7644" s="188" t="n">
        <v>0.654450261780001</v>
      </c>
      <c r="E7644" s="188" t="n">
        <v>1.178010471204</v>
      </c>
      <c r="F7644" s="108" t="inlineStr">
        <is>
          <t>2025 X Modal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X Modal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X Modal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X Modal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X Modal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X Modal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X Modal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X Modal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X Modal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X Modal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X Modal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X Modal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X Modal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X Modal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X Modal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X Modal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X Modal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X Modal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X Modal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X Modal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X Modal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X Modal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X Modal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X Modal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X Modal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X Modal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X Modal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X Modal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X Modal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X Modal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X Modal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X Modal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X Modal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X Modal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X Modal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X Modal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X Modal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X Modal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X Modal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X Modal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X Modal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X Modal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X Modal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X Modal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X Modal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X Modal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X Modal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X Modal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X Modal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X Modal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X Modal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X Modal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X Modal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X Modal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X Modal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X Modal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X Modal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X Modal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X Modal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X Modal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X Modal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X Modal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X Modal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X Modal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X Modal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X Modal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X Modal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X Modal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X Modal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X Modal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X Modal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X Modal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X Modal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X Modal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X Modal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X Modal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X Modal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X Modal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X Modal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X Modal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X Modal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X Modal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X Modal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X Modal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X Modal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X Modal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X Modal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X Modal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X Modal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X Modal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X Modal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X Modal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X Modal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X Modal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X Modal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X Modal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X Modal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X Modal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X Modal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X Modal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X Modal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X Modal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X Modal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X Modal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X Modal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X Modal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X Modal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X Modal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X Modal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X Modal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X Modal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X Modal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X Modal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X Modal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X Modal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X Modal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X Modal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X Modal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X Modal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X Modal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X Modal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X Modal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X Modal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X Modal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X Modal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X Modal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X Modal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X Modal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X Modal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X Modal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X Modal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X Modal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X Modal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X Modal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X Modal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X Modal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X Modal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X Modal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X Modal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X Modal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X Modal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X Modal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X Modal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X Modal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X Modal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X Modal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X Modal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X Modal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X Modal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X Modal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X Modal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X Modal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X Modal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X Modal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X Modal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X Modal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X Modal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X Modal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X Modal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X Modal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X Modal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X Modal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X Modal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X Modal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X Modal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X Modal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X Modal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X Modal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X Modal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X Modal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X Modal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X Modal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X Modal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X Modal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X Modal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X Modal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X Modal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X Modal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X Modal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X Modal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X Modal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X Modal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X Modal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X Modal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X Modal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X Modal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X Modal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X Modal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X Modal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X Modal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X Modal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X Modal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X Modal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X Modal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X Modal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X Modal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X Modal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X Modal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X Modal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X Modal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X Modal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X Modal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X Modal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X Modal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X Modal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X Modal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X Modal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X Modal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X Modal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X Modal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X Modal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X Modal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X Modal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X Modal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X Modal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X Modal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X Modal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X Modal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X Modal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X Modal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X Modal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X Modal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X Modal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X Modal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X Modal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X Modal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X Modal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X Modal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X Modal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X Modal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X Modal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X Modal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X Modal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X Modal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X Modal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X Modal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X Modal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X Modal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X Modal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X Modal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X Modal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X Modal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X Modal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X Modal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X Modal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X Modal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X Modal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X Modal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X Modal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X Modal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X Modal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X Modal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X Modal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X Modal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X Modal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X Modal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X Modal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X Modal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X Modal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X Modal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X Modal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X Modal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X Modal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X Modal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X Modal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X Modal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X Modal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X Modal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X Modal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X Modal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X Modal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X Modal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X Modal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X Modal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X Modal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X Modal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X Modal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X Modal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X Modal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X Modal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X Modal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X Modal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X Modal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X Modal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X Modal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X Modal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X Modal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X Modal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X Modal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X Modal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X Modal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X Modal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X Modal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X Modal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X Modal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X Modal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X Modal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X Modal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X Modal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X Modal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X Modal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X Modal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X Modal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X Modal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X Modal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X Modal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X Modal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X Modal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X Modal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X Modal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X Modal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X Modal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X Modal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X Modal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X Modal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X Modal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X Modal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X Modal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X Modal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X Modal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X Modal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X Modal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X Modal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X Modal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X Modal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X Modal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X Modal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X Modal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X Modal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X Modal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X Modal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X Modal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X Modal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X Modal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X Modal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X Modal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X Modal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X Modal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X Modal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X Modal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X Modal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X Modal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X Modal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X Modal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X Modal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X Modal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X Modal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X Modal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X Modal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X Modal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X Modal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X Modal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X Modal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X Modal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X Modal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X Modal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X Modal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X Modal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X Modal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X Modal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X Modal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X Modal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X Modal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X Modal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X Modal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X Modal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X Modal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X Modal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X Modal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X Modal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X Modal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X Modal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X Modal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X Modal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X Modal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X Modal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X Modal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X Modal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X Modal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X Modal Combined spectra</t>
        </is>
      </c>
    </row>
    <row r="8024" ht="15" customHeight="1" s="109">
      <c r="A8024" s="188" t="n">
        <v>4.01000000000066</v>
      </c>
      <c r="B8024" s="188" t="n">
        <v>0.3109433399045</v>
      </c>
      <c r="C8024" s="188" t="n">
        <v>0.4353206758663</v>
      </c>
      <c r="D8024" s="188" t="n">
        <v>0.621886679809</v>
      </c>
      <c r="E8024" s="188" t="n">
        <v>1.12219451371553</v>
      </c>
      <c r="F8024" s="108" t="inlineStr">
        <is>
          <t>2025 X Modal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X Modal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X Modal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X Modal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X Modal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X Modal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X Modal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X Modal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X Modal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X Modal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X Modal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X Modal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X Modal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X Modal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X Modal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X Modal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X Modal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X Modal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X Modal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X Modal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X Modal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X Modal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X Modal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X Modal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X Modal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X Modal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X Modal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X Modal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X Modal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X Modal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X Modal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X Modal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X Modal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X Modal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X Modal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X Modal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X Modal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X Modal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X Modal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X Modal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X Modal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X Modal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X Modal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X Modal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X Modal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X Modal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X Modal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X Modal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X Modal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X Modal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X Modal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X Modal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X Modal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X Modal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X Modal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X Modal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X Modal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X Modal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X Modal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X Modal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X Modal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X Modal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X Modal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X Modal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X Modal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X Modal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X Modal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X Modal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X Modal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X Modal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X Modal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X Modal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X Modal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X Modal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X Modal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X Modal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X Modal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X Modal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X Modal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X Modal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X Modal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X Modal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X Modal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X Modal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X Modal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X Modal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X Modal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X Modal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X Modal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X Modal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X Modal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X Modal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X Modal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X Modal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X Modal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X Modal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X Modal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X Modal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X Modal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X Modal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X Modal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X Modal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X Modal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X Modal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X Modal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X Modal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X Modal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X Modal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X Modal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X Modal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X Modal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X Modal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X Modal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X Modal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X Modal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X Modal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X Modal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X Modal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X Modal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X Modal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X Modal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X Modal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X Modal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X Modal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X Modal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X Modal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X Modal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X Modal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X Modal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X Modal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X Modal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X Modal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X Modal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X Modal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X Modal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X Modal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X Modal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X Modal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X Modal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X Modal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X Modal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X Modal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X Modal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X Modal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X Modal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X Modal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X Modal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X Modal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X Modal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X Modal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X Modal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X Modal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X Modal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X Modal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X Modal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X Modal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X Modal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X Modal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X Modal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X Modal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X Modal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X Modal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X Modal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X Modal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X Modal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X Modal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X Modal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X Modal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X Modal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X Modal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X Modal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X Modal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X Modal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X Modal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X Modal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X Modal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X Modal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X Modal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X Modal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X Modal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X Modal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X Modal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X Modal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X Modal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X Modal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X Modal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X Modal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X Modal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X Modal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X Modal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X Modal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X Modal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X Modal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X Modal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X Modal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X Modal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X Modal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X Modal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X Modal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X Modal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X Modal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X Modal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X Modal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X Modal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X Modal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X Modal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X Modal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X Modal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X Modal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X Modal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X Modal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X Modal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X Modal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X Modal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X Modal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X Modal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X Modal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X Modal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X Modal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X Modal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X Modal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X Modal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X Modal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X Modal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X Modal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X Modal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X Modal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X Modal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X Modal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X Modal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X Modal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X Modal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X Modal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X Modal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X Modal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X Modal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X Modal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X Modal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X Modal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X Modal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X Modal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X Modal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X Modal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X Modal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X Modal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X Modal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X Modal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X Modal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X Modal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X Modal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X Modal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X Modal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X Modal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X Modal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X Modal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X Modal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X Modal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X Modal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X Modal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X Modal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X Modal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X Modal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X Modal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X Modal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X Modal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X Modal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X Modal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X Modal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X Modal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X Modal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X Modal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X Modal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X Modal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X Modal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X Modal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X Modal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X Modal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X Modal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X Modal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X Modal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X Modal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X Modal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X Modal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X Modal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X Modal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X Modal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X Modal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X Modal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X Modal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X Modal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X Modal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X Modal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X Modal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X Modal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X Modal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X Modal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X Modal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X Modal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X Modal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X Modal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X Modal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X Modal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X Modal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X Modal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X Modal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X Modal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X Modal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X Modal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X Modal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X Modal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X Modal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X Modal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X Modal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X Modal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X Modal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X Modal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X Modal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X Modal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X Modal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X Modal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X Modal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X Modal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X Modal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X Modal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X Modal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X Modal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X Modal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X Modal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X Modal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X Modal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X Modal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X Modal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X Modal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X Modal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X Modal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X Modal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X Modal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X Modal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X Modal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X Modal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X Modal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X Modal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X Modal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X Modal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X Modal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X Modal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X Modal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X Modal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X Modal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X Modal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X Modal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X Modal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X Modal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X Modal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X Modal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X Modal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X Modal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X Modal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X Modal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X Modal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X Modal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X Modal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X Modal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X Modal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X Modal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X Modal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X Modal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X Modal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X Modal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X Modal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X Modal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X Modal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X Modal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X Modal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X Modal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X Modal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X Modal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X Modal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X Modal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X Modal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X Modal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X Modal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X Modal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X Modal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X Modal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X Modal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X Modal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X Modal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X Modal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X Modal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X Modal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X Modal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X Modal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X Modal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X Modal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X Modal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X Modal Combined spectra</t>
        </is>
      </c>
    </row>
    <row r="8421" ht="15" customHeight="1" s="109">
      <c r="A8421" s="188" t="n">
        <v>4.20850000000055</v>
      </c>
      <c r="B8421" s="188" t="n">
        <v>0.2823029011605</v>
      </c>
      <c r="C8421" s="188" t="n">
        <v>0.3952240616247</v>
      </c>
      <c r="D8421" s="188" t="n">
        <v>0.564605802321</v>
      </c>
      <c r="E8421" s="188" t="n">
        <v>1.06926458358071</v>
      </c>
      <c r="F8421" s="108" t="inlineStr">
        <is>
          <t>2025 X Modal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X Modal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X Modal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X Modal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X Modal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X Modal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X Modal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X Modal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X Modal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X Modal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X Modal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X Modal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X Modal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X Modal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X Modal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X Modal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X Modal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X Modal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X Modal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X Modal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X Modal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X Modal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X Modal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X Modal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X Modal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X Modal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X Modal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X Modal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X Modal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X Modal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X Modal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X Modal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X Modal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X Modal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X Modal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X Modal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X Modal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X Modal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X Modal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X Modal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X Modal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X Modal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X Modal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X Modal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X Modal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X Modal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X Modal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X Modal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X Modal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X Modal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X Modal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X Modal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X Modal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X Modal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X Modal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X Modal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X Modal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X Modal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X Modal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X Modal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X Modal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X Modal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X Modal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X Modal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X Modal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X Modal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X Modal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X Modal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X Modal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X Modal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X Modal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X Modal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X Modal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X Modal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X Modal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X Modal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X Modal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X Modal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X Modal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X Modal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X Modal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X Modal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X Modal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X Modal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X Modal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X Modal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X Modal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X Modal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X Modal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X Modal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X Modal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X Modal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X Modal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X Modal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X Modal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X Modal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X Modal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X Modal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X Modal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X Modal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X Modal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X Modal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X Modal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X Modal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X Modal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X Modal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X Modal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X Modal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X Modal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X Modal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X Modal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X Modal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X Modal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X Modal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X Modal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X Modal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X Modal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X Modal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X Modal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X Modal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X Modal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X Modal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X Modal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X Modal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X Modal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X Modal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X Modal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X Modal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X Modal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X Modal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X Modal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X Modal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X Modal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X Modal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X Modal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X Modal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X Modal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X Modal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X Modal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X Modal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X Modal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X Modal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X Modal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X Modal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X Modal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X Modal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X Modal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X Modal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X Modal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X Modal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X Modal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X Modal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X Modal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X Modal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X Modal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X Modal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X Modal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X Modal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X Modal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X Modal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X Modal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X Modal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X Modal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X Modal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X Modal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X Modal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X Modal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X Modal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X Modal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X Modal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X Modal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X Modal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X Modal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X Modal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X Modal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X Modal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X Modal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X Modal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X Modal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X Modal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X Modal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X Modal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X Modal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X Modal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X Modal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X Modal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X Modal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X Modal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X Modal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X Modal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X Modal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X Modal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X Modal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X Modal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X Modal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X Modal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X Modal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X Modal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X Modal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X Modal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X Modal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X Modal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X Modal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X Modal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X Modal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X Modal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X Modal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X Modal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X Modal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X Modal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X Modal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X Modal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X Modal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X Modal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X Modal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X Modal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X Modal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X Modal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X Modal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X Modal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X Modal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X Modal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X Modal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X Modal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X Modal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X Modal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X Modal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X Modal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X Modal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X Modal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X Modal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X Modal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X Modal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X Modal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X Modal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X Modal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X Modal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X Modal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X Modal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X Modal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X Modal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X Modal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X Modal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X Modal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X Modal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X Modal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X Modal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X Modal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X Modal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X Modal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X Modal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X Modal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X Modal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X Modal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X Modal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X Modal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X Modal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X Modal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X Modal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X Modal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X Modal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X Modal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X Modal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X Modal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X Modal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X Modal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X Modal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X Modal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X Modal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X Modal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X Modal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X Modal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X Modal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X Modal Combined spectra</t>
        </is>
      </c>
    </row>
    <row r="8695" ht="15" customHeight="1" s="109">
      <c r="A8695" s="188" t="n">
        <v>4.34550000000048</v>
      </c>
      <c r="B8695" s="188" t="n">
        <v>0.2647832422816</v>
      </c>
      <c r="C8695" s="188" t="n">
        <v>0.37069653919424</v>
      </c>
      <c r="D8695" s="188" t="n">
        <v>0.5295664845632</v>
      </c>
      <c r="E8695" s="188" t="n">
        <v>1.03555402140134</v>
      </c>
      <c r="F8695" s="108" t="inlineStr">
        <is>
          <t>2025 X Modal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X Modal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X Modal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X Modal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X Modal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X Modal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X Modal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X Modal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X Modal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X Modal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X Modal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X Modal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X Modal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X Modal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X Modal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X Modal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X Modal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X Modal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X Modal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X Modal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X Modal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X Modal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X Modal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X Modal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X Modal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X Modal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X Modal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X Modal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X Modal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X Modal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X Modal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X Modal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X Modal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X Modal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X Modal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X Modal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X Modal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X Modal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X Modal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X Modal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X Modal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X Modal Combined spectra</t>
        </is>
      </c>
    </row>
    <row r="8737" ht="15" customHeight="1" s="109">
      <c r="A8737" s="188" t="n">
        <v>4.36650000000047</v>
      </c>
      <c r="B8737" s="188" t="n">
        <v>0.2622424993367</v>
      </c>
      <c r="C8737" s="188" t="n">
        <v>0.36713949907138</v>
      </c>
      <c r="D8737" s="188" t="n">
        <v>0.5244849986734</v>
      </c>
      <c r="E8737" s="188" t="n">
        <v>1.03057368601844</v>
      </c>
      <c r="F8737" s="108" t="inlineStr">
        <is>
          <t>2025 X Modal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X Modal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X Modal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X Modal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X Modal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X Modal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X Modal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X Modal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X Modal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X Modal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X Modal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X Modal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X Modal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X Modal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X Modal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X Modal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X Modal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X Modal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X Modal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X Modal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X Modal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X Modal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X Modal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X Modal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X Modal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X Modal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X Modal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X Modal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X Modal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X Modal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X Modal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X Modal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X Modal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X Modal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X Modal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X Modal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X Modal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X Modal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X Modal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X Modal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X Modal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X Modal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X Modal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X Modal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X Modal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X Modal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X Modal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X Modal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X Modal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X Modal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X Modal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X Modal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X Modal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X Modal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X Modal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X Modal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X Modal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X Modal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X Modal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X Modal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X Modal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X Modal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X Modal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X Modal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X Modal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X Modal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X Modal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X Modal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X Modal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X Modal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X Modal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X Modal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X Modal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X Modal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X Modal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X Modal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X Modal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X Modal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X Modal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X Modal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X Modal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X Modal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X Modal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X Modal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X Modal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X Modal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X Modal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X Modal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X Modal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X Modal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X Modal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X Modal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X Modal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X Modal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X Modal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X Modal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X Modal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X Modal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X Modal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X Modal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X Modal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X Modal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X Modal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X Modal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X Modal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X Modal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X Modal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X Modal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X Modal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X Modal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X Modal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X Modal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X Modal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X Modal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X Modal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X Modal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X Modal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X Modal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X Modal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X Modal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X Modal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X Modal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X Modal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X Modal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X Modal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X Modal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X Modal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X Modal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X Modal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X Modal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X Modal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X Modal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X Modal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X Modal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X Modal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X Modal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X Modal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X Modal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X Modal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X Modal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X Modal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X Modal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X Modal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X Modal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X Modal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X Modal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X Modal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X Modal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X Modal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X Modal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X Modal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X Modal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X Modal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X Modal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X Modal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X Modal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X Modal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X Modal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X Modal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X Modal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X Modal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X Modal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X Modal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X Modal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X Modal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X Modal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X Modal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X Modal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X Modal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X Modal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X Modal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X Modal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X Modal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X Modal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X Modal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X Modal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X Modal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X Modal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X Modal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X Modal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X Modal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X Modal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X Modal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X Modal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X Modal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X Modal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X Modal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X Modal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X Modal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X Modal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X Modal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X Modal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X Modal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X Modal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X Modal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X Modal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X Modal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X Modal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X Modal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X Modal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X Modal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X Modal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X Modal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X Modal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X Modal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X Modal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X Modal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X Modal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X Modal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X Modal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X Modal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X Modal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X Modal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X Modal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X Modal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X Modal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X Modal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X Modal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X Modal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X Modal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X Modal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X Modal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X Modal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X Modal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X Modal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X Modal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X Modal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X Modal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X Modal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X Modal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X Modal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X Modal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X Modal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X Modal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X Modal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X Modal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X Modal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X Modal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X Modal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X Modal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X Modal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X Modal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X Modal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X Modal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X Modal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X Modal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X Modal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X Modal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X Modal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X Modal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X Modal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X Modal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X Modal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X Modal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X Modal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X Modal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X Modal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X Modal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X Modal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X Modal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X Modal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X Modal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X Modal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X Modal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X Modal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X Modal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X Modal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X Modal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X Modal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X Modal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X Modal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X Modal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X Modal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X Modal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X Modal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X Modal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X Modal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X Modal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X Modal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X Modal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X Modal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X Modal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X Modal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X Modal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X Modal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X Modal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X Modal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X Modal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X Modal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X Modal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X Modal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X Modal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X Modal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X Modal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X Modal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X Modal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X Modal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X Modal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X Modal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X Modal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X Modal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X Modal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X Modal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X Modal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X Modal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X Modal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X Modal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X Modal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X Modal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X Modal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X Modal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X Modal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X Modal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X Modal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X Modal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X Modal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X Modal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X Modal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X Modal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X Modal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X Modal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X Modal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X Modal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X Modal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X Modal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X Modal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X Modal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X Modal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X Modal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X Modal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X Modal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X Modal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X Modal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X Modal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X Modal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X Modal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X Modal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X Modal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X Modal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X Modal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X Modal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X Modal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X Modal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X Modal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X Modal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X Modal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X Modal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X Modal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X Modal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X Modal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X Modal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X Modal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X Modal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X Modal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X Modal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X Modal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X Modal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X Modal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X Modal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X Modal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X Modal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X Modal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X Modal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X Modal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X Modal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X Modal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X Modal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X Modal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X Modal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X Modal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X Modal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X Modal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X Modal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X Modal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X Modal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X Modal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X Modal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X Modal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X Modal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X Modal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X Modal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X Modal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X Modal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X Modal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X Modal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X Modal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X Modal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X Modal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X Modal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X Modal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X Modal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X Modal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X Modal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X Modal Combined spectra</t>
        </is>
      </c>
    </row>
    <row r="9131" ht="15" customHeight="1" s="109">
      <c r="A9131" s="188" t="n">
        <v>4.56350000000036</v>
      </c>
      <c r="B9131" s="188" t="n">
        <v>0.240089902144</v>
      </c>
      <c r="C9131" s="188" t="n">
        <v>0.3361258630016</v>
      </c>
      <c r="D9131" s="188" t="n">
        <v>0.480179804288</v>
      </c>
      <c r="E9131" s="188" t="n">
        <v>0.986085241590807</v>
      </c>
      <c r="F9131" s="108" t="inlineStr">
        <is>
          <t>2025 X Modal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X Modal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X Modal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X Modal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X Modal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X Modal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X Modal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X Modal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X Modal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X Modal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X Modal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X Modal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X Modal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X Modal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X Modal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X Modal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X Modal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X Modal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X Modal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X Modal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X Modal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X Modal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X Modal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X Modal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X Modal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X Modal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X Modal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X Modal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X Modal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X Modal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X Modal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X Modal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X Modal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X Modal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X Modal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X Modal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X Modal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X Modal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X Modal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X Modal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X Modal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X Modal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X Modal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X Modal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X Modal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X Modal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X Modal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X Modal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X Modal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X Modal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X Modal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X Modal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X Modal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X Modal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X Modal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X Modal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X Modal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X Modal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X Modal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X Modal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X Modal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X Modal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X Modal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X Modal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X Modal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X Modal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X Modal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X Modal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X Modal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X Modal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X Modal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X Modal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X Modal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X Modal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X Modal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X Modal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X Modal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X Modal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X Modal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X Modal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X Modal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X Modal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X Modal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X Modal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X Modal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X Modal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X Modal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X Modal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X Modal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X Modal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X Modal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X Modal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X Modal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X Modal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X Modal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X Modal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X Modal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X Modal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X Modal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X Modal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X Modal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X Modal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X Modal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X Modal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X Modal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X Modal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X Modal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X Modal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X Modal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X Modal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X Modal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X Modal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X Modal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X Modal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X Modal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X Modal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X Modal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X Modal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X Modal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X Modal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X Modal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X Modal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X Modal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X Modal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X Modal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X Modal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X Modal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X Modal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X Modal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X Modal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X Modal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X Modal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X Modal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X Modal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X Modal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X Modal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X Modal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X Modal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X Modal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X Modal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X Modal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X Modal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X Modal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X Modal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X Modal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X Modal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X Modal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X Modal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X Modal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X Modal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X Modal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X Modal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X Modal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X Modal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X Modal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X Modal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X Modal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X Modal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X Modal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X Modal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X Modal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X Modal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X Modal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X Modal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X Modal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X Modal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X Modal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X Modal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X Modal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X Modal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X Modal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X Modal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X Modal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X Modal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X Modal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X Modal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X Modal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X Modal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X Modal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X Modal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X Modal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X Modal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X Modal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X Modal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X Modal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X Modal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X Modal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X Modal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X Modal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X Modal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X Modal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X Modal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X Modal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X Modal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X Modal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X Modal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X Modal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X Modal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X Modal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X Modal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X Modal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X Modal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X Modal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X Modal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X Modal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X Modal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X Modal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X Modal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X Modal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X Modal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X Modal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X Modal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X Modal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X Modal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X Modal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X Modal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X Modal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X Modal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X Modal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X Modal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X Modal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X Modal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X Modal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X Modal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X Modal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X Modal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X Modal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X Modal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X Modal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X Modal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X Modal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X Modal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X Modal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X Modal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X Modal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X Modal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X Modal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X Modal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X Modal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X Modal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X Modal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X Modal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X Modal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X Modal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X Modal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X Modal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X Modal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X Modal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X Modal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X Modal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X Modal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X Modal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X Modal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X Modal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X Modal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X Modal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X Modal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X Modal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X Modal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X Modal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X Modal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X Modal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X Modal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X Modal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X Modal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X Modal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X Modal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X Modal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X Modal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X Modal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X Modal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X Modal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X Modal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X Modal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X Modal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X Modal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X Modal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X Modal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X Modal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X Modal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X Modal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X Modal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X Modal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X Modal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X Modal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X Modal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X Modal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X Modal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X Modal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X Modal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X Modal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X Modal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X Modal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X Modal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X Modal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X Modal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X Modal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X Modal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X Modal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X Modal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X Modal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X Modal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X Modal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X Modal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X Modal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X Modal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X Modal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X Modal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X Modal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X Modal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X Modal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X Modal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X Modal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X Modal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X Modal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X Modal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X Modal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X Modal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X Modal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X Modal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X Modal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X Modal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X Modal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X Modal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X Modal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X Modal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X Modal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X Modal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X Modal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X Modal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X Modal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X Modal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X Modal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X Modal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X Modal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X Modal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X Modal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X Modal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X Modal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X Modal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X Modal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X Modal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X Modal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X Modal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X Modal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X Modal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X Modal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X Modal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X Modal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X Modal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X Modal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X Modal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X Modal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X Modal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X Modal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X Modal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X Modal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X Modal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X Modal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X Modal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X Modal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X Modal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X Modal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X Modal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X Modal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X Modal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X Modal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X Modal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X Modal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X Modal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X Modal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X Modal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X Modal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X Modal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X Modal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X Modal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X Modal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X Modal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X Modal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X Modal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X Modal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X Modal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X Modal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X Modal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X Modal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X Modal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X Modal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X Modal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X Modal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X Modal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X Modal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X Modal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X Modal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X Modal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X Modal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X Modal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X Modal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X Modal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X Modal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X Modal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X Modal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X Modal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X Modal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X Modal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X Modal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X Modal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X Modal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X Modal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X Modal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X Modal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X Modal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X Modal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X Modal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X Modal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X Modal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X Modal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X Modal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X Modal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X Modal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X Modal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X Modal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X Modal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X Modal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X Modal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X Modal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X Modal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X Modal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X Modal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X Modal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X Modal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X Modal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X Modal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X Modal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X Modal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X Modal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X Modal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X Modal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X Modal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X Modal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X Modal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X Modal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X Modal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X Modal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X Modal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X Modal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X Modal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X Modal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X Modal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X Modal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X Modal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X Modal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X Modal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X Modal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X Modal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X Modal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X Modal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X Modal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X Modal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X Modal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X Modal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X Modal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X Modal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X Modal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X Modal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X Modal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X Modal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X Modal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X Modal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X Modal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X Modal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X Modal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X Modal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X Modal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X Modal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X Modal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X Modal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X Modal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X Modal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X Modal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X Modal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X Modal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X Modal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X Modal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X Modal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X Modal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X Modal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X Modal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X Modal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X Modal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X Modal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X Modal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X Modal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X Modal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X Modal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X Modal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X Modal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X Modal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X Modal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X Modal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X Modal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X Modal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X Modal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X Modal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X Modal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X Modal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X Modal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X Modal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X Modal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X Modal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X Modal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X Modal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X Modal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X Modal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X Modal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X Modal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X Modal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X Modal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X Modal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X Modal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X Modal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X Modal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X Modal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X Modal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X Modal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X Modal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X Modal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X Modal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X Modal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X Modal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X Modal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X Modal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X Modal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X Modal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X Modal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X Modal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X Modal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X Modal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X Modal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X Modal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X Modal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X Modal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X Modal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X Modal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X Modal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X Modal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X Modal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X Modal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X Modal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X Modal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X Modal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X Modal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X Modal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X Modal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X Modal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X Modal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X Modal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X Modal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X Modal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X Modal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X Modal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X Modal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X Modal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X Modal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X Modal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X Modal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X Modal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X Modal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X Modal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X Modal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X Modal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X Modal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X Modal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X Modal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X Modal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X Modal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X Modal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X Modal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X Modal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X Modal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X Modal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X Modal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X Modal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X Modal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X Modal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X Modal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X Modal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X Modal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X Modal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X Modal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X Modal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X Modal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X Modal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X Modal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X Modal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X Modal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X Modal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X Modal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X Modal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X Modal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X Modal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X Modal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X Modal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X Modal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X Modal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X Modal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X Modal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X Modal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X Modal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X Modal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X Modal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X Modal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X Modal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X Modal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X Modal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X Modal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X Modal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X Modal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X Modal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X Modal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X Modal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X Modal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X Modal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X Modal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X Modal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X Modal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X Modal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X Modal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X Modal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X Modal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X Modal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X Modal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X Modal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X Modal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X Modal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X Modal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X Modal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X Modal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X Modal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X Modal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X Modal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X Modal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X Modal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X Modal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X Modal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X Modal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X Modal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X Modal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X Modal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X Modal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X Modal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X Modal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X Modal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X Modal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X Modal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X Modal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X Modal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X Modal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X Modal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X Modal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X Modal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X Modal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X Modal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X Modal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X Modal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X Modal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X Modal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X Modal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X Modal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X Modal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X Modal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X Modal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X Modal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X Modal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X Modal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X Modal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X Modal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X Modal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X Modal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X Modal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X Modal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X Modal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X Modal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X Modal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X Modal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X Modal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X Modal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X Modal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X Modal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X Modal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X Modal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X Modal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X Modal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X Modal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X Modal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X Modal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X Modal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X Modal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X Modal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X Modal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X Modal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X Modal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X Modal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X Modal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X Modal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X Modal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X Modal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X Modal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X Modal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X Modal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X Modal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X Modal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X Modal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X Modal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X Modal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X Modal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X Modal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X Modal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X Modal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X Modal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X Modal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X Modal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X Modal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X Modal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X Modal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X Modal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X Modal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X Modal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X Modal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X Modal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X Modal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X Modal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X Modal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X Modal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X Modal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X Modal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X Modal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X Modal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X Modal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X Modal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X Modal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X Modal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X Modal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X Modal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X Modal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X Modal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X Modal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X Modal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X Modal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X Modal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X Modal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X Modal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X Modal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X Modal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X Modal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X Modal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X Modal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X Modal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X Modal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X Modal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X Modal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X Modal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X Modal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X Modal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X Modal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X Modal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X Modal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X Modal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X Modal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X Modal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X Modal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X Modal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X Modal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X Modal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X Modal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X Modal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X Modal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X Modal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X Modal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X Modal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X Modal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X Modal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X Modal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X Modal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X Modal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X Modal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X Modal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X Modal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X Modal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X Modal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X Modal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X Modal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X Modal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X Modal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X Modal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X Modal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X Modal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X Modal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X Modal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X Modal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X Modal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X Modal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X Modal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X Modal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X Modal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X Modal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X Modal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X Modal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X Modal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X Modal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X Modal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X Modal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X Modal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X Modal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X Modal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X Modal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X Modal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X Modal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X Modal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X Modal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X Modal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X Modal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X Modal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X Modal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X Modal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X Modal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X Modal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X Modal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X Modal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X Modal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X Modal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X Modal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X Modal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X Modal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X Modal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X Modal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X Modal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X Modal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X Modal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X Modal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X Modal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X Modal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X Modal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X Modal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X Modal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X Modal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X Modal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X Modal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X Modal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X Modal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X Modal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X Modal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X Modal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X Modal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X Modal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X Modal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X Modal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X Modal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X Modal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X Modal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X Modal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X Modal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X Modal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X Modal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X Modal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X Modal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X Modal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X Modal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X Modal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X Modal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X Modal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X Modal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X Modal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X Modal Combined spectra</t>
        </is>
      </c>
    </row>
    <row r="10004" ht="15" customHeight="1" s="109">
      <c r="A10004" s="188" t="n">
        <v>5</v>
      </c>
      <c r="B10004" s="188" t="n">
        <v>0.2</v>
      </c>
      <c r="C10004" s="188" t="n">
        <v>0.28</v>
      </c>
      <c r="D10004" s="188" t="n">
        <v>0.4</v>
      </c>
      <c r="E10004" s="188" t="n">
        <v>0.9</v>
      </c>
      <c r="F10004" s="108" t="inlineStr">
        <is>
          <t>2025 X Modal Combined spectra</t>
        </is>
      </c>
    </row>
    <row r="10005" ht="15" customHeight="1" s="109">
      <c r="A10005" s="188" t="n">
        <v>5.0005</v>
      </c>
      <c r="B10005" s="188" t="n">
        <v>0.1999600059992</v>
      </c>
      <c r="C10005" s="188" t="n">
        <v>0.27994400839888</v>
      </c>
      <c r="D10005" s="188" t="n">
        <v>0.3999200119984</v>
      </c>
      <c r="E10005" s="188" t="n">
        <v>0.899820026996401</v>
      </c>
      <c r="F10005" s="108" t="inlineStr">
        <is>
          <t>2025 X Modal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X Modal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X Modal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X Modal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X Modal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X Modal Combined spectra</t>
        </is>
      </c>
    </row>
    <row r="10011" ht="15" customHeight="1" s="109">
      <c r="A10011" s="188" t="n">
        <v>5.0035</v>
      </c>
      <c r="B10011" s="188" t="n">
        <v>0.19972029372584</v>
      </c>
      <c r="C10011" s="188" t="n">
        <v>0.279608411216176</v>
      </c>
      <c r="D10011" s="188" t="n">
        <v>0.39944058745168</v>
      </c>
      <c r="E10011" s="188" t="n">
        <v>0.89874132176628</v>
      </c>
      <c r="F10011" s="108" t="inlineStr">
        <is>
          <t>2025 X Modal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X Modal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X Modal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X Modal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X Modal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X Modal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X Modal Combined spectra</t>
        </is>
      </c>
    </row>
    <row r="10018" ht="15" customHeight="1" s="109">
      <c r="A10018" s="188" t="n">
        <v>5.007</v>
      </c>
      <c r="B10018" s="188" t="n">
        <v>0.199441173808636</v>
      </c>
      <c r="C10018" s="188" t="n">
        <v>0.27921764333209</v>
      </c>
      <c r="D10018" s="188" t="n">
        <v>0.398882347617271</v>
      </c>
      <c r="E10018" s="188" t="n">
        <v>0.89748528213886</v>
      </c>
      <c r="F10018" s="108" t="inlineStr">
        <is>
          <t>2025 X Modal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X Modal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X Modal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X Modal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X Modal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X Modal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X Modal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X Modal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X Modal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X Modal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X Modal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X Modal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X Modal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X Modal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X Modal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X Modal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X Modal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X Modal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X Modal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X Modal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X Modal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X Modal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X Modal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X Modal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X Modal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X Modal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X Modal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X Modal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X Modal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X Modal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X Modal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X Modal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X Modal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X Modal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X Modal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X Modal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X Modal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X Modal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X Modal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X Modal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X Modal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X Modal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X Modal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X Modal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X Modal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X Modal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X Modal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X Modal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X Modal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X Modal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X Modal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X Modal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X Modal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X Modal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X Modal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X Modal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X Modal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X Modal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X Modal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X Modal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X Modal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X Modal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X Modal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X Modal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X Modal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X Modal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X Modal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X Modal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X Modal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X Modal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X Modal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X Modal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X Modal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X Modal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X Modal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X Modal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X Modal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X Modal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X Modal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X Modal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X Modal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X Modal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X Modal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X Modal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X Modal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X Modal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X Modal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X Modal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X Modal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X Modal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X Modal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X Modal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X Modal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X Modal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X Modal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X Modal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X Modal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X Modal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X Modal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X Modal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X Modal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X Modal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X Modal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X Modal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X Modal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X Modal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X Modal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X Modal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X Modal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X Modal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X Modal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X Modal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X Modal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X Modal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X Modal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X Modal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X Modal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X Modal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X Modal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X Modal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X Modal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X Modal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X Modal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X Modal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X Modal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X Modal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X Modal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X Modal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X Modal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X Modal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X Modal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X Modal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X Modal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X Modal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X Modal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X Modal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X Modal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X Modal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X Modal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X Modal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X Modal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X Modal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X Modal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X Modal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X Modal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X Modal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X Modal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X Modal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X Modal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X Modal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X Modal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X Modal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X Modal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X Modal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X Modal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X Modal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X Modal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X Modal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X Modal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X Modal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X Modal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X Modal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X Modal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X Modal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X Modal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X Modal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X Modal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X Modal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X Modal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X Modal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X Modal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X Modal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X Modal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X Modal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X Modal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X Modal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X Modal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X Modal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X Modal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X Modal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X Modal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X Modal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X Modal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X Modal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X Modal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X Modal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X Modal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X Modal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X Modal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X Modal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X Modal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X Modal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X Modal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X Modal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X Modal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X Modal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X Modal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X Modal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X Modal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X Modal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X Modal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X Modal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X Modal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X Modal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X Modal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X Modal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X Modal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X Modal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X Modal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X Modal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X Modal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X Modal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X Modal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X Modal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X Modal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X Modal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X Modal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X Modal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X Modal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X Modal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X Modal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X Modal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X Modal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X Modal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X Modal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X Modal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X Modal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X Modal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X Modal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X Modal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X Modal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X Modal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X Modal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X Modal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X Modal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X Modal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X Modal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X Modal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X Modal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X Modal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X Modal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X Modal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X Modal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X Modal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X Modal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X Modal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X Modal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X Modal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X Modal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X Modal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X Modal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X Modal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X Modal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X Modal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X Modal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X Modal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X Modal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X Modal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X Modal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X Modal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X Modal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X Modal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X Modal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X Modal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X Modal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X Modal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X Modal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X Modal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X Modal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X Modal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X Modal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X Modal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X Modal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X Modal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X Modal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X Modal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X Modal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X Modal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X Modal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X Modal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X Modal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X Modal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X Modal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X Modal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X Modal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X Modal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X Modal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X Modal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X Modal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X Modal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X Modal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X Modal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X Modal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X Modal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X Modal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X Modal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X Modal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X Modal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X Modal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X Modal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X Modal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X Modal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X Modal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X Modal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X Modal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X Modal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X Modal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X Modal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X Modal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X Modal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X Modal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X Modal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X Modal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X Modal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X Modal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X Modal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X Modal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X Modal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X Modal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X Modal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X Modal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X Modal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X Modal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X Modal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X Modal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X Modal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X Modal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X Modal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X Modal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X Modal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X Modal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X Modal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X Modal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X Modal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X Modal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X Modal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X Modal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X Modal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X Modal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X Modal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X Modal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X Modal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X Modal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X Modal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X Modal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X Modal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X Modal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X Modal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X Modal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X Modal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X Modal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X Modal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X Modal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X Modal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X Modal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X Modal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X Modal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X Modal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X Modal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X Modal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X Modal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X Modal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X Modal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X Modal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X Modal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X Modal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X Modal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X Modal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X Modal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X Modal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X Modal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X Modal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X Modal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X Modal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X Modal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X Modal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X Modal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X Modal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X Modal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X Modal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X Modal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X Modal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X Modal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X Modal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X Modal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X Modal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X Modal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X Modal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X Modal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X Modal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X Modal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X Modal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X Modal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X Modal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X Modal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X Modal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X Modal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X Modal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X Modal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X Modal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X Modal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X Modal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X Modal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X Modal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X Modal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X Modal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X Modal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X Modal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X Modal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X Modal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X Modal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X Modal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X Modal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X Modal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X Modal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X Modal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X Modal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X Modal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X Modal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X Modal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X Modal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X Modal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X Modal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X Modal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X Modal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X Modal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X Modal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X Modal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X Modal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X Modal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X Modal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X Modal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X Modal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X Modal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X Modal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X Modal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X Modal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X Modal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X Modal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X Modal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X Modal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X Modal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X Modal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X Modal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X Modal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X Modal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X Modal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X Modal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X Modal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X Modal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X Modal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X Modal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X Modal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X Modal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X Modal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X Modal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X Modal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X Modal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X Modal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X Modal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X Modal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X Modal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X Modal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X Modal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X Modal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X Modal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X Modal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X Modal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X Modal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X Modal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X Modal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X Modal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X Modal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X Modal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X Modal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X Modal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X Modal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X Modal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X Modal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X Modal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X Modal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X Modal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X Modal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X Modal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X Modal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X Modal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X Modal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X Modal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X Modal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X Modal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X Modal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X Modal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X Modal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X Modal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X Modal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X Modal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X Modal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X Modal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X Modal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X Modal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X Modal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X Modal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X Modal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X Modal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X Modal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X Modal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X Modal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X Modal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X Modal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X Modal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X Modal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X Modal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X Modal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X Modal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X Modal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X Modal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X Modal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X Modal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X Modal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X Modal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X Modal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X Modal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X Modal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X Modal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X Modal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X Modal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X Modal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X Modal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X Modal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X Modal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X Modal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X Modal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X Modal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X Modal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X Modal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X Modal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X Modal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X Modal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X Modal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X Modal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X Modal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X Modal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X Modal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X Modal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X Modal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X Modal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X Modal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X Modal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X Modal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X Modal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X Modal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X Modal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X Modal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X Modal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X Modal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X Modal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X Modal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X Modal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X Modal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X Modal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X Modal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X Modal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X Modal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X Modal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X Modal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X Modal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X Modal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X Modal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X Modal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X Modal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X Modal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X Modal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X Modal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X Modal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X Modal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X Modal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X Modal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X Modal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X Modal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X Modal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X Modal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X Modal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X Modal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X Modal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X Modal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X Modal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X Modal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X Modal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X Modal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X Modal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X Modal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X Modal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X Modal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X Modal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X Modal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X Modal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X Modal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X Modal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X Modal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X Modal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X Modal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X Modal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X Modal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X Modal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X Modal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X Modal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X Modal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X Modal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X Modal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X Modal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X Modal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X Modal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X Modal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X Modal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X Modal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X Modal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X Modal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X Modal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X Modal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X Modal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X Modal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X Modal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X Modal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X Modal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X Modal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X Modal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X Modal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X Modal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X Modal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X Modal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X Modal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X Modal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X Modal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X Modal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X Modal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X Modal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X Modal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X Modal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X Modal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X Modal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X Modal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X Modal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X Modal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X Modal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X Modal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X Modal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X Modal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X Modal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X Modal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X Modal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X Modal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X Modal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X Modal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X Modal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X Modal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X Modal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X Modal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X Modal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X Modal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X Modal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X Modal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X Modal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X Modal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X Modal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X Modal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X Modal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X Modal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X Modal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X Modal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X Modal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X Modal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X Modal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X Modal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X Modal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X Modal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X Modal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X Modal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X Modal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X Modal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X Modal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X Modal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X Modal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X Modal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X Modal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X Modal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X Modal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X Modal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X Modal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X Modal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X Modal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X Modal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X Modal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X Modal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X Modal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X Modal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X Modal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X Modal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X Modal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X Modal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X Modal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X Modal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X Modal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X Modal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X Modal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X Modal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X Modal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X Modal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X Modal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X Modal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X Modal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X Modal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X Modal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X Modal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X Modal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X Modal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X Modal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X Modal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X Modal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X Modal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X Modal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X Modal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X Modal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X Modal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X Modal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X Modal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X Modal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X Modal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X Modal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X Modal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X Modal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X Modal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X Modal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X Modal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X Modal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X Modal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X Modal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X Modal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X Modal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X Modal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X Modal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X Modal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X Modal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X Modal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X Modal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X Modal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X Modal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X Modal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X Modal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X Modal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X Modal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X Modal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X Modal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X Modal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X Modal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X Modal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X Modal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X Modal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X Modal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X Modal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X Modal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X Modal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X Modal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X Modal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X Modal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X Modal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X Modal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X Modal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X Modal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X Modal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X Modal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X Modal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X Modal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X Modal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X Modal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X Modal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X Modal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X Modal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X Modal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X Modal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X Modal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X Modal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X Modal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X Modal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X Modal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X Modal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X Modal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X Modal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X Modal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X Modal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X Modal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X Modal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X Modal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X Modal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X Modal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X Modal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X Modal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X Modal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X Modal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X Modal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X Modal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X Modal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X Modal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X Modal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X Modal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X Modal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X Modal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X Modal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X Modal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X Modal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X Modal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X Modal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X Modal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X Modal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X Modal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X Modal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X Modal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X Modal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X Modal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X Modal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X Modal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X Modal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X Modal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X Modal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X Modal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X Modal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X Modal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X Modal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X Modal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X Modal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X Modal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X Modal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X Modal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X Modal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X Modal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X Modal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X Modal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X Modal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X Modal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X Modal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X Modal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X Modal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X Modal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X Modal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X Modal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X Modal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X Modal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X Modal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X Modal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X Modal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X Modal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X Modal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X Modal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X Modal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X Modal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X Modal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X Modal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X Modal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X Modal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X Modal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X Modal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X Modal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X Modal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X Modal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X Modal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X Modal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X Modal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X Modal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X Modal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X Modal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X Modal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X Modal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X Modal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X Modal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X Modal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X Modal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X Modal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X Modal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X Modal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X Modal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X Modal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X Modal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X Modal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X Modal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X Modal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X Modal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X Modal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X Modal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X Modal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X Modal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X Modal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X Modal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X Modal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X Modal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X Modal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X Modal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X Modal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X Modal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X Modal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X Modal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X Modal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X Modal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X Modal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X Modal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X Modal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X Modal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X Modal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X Modal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X Modal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X Modal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X Modal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X Modal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X Modal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X Modal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X Modal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X Modal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X Modal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X Modal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X Modal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X Modal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X Modal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X Modal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X Modal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X Modal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X Modal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X Modal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X Modal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X Modal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X Modal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X Modal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X Modal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X Modal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X Modal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X Modal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X Modal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X Modal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X Modal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X Modal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X Modal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X Modal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X Modal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X Modal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X Modal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X Modal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X Modal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X Modal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X Modal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X Modal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X Modal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X Modal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X Modal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X Modal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X Modal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X Modal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X Modal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X Modal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X Modal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X Modal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X Modal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X Modal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X Modal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X Modal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X Modal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X Modal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X Modal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X Modal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X Modal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X Modal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X Modal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X Modal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X Modal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X Modal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X Modal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X Modal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X Modal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X Modal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X Modal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X Modal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X Modal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X Modal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X Modal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X Modal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X Modal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X Modal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X Modal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X Modal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X Modal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X Modal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X Modal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X Modal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X Modal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X Modal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X Modal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X Modal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X Modal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X Modal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X Modal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X Modal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X Modal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X Modal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X Modal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X Modal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X Modal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X Modal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X Modal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X Modal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X Modal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X Modal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X Modal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X Modal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X Modal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X Modal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X Modal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X Modal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X Modal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X Modal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X Modal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X Modal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X Modal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X Modal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X Modal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X Modal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X Modal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X Modal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X Modal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X Modal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X Modal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X Modal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X Modal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X Modal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X Modal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X Modal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X Modal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X Modal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X Modal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X Modal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X Modal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X Modal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X Modal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X Modal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X Modal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X Modal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X Modal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X Modal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X Modal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X Modal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X Modal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X Modal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X Modal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X Modal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X Modal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X Modal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X Modal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X Modal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X Modal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X Modal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X Modal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X Modal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X Modal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X Modal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X Modal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X Modal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X Modal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X Modal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X Modal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X Modal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X Modal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X Modal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X Modal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X Modal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X Modal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X Modal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X Modal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X Modal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X Modal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X Modal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X Modal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X Modal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X Modal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X Modal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X Modal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X Modal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X Modal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X Modal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X Modal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X Modal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X Modal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X Modal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X Modal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X Modal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X Modal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X Modal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X Modal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X Modal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X Modal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X Modal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X Modal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X Modal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X Modal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X Modal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X Modal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X Modal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X Modal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X Modal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X Modal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X Modal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X Modal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X Modal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X Modal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X Modal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X Modal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X Modal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X Modal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X Modal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X Modal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X Modal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X Modal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X Modal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X Modal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X Modal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X Modal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X Modal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X Modal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X Modal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X Modal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X Modal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X Modal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X Modal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X Modal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X Modal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X Modal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X Modal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X Modal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X Modal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X Modal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X Modal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X Modal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X Modal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X Modal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X Modal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X Modal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X Modal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X Modal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X Modal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X Modal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X Modal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X Modal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X Modal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X Modal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X Modal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X Modal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X Modal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X Modal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X Modal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X Modal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X Modal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X Modal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X Modal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X Modal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X Modal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X Modal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X Modal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X Modal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X Modal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X Modal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X Modal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X Modal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X Modal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X Modal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X Modal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X Modal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X Modal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X Modal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X Modal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X Modal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X Modal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X Modal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X Modal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X Modal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X Modal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X Modal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X Modal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X Modal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X Modal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X Modal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X Modal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X Modal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X Modal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X Modal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X Modal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X Modal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X Modal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X Modal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X Modal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X Modal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X Modal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X Modal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X Modal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X Modal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X Modal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X Modal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X Modal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X Modal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X Modal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X Modal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X Modal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X Modal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X Modal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X Modal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X Modal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X Modal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X Modal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X Modal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X Modal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X Modal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X Modal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X Modal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X Modal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X Modal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X Modal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X Modal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X Modal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X Modal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X Modal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X Modal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X Modal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X Modal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X Modal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X Modal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X Modal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X Modal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X Modal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X Modal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X Modal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X Modal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X Modal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X Modal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X Modal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X Modal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X Modal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X Modal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X Modal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X Modal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X Modal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X Modal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X Modal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X Modal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X Modal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X Modal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X Modal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X Modal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X Modal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X Modal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X Modal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X Modal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X Modal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X Modal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X Modal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X Modal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X Modal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X Modal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X Modal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X Modal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X Modal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X Modal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X Modal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X Modal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X Modal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X Modal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X Modal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X Modal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X Modal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X Modal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X Modal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X Modal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X Modal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X Modal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X Modal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X Modal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X Modal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X Modal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X Modal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X Modal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X Modal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X Modal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X Modal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X Modal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X Modal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X Modal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X Modal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X Modal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X Modal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X Modal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X Modal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X Modal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X Modal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X Modal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X Modal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X Modal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X Modal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X Modal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X Modal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X Modal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X Modal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X Modal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X Modal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X Modal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X Modal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X Modal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X Modal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X Modal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X Modal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X Modal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X Modal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X Modal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X Modal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X Modal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X Modal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X Modal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X Modal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X Modal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X Modal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X Modal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X Modal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X Modal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X Modal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X Modal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X Modal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X Modal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X Modal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X Modal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X Modal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X Modal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X Modal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X Modal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X Modal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X Modal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X Modal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X Modal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X Modal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X Modal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X Modal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X Modal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X Modal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X Modal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X Modal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X Modal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X Modal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X Modal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X Modal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X Modal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X Modal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X Modal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X Modal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X Modal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X Modal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X Modal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X Modal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X Modal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X Modal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X Modal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X Modal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X Modal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X Modal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X Modal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X Modal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X Modal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X Modal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X Modal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X Modal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X Modal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X Modal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X Modal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X Modal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X Modal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X Modal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X Modal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X Modal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X Modal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X Modal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X Modal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X Modal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X Modal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X Modal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X Modal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X Modal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X Modal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X Modal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X Modal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X Modal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X Modal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X Modal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X Modal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X Modal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X Modal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X Modal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X Modal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X Modal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X Modal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X Modal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X Modal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X Modal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X Modal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X Modal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X Modal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X Modal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X Modal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X Modal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X Modal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X Modal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X Modal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X Modal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X Modal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X Modal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X Modal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X Modal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X Modal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X Modal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X Modal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X Modal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X Modal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X Modal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X Modal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X Modal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X Modal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X Modal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X Modal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X Modal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X Modal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X Modal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X Modal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X Modal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X Modal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X Modal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X Modal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X Modal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X Modal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X Modal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X Modal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X Modal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X Modal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X Modal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X Modal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X Modal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X Modal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X Modal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X Modal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X Modal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X Modal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X Modal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X Modal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X Modal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X Modal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X Modal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X Modal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X Modal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X Modal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X Modal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X Modal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X Modal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X Modal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X Modal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X Modal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X Modal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X Modal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X Modal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X Modal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X Modal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X Modal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X Modal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X Modal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X Modal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X Modal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X Modal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X Modal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X Modal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X Modal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X Modal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X Modal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X Modal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X Modal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X Modal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X Modal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X Modal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X Modal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X Modal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X Modal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X Modal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X Modal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X Modal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X Modal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X Modal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X Modal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X Modal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X Modal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X Modal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X Modal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X Modal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X Modal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X Modal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X Modal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X Modal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X Modal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X Modal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X Modal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X Modal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X Modal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X Modal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X Modal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X Modal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X Modal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X Modal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X Modal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X Modal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X Modal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X Modal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X Modal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X Modal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X Modal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X Modal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X Modal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X Modal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X Modal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X Modal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X Modal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X Modal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X Modal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X Modal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X Modal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X Modal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X Modal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X Modal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X Modal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X Modal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X Modal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X Modal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X Modal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X Modal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X Modal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X Modal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X Modal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X Modal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X Modal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X Modal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X Modal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X Modal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X Modal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X Modal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X Modal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X Modal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X Modal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X Modal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X Modal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X Modal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X Modal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X Modal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X Modal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X Modal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X Modal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X Modal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X Modal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X Modal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X Modal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X Modal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X Modal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X Modal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X Modal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X Modal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X Modal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X Modal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X Modal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X Modal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X Modal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X Modal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X Modal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X Modal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X Modal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X Modal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X Modal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X Modal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X Modal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X Modal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X Modal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X Modal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X Modal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X Modal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X Modal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X Modal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X Modal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X Modal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X Modal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X Modal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X Modal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X Modal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X Modal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X Modal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X Modal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X Modal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X Modal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X Modal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X Modal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X Modal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X Modal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X Modal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X Modal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X Modal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X Modal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X Modal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X Modal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X Modal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X Modal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X Modal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X Modal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X Modal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X Modal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X Modal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X Modal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X Modal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X Modal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X Modal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X Modal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X Modal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X Modal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X Modal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X Modal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X Modal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X Modal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X Modal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X Modal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X Modal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X Modal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X Modal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X Modal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X Modal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X Modal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X Modal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X Modal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X Modal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X Modal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X Modal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X Modal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X Modal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X Modal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X Modal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X Modal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X Modal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X Modal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X Modal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X Modal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X Modal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X Modal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X Modal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X Modal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X Modal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X Modal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X Modal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X Modal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X Modal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X Modal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X Modal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X Modal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X Modal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X Modal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X Modal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X Modal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X Modal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X Modal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X Modal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X Modal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X Modal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X Modal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X Modal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X Modal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X Modal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X Modal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X Modal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X Modal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X Modal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X Modal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X Modal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X Modal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X Modal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X Modal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X Modal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X Modal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X Modal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X Modal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X Modal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X Modal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X Modal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X Modal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X Modal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X Modal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X Modal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X Modal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X Modal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X Modal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X Modal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X Modal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X Modal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X Modal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X Modal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X Modal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X Modal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X Modal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X Modal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X Modal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X Modal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X Modal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X Modal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X Modal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X Modal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X Modal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X Modal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X Modal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X Modal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X Modal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X Modal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X Modal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X Modal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X Modal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X Modal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X Modal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X Modal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X Modal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X Modal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X Modal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X Modal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X Modal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X Modal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X Modal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X Modal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X Modal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X Modal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X Modal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X Modal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X Modal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X Modal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X Modal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X Modal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X Modal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X Modal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X Modal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X Modal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X Modal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X Modal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X Modal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X Modal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X Modal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X Modal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X Modal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X Modal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X Modal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X Modal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X Modal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X Modal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X Modal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X Modal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X Modal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X Modal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X Modal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X Modal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X Modal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X Modal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X Modal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X Modal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X Modal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X Modal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X Modal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X Modal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X Modal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X Modal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X Modal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X Modal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X Modal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X Modal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X Modal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X Modal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X Modal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X Modal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X Modal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X Modal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X Modal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X Modal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X Modal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X Modal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X Modal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X Modal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X Modal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X Modal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X Modal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X Modal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X Modal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X Modal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X Modal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X Modal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X Modal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X Modal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X Modal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X Modal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X Modal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X Modal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X Modal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X Modal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X Modal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X Modal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X Modal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X Modal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X Modal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X Modal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X Modal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X Modal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X Modal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X Modal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X Modal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X Modal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X Modal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X Modal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X Modal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X Modal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X Modal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X Modal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X Modal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X Modal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X Modal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X Modal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X Modal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X Modal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X Modal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X Modal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X Modal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X Modal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X Modal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X Modal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X Modal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X Modal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X Modal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X Modal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X Modal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X Modal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X Modal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X Modal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X Modal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X Modal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X Modal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X Modal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X Modal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X Modal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X Modal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X Modal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X Modal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X Modal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X Modal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X Modal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X Modal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X Modal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X Modal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X Modal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X Modal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X Modal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X Modal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X Modal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X Modal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X Modal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X Modal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X Modal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X Modal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X Modal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X Modal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X Modal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X Modal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X Modal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X Modal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X Modal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X Modal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X Modal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X Modal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X Modal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X Modal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X Modal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X Modal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X Modal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X Modal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X Modal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X Modal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X Modal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X Modal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X Modal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X Modal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X Modal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X Modal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X Modal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X Modal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X Modal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X Modal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X Modal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X Modal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X Modal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X Modal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X Modal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X Modal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X Modal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X Modal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X Modal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X Modal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X Modal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X Modal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X Modal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X Modal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X Modal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X Modal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X Modal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X Modal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X Modal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X Modal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X Modal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X Modal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X Modal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X Modal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X Modal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X Modal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X Modal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X Modal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X Modal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X Modal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X Modal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X Modal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X Modal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X Modal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X Modal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X Modal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X Modal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X Modal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X Modal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X Modal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X Modal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X Modal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X Modal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X Modal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X Modal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X Modal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X Modal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X Modal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X Modal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X Modal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X Modal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X Modal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X Modal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X Modal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X Modal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X Modal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X Modal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X Modal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X Modal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X Modal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X Modal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X Modal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X Modal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X Modal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X Modal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X Modal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X Modal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X Modal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X Modal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X Modal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X Modal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X Modal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X Modal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X Modal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X Modal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X Modal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X Modal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X Modal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X Modal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X Modal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X Modal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X Modal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X Modal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X Modal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X Modal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X Modal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X Modal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X Modal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X Modal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X Modal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X Modal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X Modal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X Modal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Modal Y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Modal Y Combined spectra</t>
        </is>
      </c>
      <c r="H5" s="108" t="inlineStr">
        <is>
          <t>Number of points</t>
        </is>
      </c>
      <c r="I5" s="108" t="n">
        <v>12001</v>
      </c>
    </row>
    <row r="6" ht="15" customHeight="1" s="109">
      <c r="A6" s="188" t="n">
        <v>0.001</v>
      </c>
      <c r="B6" s="188" t="n">
        <v>1.015</v>
      </c>
      <c r="C6" s="188" t="n">
        <v>1.015</v>
      </c>
      <c r="D6" s="188" t="n">
        <v>1.015</v>
      </c>
      <c r="E6" s="188" t="n">
        <v>1.0025</v>
      </c>
      <c r="F6" s="108" t="inlineStr">
        <is>
          <t>2025 Modal Y Combined spectra</t>
        </is>
      </c>
    </row>
    <row r="7" ht="15" customHeight="1" s="109">
      <c r="A7" s="188" t="n">
        <v>0.0015</v>
      </c>
      <c r="B7" s="188" t="n">
        <v>1.0225</v>
      </c>
      <c r="C7" s="188" t="n">
        <v>1.0225</v>
      </c>
      <c r="D7" s="188" t="n">
        <v>1.0225</v>
      </c>
      <c r="E7" s="188" t="n">
        <v>1.00375</v>
      </c>
      <c r="F7" s="108" t="inlineStr">
        <is>
          <t>2025 Modal Y Combined spectra</t>
        </is>
      </c>
    </row>
    <row r="8" ht="15" customHeight="1" s="109">
      <c r="A8" s="188" t="n">
        <v>0.002</v>
      </c>
      <c r="B8" s="188" t="n">
        <v>1.03</v>
      </c>
      <c r="C8" s="188" t="n">
        <v>1.03</v>
      </c>
      <c r="D8" s="188" t="n">
        <v>1.03</v>
      </c>
      <c r="E8" s="188" t="n">
        <v>1.005</v>
      </c>
      <c r="F8" s="108" t="inlineStr">
        <is>
          <t>2025 Modal Y Combined spectra</t>
        </is>
      </c>
    </row>
    <row r="9" ht="15" customHeight="1" s="109">
      <c r="A9" s="188" t="n">
        <v>0.0025</v>
      </c>
      <c r="B9" s="188" t="n">
        <v>1.0375</v>
      </c>
      <c r="C9" s="188" t="n">
        <v>1.0375</v>
      </c>
      <c r="D9" s="188" t="n">
        <v>1.0375</v>
      </c>
      <c r="E9" s="188" t="n">
        <v>1.00625</v>
      </c>
      <c r="F9" s="108" t="inlineStr">
        <is>
          <t>2025 Modal Y Combined spectra</t>
        </is>
      </c>
    </row>
    <row r="10" ht="15" customHeight="1" s="109">
      <c r="A10" s="188" t="n">
        <v>0.003</v>
      </c>
      <c r="B10" s="188" t="n">
        <v>1.045</v>
      </c>
      <c r="C10" s="188" t="n">
        <v>1.045</v>
      </c>
      <c r="D10" s="188" t="n">
        <v>1.045</v>
      </c>
      <c r="E10" s="188" t="n">
        <v>1.0075</v>
      </c>
      <c r="F10" s="108" t="inlineStr">
        <is>
          <t>2025 Modal Y Combined spectra</t>
        </is>
      </c>
    </row>
    <row r="11" ht="15" customHeight="1" s="109">
      <c r="A11" s="188" t="n">
        <v>0.0035</v>
      </c>
      <c r="B11" s="188" t="n">
        <v>1.0525</v>
      </c>
      <c r="C11" s="188" t="n">
        <v>1.0525</v>
      </c>
      <c r="D11" s="188" t="n">
        <v>1.0525</v>
      </c>
      <c r="E11" s="188" t="n">
        <v>1.00875</v>
      </c>
      <c r="F11" s="108" t="inlineStr">
        <is>
          <t>2025 Modal Y Combined spectra</t>
        </is>
      </c>
    </row>
    <row r="12" ht="15" customHeight="1" s="109">
      <c r="A12" s="188" t="n">
        <v>0.004</v>
      </c>
      <c r="B12" s="188" t="n">
        <v>1.06</v>
      </c>
      <c r="C12" s="188" t="n">
        <v>1.06</v>
      </c>
      <c r="D12" s="188" t="n">
        <v>1.06</v>
      </c>
      <c r="E12" s="188" t="n">
        <v>1.01</v>
      </c>
      <c r="F12" s="108" t="inlineStr">
        <is>
          <t>2025 Modal Y Combined spectra</t>
        </is>
      </c>
    </row>
    <row r="13" ht="15" customHeight="1" s="109">
      <c r="A13" s="188" t="n">
        <v>0.0045</v>
      </c>
      <c r="B13" s="188" t="n">
        <v>1.0675</v>
      </c>
      <c r="C13" s="188" t="n">
        <v>1.0675</v>
      </c>
      <c r="D13" s="188" t="n">
        <v>1.0675</v>
      </c>
      <c r="E13" s="188" t="n">
        <v>1.01125</v>
      </c>
      <c r="F13" s="108" t="inlineStr">
        <is>
          <t>2025 Modal Y Combined spectra</t>
        </is>
      </c>
    </row>
    <row r="14" ht="15" customHeight="1" s="109">
      <c r="A14" s="188" t="n">
        <v>0.005</v>
      </c>
      <c r="B14" s="188" t="n">
        <v>1.075</v>
      </c>
      <c r="C14" s="188" t="n">
        <v>1.075</v>
      </c>
      <c r="D14" s="188" t="n">
        <v>1.075</v>
      </c>
      <c r="E14" s="188" t="n">
        <v>1.0125</v>
      </c>
      <c r="F14" s="108" t="inlineStr">
        <is>
          <t>2025 Modal Y Combined spectra</t>
        </is>
      </c>
    </row>
    <row r="15" ht="15" customHeight="1" s="109">
      <c r="A15" s="188" t="n">
        <v>0.0055</v>
      </c>
      <c r="B15" s="188" t="n">
        <v>1.0825</v>
      </c>
      <c r="C15" s="188" t="n">
        <v>1.0825</v>
      </c>
      <c r="D15" s="188" t="n">
        <v>1.0825</v>
      </c>
      <c r="E15" s="188" t="n">
        <v>1.01375</v>
      </c>
      <c r="F15" s="108" t="inlineStr">
        <is>
          <t>2025 Modal Y Combined spectra</t>
        </is>
      </c>
    </row>
    <row r="16" ht="15" customHeight="1" s="109">
      <c r="A16" s="188" t="n">
        <v>0.006</v>
      </c>
      <c r="B16" s="188" t="n">
        <v>1.09</v>
      </c>
      <c r="C16" s="188" t="n">
        <v>1.09</v>
      </c>
      <c r="D16" s="188" t="n">
        <v>1.09</v>
      </c>
      <c r="E16" s="188" t="n">
        <v>1.015</v>
      </c>
      <c r="F16" s="108" t="inlineStr">
        <is>
          <t>2025 Modal Y Combined spectra</t>
        </is>
      </c>
    </row>
    <row r="17" ht="15" customHeight="1" s="109">
      <c r="A17" s="188" t="n">
        <v>0.0065</v>
      </c>
      <c r="B17" s="188" t="n">
        <v>1.0975</v>
      </c>
      <c r="C17" s="188" t="n">
        <v>1.0975</v>
      </c>
      <c r="D17" s="188" t="n">
        <v>1.0975</v>
      </c>
      <c r="E17" s="188" t="n">
        <v>1.01625</v>
      </c>
      <c r="F17" s="108" t="inlineStr">
        <is>
          <t>2025 Modal Y Combined spectra</t>
        </is>
      </c>
    </row>
    <row r="18" ht="15" customHeight="1" s="109">
      <c r="A18" s="188" t="n">
        <v>0.007</v>
      </c>
      <c r="B18" s="188" t="n">
        <v>1.105</v>
      </c>
      <c r="C18" s="188" t="n">
        <v>1.105</v>
      </c>
      <c r="D18" s="188" t="n">
        <v>1.105</v>
      </c>
      <c r="E18" s="188" t="n">
        <v>1.0175</v>
      </c>
      <c r="F18" s="108" t="inlineStr">
        <is>
          <t>2025 Modal Y Combined spectra</t>
        </is>
      </c>
    </row>
    <row r="19" ht="15" customHeight="1" s="109">
      <c r="A19" s="188" t="n">
        <v>0.0075</v>
      </c>
      <c r="B19" s="188" t="n">
        <v>1.1125</v>
      </c>
      <c r="C19" s="188" t="n">
        <v>1.1125</v>
      </c>
      <c r="D19" s="188" t="n">
        <v>1.1125</v>
      </c>
      <c r="E19" s="188" t="n">
        <v>1.01875</v>
      </c>
      <c r="F19" s="108" t="inlineStr">
        <is>
          <t>2025 Modal Y Combined spectra</t>
        </is>
      </c>
    </row>
    <row r="20" ht="15" customHeight="1" s="109">
      <c r="A20" s="188" t="n">
        <v>0.008</v>
      </c>
      <c r="B20" s="188" t="n">
        <v>1.12</v>
      </c>
      <c r="C20" s="188" t="n">
        <v>1.12</v>
      </c>
      <c r="D20" s="188" t="n">
        <v>1.12</v>
      </c>
      <c r="E20" s="188" t="n">
        <v>1.02</v>
      </c>
      <c r="F20" s="108" t="inlineStr">
        <is>
          <t>2025 Modal Y Combined spectra</t>
        </is>
      </c>
    </row>
    <row r="21" ht="15" customHeight="1" s="109">
      <c r="A21" s="188" t="n">
        <v>0.008500000000000001</v>
      </c>
      <c r="B21" s="188" t="n">
        <v>1.1275</v>
      </c>
      <c r="C21" s="188" t="n">
        <v>1.1275</v>
      </c>
      <c r="D21" s="188" t="n">
        <v>1.1275</v>
      </c>
      <c r="E21" s="188" t="n">
        <v>1.02125</v>
      </c>
      <c r="F21" s="108" t="inlineStr">
        <is>
          <t>2025 Modal Y Combined spectra</t>
        </is>
      </c>
    </row>
    <row r="22" ht="15" customHeight="1" s="109">
      <c r="A22" s="188" t="n">
        <v>0.00900000000000001</v>
      </c>
      <c r="B22" s="188" t="n">
        <v>1.135</v>
      </c>
      <c r="C22" s="188" t="n">
        <v>1.135</v>
      </c>
      <c r="D22" s="188" t="n">
        <v>1.135</v>
      </c>
      <c r="E22" s="188" t="n">
        <v>1.0225</v>
      </c>
      <c r="F22" s="108" t="inlineStr">
        <is>
          <t>2025 Modal Y Combined spectra</t>
        </is>
      </c>
    </row>
    <row r="23" ht="15" customHeight="1" s="109">
      <c r="A23" s="188" t="n">
        <v>0.00950000000000001</v>
      </c>
      <c r="B23" s="188" t="n">
        <v>1.1425</v>
      </c>
      <c r="C23" s="188" t="n">
        <v>1.1425</v>
      </c>
      <c r="D23" s="188" t="n">
        <v>1.1425</v>
      </c>
      <c r="E23" s="188" t="n">
        <v>1.02375</v>
      </c>
      <c r="F23" s="108" t="inlineStr">
        <is>
          <t>2025 Modal Y Combined spectra</t>
        </is>
      </c>
    </row>
    <row r="24" ht="15" customHeight="1" s="109">
      <c r="A24" s="188" t="n">
        <v>0.01</v>
      </c>
      <c r="B24" s="188" t="n">
        <v>1.15</v>
      </c>
      <c r="C24" s="188" t="n">
        <v>1.15</v>
      </c>
      <c r="D24" s="188" t="n">
        <v>1.15</v>
      </c>
      <c r="E24" s="188" t="n">
        <v>1.025</v>
      </c>
      <c r="F24" s="108" t="inlineStr">
        <is>
          <t>2025 Modal Y Combined spectra</t>
        </is>
      </c>
    </row>
    <row r="25" ht="15" customHeight="1" s="109">
      <c r="A25" s="188" t="n">
        <v>0.0105</v>
      </c>
      <c r="B25" s="188" t="n">
        <v>1.1575</v>
      </c>
      <c r="C25" s="188" t="n">
        <v>1.1575</v>
      </c>
      <c r="D25" s="188" t="n">
        <v>1.1575</v>
      </c>
      <c r="E25" s="188" t="n">
        <v>1.02625</v>
      </c>
      <c r="F25" s="108" t="inlineStr">
        <is>
          <t>2025 Modal Y Combined spectra</t>
        </is>
      </c>
    </row>
    <row r="26" ht="15" customHeight="1" s="109">
      <c r="A26" s="188" t="n">
        <v>0.011</v>
      </c>
      <c r="B26" s="188" t="n">
        <v>1.165</v>
      </c>
      <c r="C26" s="188" t="n">
        <v>1.165</v>
      </c>
      <c r="D26" s="188" t="n">
        <v>1.165</v>
      </c>
      <c r="E26" s="188" t="n">
        <v>1.0275</v>
      </c>
      <c r="F26" s="108" t="inlineStr">
        <is>
          <t>2025 Modal Y Combined spectra</t>
        </is>
      </c>
    </row>
    <row r="27" ht="15" customHeight="1" s="109">
      <c r="A27" s="188" t="n">
        <v>0.0115</v>
      </c>
      <c r="B27" s="188" t="n">
        <v>1.1725</v>
      </c>
      <c r="C27" s="188" t="n">
        <v>1.1725</v>
      </c>
      <c r="D27" s="188" t="n">
        <v>1.1725</v>
      </c>
      <c r="E27" s="188" t="n">
        <v>1.02875</v>
      </c>
      <c r="F27" s="108" t="inlineStr">
        <is>
          <t>2025 Modal Y Combined spectra</t>
        </is>
      </c>
    </row>
    <row r="28" ht="15" customHeight="1" s="109">
      <c r="A28" s="188" t="n">
        <v>0.012</v>
      </c>
      <c r="B28" s="188" t="n">
        <v>1.18</v>
      </c>
      <c r="C28" s="188" t="n">
        <v>1.18</v>
      </c>
      <c r="D28" s="188" t="n">
        <v>1.18</v>
      </c>
      <c r="E28" s="188" t="n">
        <v>1.03</v>
      </c>
      <c r="F28" s="108" t="inlineStr">
        <is>
          <t>2025 Modal Y Combined spectra</t>
        </is>
      </c>
    </row>
    <row r="29" ht="15" customHeight="1" s="109">
      <c r="A29" s="188" t="n">
        <v>0.0125</v>
      </c>
      <c r="B29" s="188" t="n">
        <v>1.1875</v>
      </c>
      <c r="C29" s="188" t="n">
        <v>1.1875</v>
      </c>
      <c r="D29" s="188" t="n">
        <v>1.1875</v>
      </c>
      <c r="E29" s="188" t="n">
        <v>1.03125</v>
      </c>
      <c r="F29" s="108" t="inlineStr">
        <is>
          <t>2025 Modal Y Combined spectra</t>
        </is>
      </c>
    </row>
    <row r="30" ht="15" customHeight="1" s="109">
      <c r="A30" s="188" t="n">
        <v>0.013</v>
      </c>
      <c r="B30" s="188" t="n">
        <v>1.195</v>
      </c>
      <c r="C30" s="188" t="n">
        <v>1.195</v>
      </c>
      <c r="D30" s="188" t="n">
        <v>1.195</v>
      </c>
      <c r="E30" s="188" t="n">
        <v>1.0325</v>
      </c>
      <c r="F30" s="108" t="inlineStr">
        <is>
          <t>2025 Modal Y Combined spectra</t>
        </is>
      </c>
    </row>
    <row r="31" ht="15" customHeight="1" s="109">
      <c r="A31" s="188" t="n">
        <v>0.0135</v>
      </c>
      <c r="B31" s="188" t="n">
        <v>1.2025</v>
      </c>
      <c r="C31" s="188" t="n">
        <v>1.2025</v>
      </c>
      <c r="D31" s="188" t="n">
        <v>1.2025</v>
      </c>
      <c r="E31" s="188" t="n">
        <v>1.03375</v>
      </c>
      <c r="F31" s="108" t="inlineStr">
        <is>
          <t>2025 Modal Y Combined spectra</t>
        </is>
      </c>
    </row>
    <row r="32" ht="15" customHeight="1" s="109">
      <c r="A32" s="188" t="n">
        <v>0.014</v>
      </c>
      <c r="B32" s="188" t="n">
        <v>1.21</v>
      </c>
      <c r="C32" s="188" t="n">
        <v>1.21</v>
      </c>
      <c r="D32" s="188" t="n">
        <v>1.21</v>
      </c>
      <c r="E32" s="188" t="n">
        <v>1.035</v>
      </c>
      <c r="F32" s="108" t="inlineStr">
        <is>
          <t>2025 Modal Y Combined spectra</t>
        </is>
      </c>
    </row>
    <row r="33" ht="15" customHeight="1" s="109">
      <c r="A33" s="188" t="n">
        <v>0.0145</v>
      </c>
      <c r="B33" s="188" t="n">
        <v>1.2175</v>
      </c>
      <c r="C33" s="188" t="n">
        <v>1.2175</v>
      </c>
      <c r="D33" s="188" t="n">
        <v>1.2175</v>
      </c>
      <c r="E33" s="188" t="n">
        <v>1.03625</v>
      </c>
      <c r="F33" s="108" t="inlineStr">
        <is>
          <t>2025 Modal Y Combined spectra</t>
        </is>
      </c>
    </row>
    <row r="34" ht="15" customHeight="1" s="109">
      <c r="A34" s="188" t="n">
        <v>0.015</v>
      </c>
      <c r="B34" s="188" t="n">
        <v>1.225</v>
      </c>
      <c r="C34" s="188" t="n">
        <v>1.225</v>
      </c>
      <c r="D34" s="188" t="n">
        <v>1.225</v>
      </c>
      <c r="E34" s="188" t="n">
        <v>1.0375</v>
      </c>
      <c r="F34" s="108" t="inlineStr">
        <is>
          <t>2025 Modal Y Combined spectra</t>
        </is>
      </c>
    </row>
    <row r="35" ht="15" customHeight="1" s="109">
      <c r="A35" s="188" t="n">
        <v>0.0155</v>
      </c>
      <c r="B35" s="188" t="n">
        <v>1.2325</v>
      </c>
      <c r="C35" s="188" t="n">
        <v>1.2325</v>
      </c>
      <c r="D35" s="188" t="n">
        <v>1.2325</v>
      </c>
      <c r="E35" s="188" t="n">
        <v>1.03875</v>
      </c>
      <c r="F35" s="108" t="inlineStr">
        <is>
          <t>2025 Modal Y Combined spectra</t>
        </is>
      </c>
    </row>
    <row r="36" ht="15" customHeight="1" s="109">
      <c r="A36" s="188" t="n">
        <v>0.016</v>
      </c>
      <c r="B36" s="188" t="n">
        <v>1.24</v>
      </c>
      <c r="C36" s="188" t="n">
        <v>1.24</v>
      </c>
      <c r="D36" s="188" t="n">
        <v>1.24</v>
      </c>
      <c r="E36" s="188" t="n">
        <v>1.04</v>
      </c>
      <c r="F36" s="108" t="inlineStr">
        <is>
          <t>2025 Modal Y Combined spectra</t>
        </is>
      </c>
    </row>
    <row r="37" ht="15" customHeight="1" s="109">
      <c r="A37" s="188" t="n">
        <v>0.0165</v>
      </c>
      <c r="B37" s="188" t="n">
        <v>1.2475</v>
      </c>
      <c r="C37" s="188" t="n">
        <v>1.2475</v>
      </c>
      <c r="D37" s="188" t="n">
        <v>1.2475</v>
      </c>
      <c r="E37" s="188" t="n">
        <v>1.04125</v>
      </c>
      <c r="F37" s="108" t="inlineStr">
        <is>
          <t>2025 Modal Y Combined spectra</t>
        </is>
      </c>
    </row>
    <row r="38" ht="15" customHeight="1" s="109">
      <c r="A38" s="188" t="n">
        <v>0.017</v>
      </c>
      <c r="B38" s="188" t="n">
        <v>1.255</v>
      </c>
      <c r="C38" s="188" t="n">
        <v>1.255</v>
      </c>
      <c r="D38" s="188" t="n">
        <v>1.255</v>
      </c>
      <c r="E38" s="188" t="n">
        <v>1.0425</v>
      </c>
      <c r="F38" s="108" t="inlineStr">
        <is>
          <t>2025 Modal Y Combined spectra</t>
        </is>
      </c>
    </row>
    <row r="39" ht="15" customHeight="1" s="109">
      <c r="A39" s="188" t="n">
        <v>0.0175</v>
      </c>
      <c r="B39" s="188" t="n">
        <v>1.2625</v>
      </c>
      <c r="C39" s="188" t="n">
        <v>1.2625</v>
      </c>
      <c r="D39" s="188" t="n">
        <v>1.2625</v>
      </c>
      <c r="E39" s="188" t="n">
        <v>1.04375</v>
      </c>
      <c r="F39" s="108" t="inlineStr">
        <is>
          <t>2025 Modal Y Combined spectra</t>
        </is>
      </c>
    </row>
    <row r="40" ht="15" customHeight="1" s="109">
      <c r="A40" s="188" t="n">
        <v>0.018</v>
      </c>
      <c r="B40" s="188" t="n">
        <v>1.27</v>
      </c>
      <c r="C40" s="188" t="n">
        <v>1.27</v>
      </c>
      <c r="D40" s="188" t="n">
        <v>1.27</v>
      </c>
      <c r="E40" s="188" t="n">
        <v>1.045</v>
      </c>
      <c r="F40" s="108" t="inlineStr">
        <is>
          <t>2025 Modal Y Combined spectra</t>
        </is>
      </c>
    </row>
    <row r="41" ht="15" customHeight="1" s="109">
      <c r="A41" s="188" t="n">
        <v>0.0185</v>
      </c>
      <c r="B41" s="188" t="n">
        <v>1.2775</v>
      </c>
      <c r="C41" s="188" t="n">
        <v>1.2775</v>
      </c>
      <c r="D41" s="188" t="n">
        <v>1.2775</v>
      </c>
      <c r="E41" s="188" t="n">
        <v>1.04625</v>
      </c>
      <c r="F41" s="108" t="inlineStr">
        <is>
          <t>2025 Modal Y Combined spectra</t>
        </is>
      </c>
    </row>
    <row r="42" ht="15" customHeight="1" s="109">
      <c r="A42" s="188" t="n">
        <v>0.019</v>
      </c>
      <c r="B42" s="188" t="n">
        <v>1.285</v>
      </c>
      <c r="C42" s="188" t="n">
        <v>1.285</v>
      </c>
      <c r="D42" s="188" t="n">
        <v>1.285</v>
      </c>
      <c r="E42" s="188" t="n">
        <v>1.0475</v>
      </c>
      <c r="F42" s="108" t="inlineStr">
        <is>
          <t>2025 Modal Y Combined spectra</t>
        </is>
      </c>
    </row>
    <row r="43" ht="15" customHeight="1" s="109">
      <c r="A43" s="188" t="n">
        <v>0.0195</v>
      </c>
      <c r="B43" s="188" t="n">
        <v>1.2925</v>
      </c>
      <c r="C43" s="188" t="n">
        <v>1.2925</v>
      </c>
      <c r="D43" s="188" t="n">
        <v>1.2925</v>
      </c>
      <c r="E43" s="188" t="n">
        <v>1.04875</v>
      </c>
      <c r="F43" s="108" t="inlineStr">
        <is>
          <t>2025 Modal Y Combined spectra</t>
        </is>
      </c>
    </row>
    <row r="44" ht="15" customHeight="1" s="109">
      <c r="A44" s="188" t="n">
        <v>0.02</v>
      </c>
      <c r="B44" s="188" t="n">
        <v>1.3</v>
      </c>
      <c r="C44" s="188" t="n">
        <v>1.3</v>
      </c>
      <c r="D44" s="188" t="n">
        <v>1.3</v>
      </c>
      <c r="E44" s="188" t="n">
        <v>1.05</v>
      </c>
      <c r="F44" s="108" t="inlineStr">
        <is>
          <t>2025 Modal Y Combined spectra</t>
        </is>
      </c>
    </row>
    <row r="45" ht="15" customHeight="1" s="109">
      <c r="A45" s="188" t="n">
        <v>0.0205</v>
      </c>
      <c r="B45" s="188" t="n">
        <v>1.3075</v>
      </c>
      <c r="C45" s="188" t="n">
        <v>1.3075</v>
      </c>
      <c r="D45" s="188" t="n">
        <v>1.3075</v>
      </c>
      <c r="E45" s="188" t="n">
        <v>1.05125</v>
      </c>
      <c r="F45" s="108" t="inlineStr">
        <is>
          <t>2025 Modal Y Combined spectra</t>
        </is>
      </c>
    </row>
    <row r="46" ht="15" customHeight="1" s="109">
      <c r="A46" s="188" t="n">
        <v>0.021</v>
      </c>
      <c r="B46" s="188" t="n">
        <v>1.315</v>
      </c>
      <c r="C46" s="188" t="n">
        <v>1.315</v>
      </c>
      <c r="D46" s="188" t="n">
        <v>1.315</v>
      </c>
      <c r="E46" s="188" t="n">
        <v>1.0525</v>
      </c>
      <c r="F46" s="108" t="inlineStr">
        <is>
          <t>2025 Modal Y Combined spectra</t>
        </is>
      </c>
    </row>
    <row r="47" ht="15" customHeight="1" s="109">
      <c r="A47" s="188" t="n">
        <v>0.0215</v>
      </c>
      <c r="B47" s="188" t="n">
        <v>1.3225</v>
      </c>
      <c r="C47" s="188" t="n">
        <v>1.3225</v>
      </c>
      <c r="D47" s="188" t="n">
        <v>1.3225</v>
      </c>
      <c r="E47" s="188" t="n">
        <v>1.05375</v>
      </c>
      <c r="F47" s="108" t="inlineStr">
        <is>
          <t>2025 Modal Y Combined spectra</t>
        </is>
      </c>
    </row>
    <row r="48" ht="15" customHeight="1" s="109">
      <c r="A48" s="188" t="n">
        <v>0.022</v>
      </c>
      <c r="B48" s="188" t="n">
        <v>1.33</v>
      </c>
      <c r="C48" s="188" t="n">
        <v>1.33</v>
      </c>
      <c r="D48" s="188" t="n">
        <v>1.33</v>
      </c>
      <c r="E48" s="188" t="n">
        <v>1.055</v>
      </c>
      <c r="F48" s="108" t="inlineStr">
        <is>
          <t>2025 Modal Y Combined spectra</t>
        </is>
      </c>
    </row>
    <row r="49" ht="15" customHeight="1" s="109">
      <c r="A49" s="188" t="n">
        <v>0.0225</v>
      </c>
      <c r="B49" s="188" t="n">
        <v>1.3375</v>
      </c>
      <c r="C49" s="188" t="n">
        <v>1.3375</v>
      </c>
      <c r="D49" s="188" t="n">
        <v>1.3375</v>
      </c>
      <c r="E49" s="188" t="n">
        <v>1.05625</v>
      </c>
      <c r="F49" s="108" t="inlineStr">
        <is>
          <t>2025 Modal Y Combined spectra</t>
        </is>
      </c>
    </row>
    <row r="50" ht="15" customHeight="1" s="109">
      <c r="A50" s="188" t="n">
        <v>0.023</v>
      </c>
      <c r="B50" s="188" t="n">
        <v>1.345</v>
      </c>
      <c r="C50" s="188" t="n">
        <v>1.345</v>
      </c>
      <c r="D50" s="188" t="n">
        <v>1.345</v>
      </c>
      <c r="E50" s="188" t="n">
        <v>1.0575</v>
      </c>
      <c r="F50" s="108" t="inlineStr">
        <is>
          <t>2025 Modal Y Combined spectra</t>
        </is>
      </c>
    </row>
    <row r="51" ht="15" customHeight="1" s="109">
      <c r="A51" s="188" t="n">
        <v>0.0235</v>
      </c>
      <c r="B51" s="188" t="n">
        <v>1.3525</v>
      </c>
      <c r="C51" s="188" t="n">
        <v>1.3525</v>
      </c>
      <c r="D51" s="188" t="n">
        <v>1.3525</v>
      </c>
      <c r="E51" s="188" t="n">
        <v>1.05875</v>
      </c>
      <c r="F51" s="108" t="inlineStr">
        <is>
          <t>2025 Modal Y Combined spectra</t>
        </is>
      </c>
    </row>
    <row r="52" ht="15" customHeight="1" s="109">
      <c r="A52" s="188" t="n">
        <v>0.024</v>
      </c>
      <c r="B52" s="188" t="n">
        <v>1.36</v>
      </c>
      <c r="C52" s="188" t="n">
        <v>1.36</v>
      </c>
      <c r="D52" s="188" t="n">
        <v>1.36</v>
      </c>
      <c r="E52" s="188" t="n">
        <v>1.06</v>
      </c>
      <c r="F52" s="108" t="inlineStr">
        <is>
          <t>2025 Modal Y Combined spectra</t>
        </is>
      </c>
    </row>
    <row r="53" ht="15" customHeight="1" s="109">
      <c r="A53" s="188" t="n">
        <v>0.0245</v>
      </c>
      <c r="B53" s="188" t="n">
        <v>1.3675</v>
      </c>
      <c r="C53" s="188" t="n">
        <v>1.3675</v>
      </c>
      <c r="D53" s="188" t="n">
        <v>1.3675</v>
      </c>
      <c r="E53" s="188" t="n">
        <v>1.06125</v>
      </c>
      <c r="F53" s="108" t="inlineStr">
        <is>
          <t>2025 Modal Y Combined spectra</t>
        </is>
      </c>
    </row>
    <row r="54" ht="15" customHeight="1" s="109">
      <c r="A54" s="188" t="n">
        <v>0.025</v>
      </c>
      <c r="B54" s="188" t="n">
        <v>1.375</v>
      </c>
      <c r="C54" s="188" t="n">
        <v>1.375</v>
      </c>
      <c r="D54" s="188" t="n">
        <v>1.375</v>
      </c>
      <c r="E54" s="188" t="n">
        <v>1.0625</v>
      </c>
      <c r="F54" s="108" t="inlineStr">
        <is>
          <t>2025 Modal Y Combined spectra</t>
        </is>
      </c>
    </row>
    <row r="55" ht="15" customHeight="1" s="109">
      <c r="A55" s="188" t="n">
        <v>0.0255</v>
      </c>
      <c r="B55" s="188" t="n">
        <v>1.3825</v>
      </c>
      <c r="C55" s="188" t="n">
        <v>1.3825</v>
      </c>
      <c r="D55" s="188" t="n">
        <v>1.3825</v>
      </c>
      <c r="E55" s="188" t="n">
        <v>1.06375</v>
      </c>
      <c r="F55" s="108" t="inlineStr">
        <is>
          <t>2025 Modal Y Combined spectra</t>
        </is>
      </c>
    </row>
    <row r="56" ht="15" customHeight="1" s="109">
      <c r="A56" s="188" t="n">
        <v>0.026</v>
      </c>
      <c r="B56" s="188" t="n">
        <v>1.39</v>
      </c>
      <c r="C56" s="188" t="n">
        <v>1.39</v>
      </c>
      <c r="D56" s="188" t="n">
        <v>1.39</v>
      </c>
      <c r="E56" s="188" t="n">
        <v>1.065</v>
      </c>
      <c r="F56" s="108" t="inlineStr">
        <is>
          <t>2025 Modal Y Combined spectra</t>
        </is>
      </c>
    </row>
    <row r="57" ht="15" customHeight="1" s="109">
      <c r="A57" s="188" t="n">
        <v>0.0265</v>
      </c>
      <c r="B57" s="188" t="n">
        <v>1.3975</v>
      </c>
      <c r="C57" s="188" t="n">
        <v>1.3975</v>
      </c>
      <c r="D57" s="188" t="n">
        <v>1.3975</v>
      </c>
      <c r="E57" s="188" t="n">
        <v>1.06625</v>
      </c>
      <c r="F57" s="108" t="inlineStr">
        <is>
          <t>2025 Modal Y Combined spectra</t>
        </is>
      </c>
    </row>
    <row r="58" ht="15" customHeight="1" s="109">
      <c r="A58" s="188" t="n">
        <v>0.027</v>
      </c>
      <c r="B58" s="188" t="n">
        <v>1.405</v>
      </c>
      <c r="C58" s="188" t="n">
        <v>1.405</v>
      </c>
      <c r="D58" s="188" t="n">
        <v>1.405</v>
      </c>
      <c r="E58" s="188" t="n">
        <v>1.0675</v>
      </c>
      <c r="F58" s="108" t="inlineStr">
        <is>
          <t>2025 Modal Y Combined spectra</t>
        </is>
      </c>
    </row>
    <row r="59" ht="15" customHeight="1" s="109">
      <c r="A59" s="188" t="n">
        <v>0.0275</v>
      </c>
      <c r="B59" s="188" t="n">
        <v>1.4125</v>
      </c>
      <c r="C59" s="188" t="n">
        <v>1.4125</v>
      </c>
      <c r="D59" s="188" t="n">
        <v>1.4125</v>
      </c>
      <c r="E59" s="188" t="n">
        <v>1.06875</v>
      </c>
      <c r="F59" s="108" t="inlineStr">
        <is>
          <t>2025 Modal Y Combined spectra</t>
        </is>
      </c>
    </row>
    <row r="60" ht="15" customHeight="1" s="109">
      <c r="A60" s="188" t="n">
        <v>0.028</v>
      </c>
      <c r="B60" s="188" t="n">
        <v>1.42</v>
      </c>
      <c r="C60" s="188" t="n">
        <v>1.42</v>
      </c>
      <c r="D60" s="188" t="n">
        <v>1.42</v>
      </c>
      <c r="E60" s="188" t="n">
        <v>1.07</v>
      </c>
      <c r="F60" s="108" t="inlineStr">
        <is>
          <t>2025 Modal Y Combined spectra</t>
        </is>
      </c>
    </row>
    <row r="61" ht="15" customHeight="1" s="109">
      <c r="A61" s="188" t="n">
        <v>0.0285</v>
      </c>
      <c r="B61" s="188" t="n">
        <v>1.4275</v>
      </c>
      <c r="C61" s="188" t="n">
        <v>1.4275</v>
      </c>
      <c r="D61" s="188" t="n">
        <v>1.4275</v>
      </c>
      <c r="E61" s="188" t="n">
        <v>1.07125</v>
      </c>
      <c r="F61" s="108" t="inlineStr">
        <is>
          <t>2025 Modal Y Combined spectra</t>
        </is>
      </c>
    </row>
    <row r="62" ht="15" customHeight="1" s="109">
      <c r="A62" s="188" t="n">
        <v>0.029</v>
      </c>
      <c r="B62" s="188" t="n">
        <v>1.435</v>
      </c>
      <c r="C62" s="188" t="n">
        <v>1.435</v>
      </c>
      <c r="D62" s="188" t="n">
        <v>1.435</v>
      </c>
      <c r="E62" s="188" t="n">
        <v>1.0725</v>
      </c>
      <c r="F62" s="108" t="inlineStr">
        <is>
          <t>2025 Modal Y Combined spectra</t>
        </is>
      </c>
    </row>
    <row r="63" ht="15" customHeight="1" s="109">
      <c r="A63" s="188" t="n">
        <v>0.0295</v>
      </c>
      <c r="B63" s="188" t="n">
        <v>1.4425</v>
      </c>
      <c r="C63" s="188" t="n">
        <v>1.4425</v>
      </c>
      <c r="D63" s="188" t="n">
        <v>1.4425</v>
      </c>
      <c r="E63" s="188" t="n">
        <v>1.07375</v>
      </c>
      <c r="F63" s="108" t="inlineStr">
        <is>
          <t>2025 Modal Y Combined spectra</t>
        </is>
      </c>
    </row>
    <row r="64" ht="15" customHeight="1" s="109">
      <c r="A64" s="188" t="n">
        <v>0.03</v>
      </c>
      <c r="B64" s="188" t="n">
        <v>1.45</v>
      </c>
      <c r="C64" s="188" t="n">
        <v>1.45</v>
      </c>
      <c r="D64" s="188" t="n">
        <v>1.45</v>
      </c>
      <c r="E64" s="188" t="n">
        <v>1.075</v>
      </c>
      <c r="F64" s="108" t="inlineStr">
        <is>
          <t>2025 Modal Y Combined spectra</t>
        </is>
      </c>
    </row>
    <row r="65" ht="15" customHeight="1" s="109">
      <c r="A65" s="188" t="n">
        <v>0.0305</v>
      </c>
      <c r="B65" s="188" t="n">
        <v>1.4575</v>
      </c>
      <c r="C65" s="188" t="n">
        <v>1.4575</v>
      </c>
      <c r="D65" s="188" t="n">
        <v>1.4575</v>
      </c>
      <c r="E65" s="188" t="n">
        <v>1.07625</v>
      </c>
      <c r="F65" s="108" t="inlineStr">
        <is>
          <t>2025 Modal Y Combined spectra</t>
        </is>
      </c>
    </row>
    <row r="66" ht="15" customHeight="1" s="109">
      <c r="A66" s="188" t="n">
        <v>0.031</v>
      </c>
      <c r="B66" s="188" t="n">
        <v>1.465</v>
      </c>
      <c r="C66" s="188" t="n">
        <v>1.465</v>
      </c>
      <c r="D66" s="188" t="n">
        <v>1.465</v>
      </c>
      <c r="E66" s="188" t="n">
        <v>1.0775</v>
      </c>
      <c r="F66" s="108" t="inlineStr">
        <is>
          <t>2025 Modal Y Combined spectra</t>
        </is>
      </c>
    </row>
    <row r="67" ht="15" customHeight="1" s="109">
      <c r="A67" s="188" t="n">
        <v>0.0315</v>
      </c>
      <c r="B67" s="188" t="n">
        <v>1.4725</v>
      </c>
      <c r="C67" s="188" t="n">
        <v>1.4725</v>
      </c>
      <c r="D67" s="188" t="n">
        <v>1.4725</v>
      </c>
      <c r="E67" s="188" t="n">
        <v>1.07875</v>
      </c>
      <c r="F67" s="108" t="inlineStr">
        <is>
          <t>2025 Modal Y Combined spectra</t>
        </is>
      </c>
    </row>
    <row r="68" ht="15" customHeight="1" s="109">
      <c r="A68" s="188" t="n">
        <v>0.032</v>
      </c>
      <c r="B68" s="188" t="n">
        <v>1.48</v>
      </c>
      <c r="C68" s="188" t="n">
        <v>1.48</v>
      </c>
      <c r="D68" s="188" t="n">
        <v>1.48</v>
      </c>
      <c r="E68" s="188" t="n">
        <v>1.08</v>
      </c>
      <c r="F68" s="108" t="inlineStr">
        <is>
          <t>2025 Modal Y Combined spectra</t>
        </is>
      </c>
    </row>
    <row r="69" ht="15" customHeight="1" s="109">
      <c r="A69" s="188" t="n">
        <v>0.0325</v>
      </c>
      <c r="B69" s="188" t="n">
        <v>1.4875</v>
      </c>
      <c r="C69" s="188" t="n">
        <v>1.4875</v>
      </c>
      <c r="D69" s="188" t="n">
        <v>1.4875</v>
      </c>
      <c r="E69" s="188" t="n">
        <v>1.08125</v>
      </c>
      <c r="F69" s="108" t="inlineStr">
        <is>
          <t>2025 Modal Y Combined spectra</t>
        </is>
      </c>
    </row>
    <row r="70" ht="15" customHeight="1" s="109">
      <c r="A70" s="188" t="n">
        <v>0.033</v>
      </c>
      <c r="B70" s="188" t="n">
        <v>1.495</v>
      </c>
      <c r="C70" s="188" t="n">
        <v>1.495</v>
      </c>
      <c r="D70" s="188" t="n">
        <v>1.495</v>
      </c>
      <c r="E70" s="188" t="n">
        <v>1.0825</v>
      </c>
      <c r="F70" s="108" t="inlineStr">
        <is>
          <t>2025 Modal Y Combined spectra</t>
        </is>
      </c>
    </row>
    <row r="71" ht="15" customHeight="1" s="109">
      <c r="A71" s="188" t="n">
        <v>0.0335</v>
      </c>
      <c r="B71" s="188" t="n">
        <v>1.5025</v>
      </c>
      <c r="C71" s="188" t="n">
        <v>1.5025</v>
      </c>
      <c r="D71" s="188" t="n">
        <v>1.5025</v>
      </c>
      <c r="E71" s="188" t="n">
        <v>1.08375</v>
      </c>
      <c r="F71" s="108" t="inlineStr">
        <is>
          <t>2025 Modal Y Combined spectra</t>
        </is>
      </c>
    </row>
    <row r="72" ht="15" customHeight="1" s="109">
      <c r="A72" s="188" t="n">
        <v>0.034</v>
      </c>
      <c r="B72" s="188" t="n">
        <v>1.51</v>
      </c>
      <c r="C72" s="188" t="n">
        <v>1.51</v>
      </c>
      <c r="D72" s="188" t="n">
        <v>1.51</v>
      </c>
      <c r="E72" s="188" t="n">
        <v>1.085</v>
      </c>
      <c r="F72" s="108" t="inlineStr">
        <is>
          <t>2025 Modal Y Combined spectra</t>
        </is>
      </c>
    </row>
    <row r="73" ht="15" customHeight="1" s="109">
      <c r="A73" s="188" t="n">
        <v>0.0345</v>
      </c>
      <c r="B73" s="188" t="n">
        <v>1.5175</v>
      </c>
      <c r="C73" s="188" t="n">
        <v>1.5175</v>
      </c>
      <c r="D73" s="188" t="n">
        <v>1.5175</v>
      </c>
      <c r="E73" s="188" t="n">
        <v>1.08625</v>
      </c>
      <c r="F73" s="108" t="inlineStr">
        <is>
          <t>2025 Modal Y Combined spectra</t>
        </is>
      </c>
    </row>
    <row r="74" ht="15" customHeight="1" s="109">
      <c r="A74" s="188" t="n">
        <v>0.035</v>
      </c>
      <c r="B74" s="188" t="n">
        <v>1.525</v>
      </c>
      <c r="C74" s="188" t="n">
        <v>1.525</v>
      </c>
      <c r="D74" s="188" t="n">
        <v>1.525</v>
      </c>
      <c r="E74" s="188" t="n">
        <v>1.0875</v>
      </c>
      <c r="F74" s="108" t="inlineStr">
        <is>
          <t>2025 Modal Y Combined spectra</t>
        </is>
      </c>
    </row>
    <row r="75" ht="15" customHeight="1" s="109">
      <c r="A75" s="188" t="n">
        <v>0.0355</v>
      </c>
      <c r="B75" s="188" t="n">
        <v>1.5325</v>
      </c>
      <c r="C75" s="188" t="n">
        <v>1.5325</v>
      </c>
      <c r="D75" s="188" t="n">
        <v>1.5325</v>
      </c>
      <c r="E75" s="188" t="n">
        <v>1.08875</v>
      </c>
      <c r="F75" s="108" t="inlineStr">
        <is>
          <t>2025 Modal Y Combined spectra</t>
        </is>
      </c>
    </row>
    <row r="76" ht="15" customHeight="1" s="109">
      <c r="A76" s="188" t="n">
        <v>0.036</v>
      </c>
      <c r="B76" s="188" t="n">
        <v>1.54</v>
      </c>
      <c r="C76" s="188" t="n">
        <v>1.54</v>
      </c>
      <c r="D76" s="188" t="n">
        <v>1.54</v>
      </c>
      <c r="E76" s="188" t="n">
        <v>1.09</v>
      </c>
      <c r="F76" s="108" t="inlineStr">
        <is>
          <t>2025 Modal Y Combined spectra</t>
        </is>
      </c>
    </row>
    <row r="77" ht="15" customHeight="1" s="109">
      <c r="A77" s="188" t="n">
        <v>0.0365</v>
      </c>
      <c r="B77" s="188" t="n">
        <v>1.5475</v>
      </c>
      <c r="C77" s="188" t="n">
        <v>1.5475</v>
      </c>
      <c r="D77" s="188" t="n">
        <v>1.5475</v>
      </c>
      <c r="E77" s="188" t="n">
        <v>1.09125</v>
      </c>
      <c r="F77" s="108" t="inlineStr">
        <is>
          <t>2025 Modal Y Combined spectra</t>
        </is>
      </c>
    </row>
    <row r="78" ht="15" customHeight="1" s="109">
      <c r="A78" s="188" t="n">
        <v>0.037</v>
      </c>
      <c r="B78" s="188" t="n">
        <v>1.555</v>
      </c>
      <c r="C78" s="188" t="n">
        <v>1.555</v>
      </c>
      <c r="D78" s="188" t="n">
        <v>1.555</v>
      </c>
      <c r="E78" s="188" t="n">
        <v>1.0925</v>
      </c>
      <c r="F78" s="108" t="inlineStr">
        <is>
          <t>2025 Modal Y Combined spectra</t>
        </is>
      </c>
    </row>
    <row r="79" ht="15" customHeight="1" s="109">
      <c r="A79" s="188" t="n">
        <v>0.0375</v>
      </c>
      <c r="B79" s="188" t="n">
        <v>1.5625</v>
      </c>
      <c r="C79" s="188" t="n">
        <v>1.5625</v>
      </c>
      <c r="D79" s="188" t="n">
        <v>1.5625</v>
      </c>
      <c r="E79" s="188" t="n">
        <v>1.09375</v>
      </c>
      <c r="F79" s="108" t="inlineStr">
        <is>
          <t>2025 Modal Y Combined spectra</t>
        </is>
      </c>
    </row>
    <row r="80" ht="15" customHeight="1" s="109">
      <c r="A80" s="188" t="n">
        <v>0.038</v>
      </c>
      <c r="B80" s="188" t="n">
        <v>1.57</v>
      </c>
      <c r="C80" s="188" t="n">
        <v>1.57</v>
      </c>
      <c r="D80" s="188" t="n">
        <v>1.57</v>
      </c>
      <c r="E80" s="188" t="n">
        <v>1.095</v>
      </c>
      <c r="F80" s="108" t="inlineStr">
        <is>
          <t>2025 Modal Y Combined spectra</t>
        </is>
      </c>
    </row>
    <row r="81" ht="15" customHeight="1" s="109">
      <c r="A81" s="188" t="n">
        <v>0.0385</v>
      </c>
      <c r="B81" s="188" t="n">
        <v>1.5775</v>
      </c>
      <c r="C81" s="188" t="n">
        <v>1.5775</v>
      </c>
      <c r="D81" s="188" t="n">
        <v>1.5775</v>
      </c>
      <c r="E81" s="188" t="n">
        <v>1.09625</v>
      </c>
      <c r="F81" s="108" t="inlineStr">
        <is>
          <t>2025 Modal Y Combined spectra</t>
        </is>
      </c>
    </row>
    <row r="82" ht="15" customHeight="1" s="109">
      <c r="A82" s="188" t="n">
        <v>0.039</v>
      </c>
      <c r="B82" s="188" t="n">
        <v>1.585</v>
      </c>
      <c r="C82" s="188" t="n">
        <v>1.585</v>
      </c>
      <c r="D82" s="188" t="n">
        <v>1.585</v>
      </c>
      <c r="E82" s="188" t="n">
        <v>1.0975</v>
      </c>
      <c r="F82" s="108" t="inlineStr">
        <is>
          <t>2025 Modal Y Combined spectra</t>
        </is>
      </c>
    </row>
    <row r="83" ht="15" customHeight="1" s="109">
      <c r="A83" s="188" t="n">
        <v>0.0395</v>
      </c>
      <c r="B83" s="188" t="n">
        <v>1.5925</v>
      </c>
      <c r="C83" s="188" t="n">
        <v>1.5925</v>
      </c>
      <c r="D83" s="188" t="n">
        <v>1.5925</v>
      </c>
      <c r="E83" s="188" t="n">
        <v>1.09875</v>
      </c>
      <c r="F83" s="108" t="inlineStr">
        <is>
          <t>2025 Modal Y Combined spectra</t>
        </is>
      </c>
    </row>
    <row r="84" ht="15" customHeight="1" s="109">
      <c r="A84" s="188" t="n">
        <v>0.04</v>
      </c>
      <c r="B84" s="188" t="n">
        <v>1.6</v>
      </c>
      <c r="C84" s="188" t="n">
        <v>1.6</v>
      </c>
      <c r="D84" s="188" t="n">
        <v>1.6</v>
      </c>
      <c r="E84" s="188" t="n">
        <v>1.1</v>
      </c>
      <c r="F84" s="108" t="inlineStr">
        <is>
          <t>2025 Modal Y Combined spectra</t>
        </is>
      </c>
    </row>
    <row r="85" ht="15" customHeight="1" s="109">
      <c r="A85" s="188" t="n">
        <v>0.0405</v>
      </c>
      <c r="B85" s="188" t="n">
        <v>1.6075</v>
      </c>
      <c r="C85" s="188" t="n">
        <v>1.6075</v>
      </c>
      <c r="D85" s="188" t="n">
        <v>1.6075</v>
      </c>
      <c r="E85" s="188" t="n">
        <v>1.10125</v>
      </c>
      <c r="F85" s="108" t="inlineStr">
        <is>
          <t>2025 Modal Y Combined spectra</t>
        </is>
      </c>
    </row>
    <row r="86" ht="15" customHeight="1" s="109">
      <c r="A86" s="188" t="n">
        <v>0.041</v>
      </c>
      <c r="B86" s="188" t="n">
        <v>1.615</v>
      </c>
      <c r="C86" s="188" t="n">
        <v>1.615</v>
      </c>
      <c r="D86" s="188" t="n">
        <v>1.615</v>
      </c>
      <c r="E86" s="188" t="n">
        <v>1.1025</v>
      </c>
      <c r="F86" s="108" t="inlineStr">
        <is>
          <t>2025 Modal Y Combined spectra</t>
        </is>
      </c>
    </row>
    <row r="87" ht="15" customHeight="1" s="109">
      <c r="A87" s="188" t="n">
        <v>0.0415</v>
      </c>
      <c r="B87" s="188" t="n">
        <v>1.6225</v>
      </c>
      <c r="C87" s="188" t="n">
        <v>1.6225</v>
      </c>
      <c r="D87" s="188" t="n">
        <v>1.6225</v>
      </c>
      <c r="E87" s="188" t="n">
        <v>1.10375</v>
      </c>
      <c r="F87" s="108" t="inlineStr">
        <is>
          <t>2025 Modal Y Combined spectra</t>
        </is>
      </c>
    </row>
    <row r="88" ht="15" customHeight="1" s="109">
      <c r="A88" s="188" t="n">
        <v>0.042</v>
      </c>
      <c r="B88" s="188" t="n">
        <v>1.63</v>
      </c>
      <c r="C88" s="188" t="n">
        <v>1.63</v>
      </c>
      <c r="D88" s="188" t="n">
        <v>1.63</v>
      </c>
      <c r="E88" s="188" t="n">
        <v>1.105</v>
      </c>
      <c r="F88" s="108" t="inlineStr">
        <is>
          <t>2025 Modal Y Combined spectra</t>
        </is>
      </c>
    </row>
    <row r="89" ht="15" customHeight="1" s="109">
      <c r="A89" s="188" t="n">
        <v>0.0425</v>
      </c>
      <c r="B89" s="188" t="n">
        <v>1.6375</v>
      </c>
      <c r="C89" s="188" t="n">
        <v>1.6375</v>
      </c>
      <c r="D89" s="188" t="n">
        <v>1.6375</v>
      </c>
      <c r="E89" s="188" t="n">
        <v>1.10625</v>
      </c>
      <c r="F89" s="108" t="inlineStr">
        <is>
          <t>2025 Modal Y Combined spectra</t>
        </is>
      </c>
    </row>
    <row r="90" ht="15" customHeight="1" s="109">
      <c r="A90" s="188" t="n">
        <v>0.043</v>
      </c>
      <c r="B90" s="188" t="n">
        <v>1.645</v>
      </c>
      <c r="C90" s="188" t="n">
        <v>1.645</v>
      </c>
      <c r="D90" s="188" t="n">
        <v>1.645</v>
      </c>
      <c r="E90" s="188" t="n">
        <v>1.1075</v>
      </c>
      <c r="F90" s="108" t="inlineStr">
        <is>
          <t>2025 Modal Y Combined spectra</t>
        </is>
      </c>
    </row>
    <row r="91" ht="15" customHeight="1" s="109">
      <c r="A91" s="188" t="n">
        <v>0.0435</v>
      </c>
      <c r="B91" s="188" t="n">
        <v>1.6525</v>
      </c>
      <c r="C91" s="188" t="n">
        <v>1.6525</v>
      </c>
      <c r="D91" s="188" t="n">
        <v>1.6525</v>
      </c>
      <c r="E91" s="188" t="n">
        <v>1.10875</v>
      </c>
      <c r="F91" s="108" t="inlineStr">
        <is>
          <t>2025 Modal Y Combined spectra</t>
        </is>
      </c>
    </row>
    <row r="92" ht="15" customHeight="1" s="109">
      <c r="A92" s="188" t="n">
        <v>0.044</v>
      </c>
      <c r="B92" s="188" t="n">
        <v>1.66</v>
      </c>
      <c r="C92" s="188" t="n">
        <v>1.66</v>
      </c>
      <c r="D92" s="188" t="n">
        <v>1.66</v>
      </c>
      <c r="E92" s="188" t="n">
        <v>1.11</v>
      </c>
      <c r="F92" s="108" t="inlineStr">
        <is>
          <t>2025 Modal Y Combined spectra</t>
        </is>
      </c>
    </row>
    <row r="93" ht="15" customHeight="1" s="109">
      <c r="A93" s="188" t="n">
        <v>0.0445</v>
      </c>
      <c r="B93" s="188" t="n">
        <v>1.6675</v>
      </c>
      <c r="C93" s="188" t="n">
        <v>1.6675</v>
      </c>
      <c r="D93" s="188" t="n">
        <v>1.6675</v>
      </c>
      <c r="E93" s="188" t="n">
        <v>1.11125</v>
      </c>
      <c r="F93" s="108" t="inlineStr">
        <is>
          <t>2025 Modal Y Combined spectra</t>
        </is>
      </c>
    </row>
    <row r="94" ht="15" customHeight="1" s="109">
      <c r="A94" s="188" t="n">
        <v>0.045</v>
      </c>
      <c r="B94" s="188" t="n">
        <v>1.675</v>
      </c>
      <c r="C94" s="188" t="n">
        <v>1.675</v>
      </c>
      <c r="D94" s="188" t="n">
        <v>1.675</v>
      </c>
      <c r="E94" s="188" t="n">
        <v>1.1125</v>
      </c>
      <c r="F94" s="108" t="inlineStr">
        <is>
          <t>2025 Modal Y Combined spectra</t>
        </is>
      </c>
    </row>
    <row r="95" ht="15" customHeight="1" s="109">
      <c r="A95" s="188" t="n">
        <v>0.0455</v>
      </c>
      <c r="B95" s="188" t="n">
        <v>1.6825</v>
      </c>
      <c r="C95" s="188" t="n">
        <v>1.6825</v>
      </c>
      <c r="D95" s="188" t="n">
        <v>1.6825</v>
      </c>
      <c r="E95" s="188" t="n">
        <v>1.11375</v>
      </c>
      <c r="F95" s="108" t="inlineStr">
        <is>
          <t>2025 Modal Y Combined spectra</t>
        </is>
      </c>
    </row>
    <row r="96" ht="15" customHeight="1" s="109">
      <c r="A96" s="188" t="n">
        <v>0.046</v>
      </c>
      <c r="B96" s="188" t="n">
        <v>1.69</v>
      </c>
      <c r="C96" s="188" t="n">
        <v>1.69</v>
      </c>
      <c r="D96" s="188" t="n">
        <v>1.69</v>
      </c>
      <c r="E96" s="188" t="n">
        <v>1.115</v>
      </c>
      <c r="F96" s="108" t="inlineStr">
        <is>
          <t>2025 Modal Y Combined spectra</t>
        </is>
      </c>
    </row>
    <row r="97" ht="15" customHeight="1" s="109">
      <c r="A97" s="188" t="n">
        <v>0.0465</v>
      </c>
      <c r="B97" s="188" t="n">
        <v>1.6975</v>
      </c>
      <c r="C97" s="188" t="n">
        <v>1.6975</v>
      </c>
      <c r="D97" s="188" t="n">
        <v>1.6975</v>
      </c>
      <c r="E97" s="188" t="n">
        <v>1.11625</v>
      </c>
      <c r="F97" s="108" t="inlineStr">
        <is>
          <t>2025 Modal Y Combined spectra</t>
        </is>
      </c>
    </row>
    <row r="98" ht="15" customHeight="1" s="109">
      <c r="A98" s="188" t="n">
        <v>0.047</v>
      </c>
      <c r="B98" s="188" t="n">
        <v>1.705</v>
      </c>
      <c r="C98" s="188" t="n">
        <v>1.705</v>
      </c>
      <c r="D98" s="188" t="n">
        <v>1.705</v>
      </c>
      <c r="E98" s="188" t="n">
        <v>1.1175</v>
      </c>
      <c r="F98" s="108" t="inlineStr">
        <is>
          <t>2025 Modal Y Combined spectra</t>
        </is>
      </c>
    </row>
    <row r="99" ht="15" customHeight="1" s="109">
      <c r="A99" s="188" t="n">
        <v>0.0475</v>
      </c>
      <c r="B99" s="188" t="n">
        <v>1.7125</v>
      </c>
      <c r="C99" s="188" t="n">
        <v>1.7125</v>
      </c>
      <c r="D99" s="188" t="n">
        <v>1.7125</v>
      </c>
      <c r="E99" s="188" t="n">
        <v>1.11875</v>
      </c>
      <c r="F99" s="108" t="inlineStr">
        <is>
          <t>2025 Modal Y Combined spectra</t>
        </is>
      </c>
    </row>
    <row r="100" ht="15" customHeight="1" s="109">
      <c r="A100" s="188" t="n">
        <v>0.048</v>
      </c>
      <c r="B100" s="188" t="n">
        <v>1.72</v>
      </c>
      <c r="C100" s="188" t="n">
        <v>1.72</v>
      </c>
      <c r="D100" s="188" t="n">
        <v>1.72</v>
      </c>
      <c r="E100" s="188" t="n">
        <v>1.12</v>
      </c>
      <c r="F100" s="108" t="inlineStr">
        <is>
          <t>2025 Modal Y Combined spectra</t>
        </is>
      </c>
    </row>
    <row r="101" ht="15" customHeight="1" s="109">
      <c r="A101" s="188" t="n">
        <v>0.0485</v>
      </c>
      <c r="B101" s="188" t="n">
        <v>1.7275</v>
      </c>
      <c r="C101" s="188" t="n">
        <v>1.7275</v>
      </c>
      <c r="D101" s="188" t="n">
        <v>1.7275</v>
      </c>
      <c r="E101" s="188" t="n">
        <v>1.12125</v>
      </c>
      <c r="F101" s="108" t="inlineStr">
        <is>
          <t>2025 Modal Y Combined spectra</t>
        </is>
      </c>
    </row>
    <row r="102" ht="15" customHeight="1" s="109">
      <c r="A102" s="188" t="n">
        <v>0.049</v>
      </c>
      <c r="B102" s="188" t="n">
        <v>1.735</v>
      </c>
      <c r="C102" s="188" t="n">
        <v>1.735</v>
      </c>
      <c r="D102" s="188" t="n">
        <v>1.735</v>
      </c>
      <c r="E102" s="188" t="n">
        <v>1.1225</v>
      </c>
      <c r="F102" s="108" t="inlineStr">
        <is>
          <t>2025 Modal Y Combined spectra</t>
        </is>
      </c>
    </row>
    <row r="103" ht="15" customHeight="1" s="109">
      <c r="A103" s="188" t="n">
        <v>0.0495</v>
      </c>
      <c r="B103" s="188" t="n">
        <v>1.7425</v>
      </c>
      <c r="C103" s="188" t="n">
        <v>1.7425</v>
      </c>
      <c r="D103" s="188" t="n">
        <v>1.7425</v>
      </c>
      <c r="E103" s="188" t="n">
        <v>1.12375</v>
      </c>
      <c r="F103" s="108" t="inlineStr">
        <is>
          <t>2025 Modal Y Combined spectra</t>
        </is>
      </c>
    </row>
    <row r="104" ht="15" customHeight="1" s="109">
      <c r="A104" s="188" t="n">
        <v>0.05</v>
      </c>
      <c r="B104" s="188" t="n">
        <v>1.75</v>
      </c>
      <c r="C104" s="188" t="n">
        <v>1.75</v>
      </c>
      <c r="D104" s="188" t="n">
        <v>1.75</v>
      </c>
      <c r="E104" s="188" t="n">
        <v>1.125</v>
      </c>
      <c r="F104" s="108" t="inlineStr">
        <is>
          <t>2025 Modal Y Combined spectra</t>
        </is>
      </c>
    </row>
    <row r="105" ht="15" customHeight="1" s="109">
      <c r="A105" s="188" t="n">
        <v>0.0505</v>
      </c>
      <c r="B105" s="188" t="n">
        <v>1.7575</v>
      </c>
      <c r="C105" s="188" t="n">
        <v>1.7575</v>
      </c>
      <c r="D105" s="188" t="n">
        <v>1.7575</v>
      </c>
      <c r="E105" s="188" t="n">
        <v>1.12625</v>
      </c>
      <c r="F105" s="108" t="inlineStr">
        <is>
          <t>2025 Modal Y Combined spectra</t>
        </is>
      </c>
    </row>
    <row r="106" ht="15" customHeight="1" s="109">
      <c r="A106" s="188" t="n">
        <v>0.051</v>
      </c>
      <c r="B106" s="188" t="n">
        <v>1.765</v>
      </c>
      <c r="C106" s="188" t="n">
        <v>1.765</v>
      </c>
      <c r="D106" s="188" t="n">
        <v>1.765</v>
      </c>
      <c r="E106" s="188" t="n">
        <v>1.1275</v>
      </c>
      <c r="F106" s="108" t="inlineStr">
        <is>
          <t>2025 Modal Y Combined spectra</t>
        </is>
      </c>
    </row>
    <row r="107" ht="15" customHeight="1" s="109">
      <c r="A107" s="188" t="n">
        <v>0.0515</v>
      </c>
      <c r="B107" s="188" t="n">
        <v>1.7725</v>
      </c>
      <c r="C107" s="188" t="n">
        <v>1.7725</v>
      </c>
      <c r="D107" s="188" t="n">
        <v>1.7725</v>
      </c>
      <c r="E107" s="188" t="n">
        <v>1.12875</v>
      </c>
      <c r="F107" s="108" t="inlineStr">
        <is>
          <t>2025 Modal Y Combined spectra</t>
        </is>
      </c>
    </row>
    <row r="108" ht="15" customHeight="1" s="109">
      <c r="A108" s="188" t="n">
        <v>0.052</v>
      </c>
      <c r="B108" s="188" t="n">
        <v>1.78</v>
      </c>
      <c r="C108" s="188" t="n">
        <v>1.78</v>
      </c>
      <c r="D108" s="188" t="n">
        <v>1.78</v>
      </c>
      <c r="E108" s="188" t="n">
        <v>1.13</v>
      </c>
      <c r="F108" s="108" t="inlineStr">
        <is>
          <t>2025 Modal Y Combined spectra</t>
        </is>
      </c>
    </row>
    <row r="109" ht="15" customHeight="1" s="109">
      <c r="A109" s="188" t="n">
        <v>0.0525</v>
      </c>
      <c r="B109" s="188" t="n">
        <v>1.7875</v>
      </c>
      <c r="C109" s="188" t="n">
        <v>1.7875</v>
      </c>
      <c r="D109" s="188" t="n">
        <v>1.7875</v>
      </c>
      <c r="E109" s="188" t="n">
        <v>1.13125</v>
      </c>
      <c r="F109" s="108" t="inlineStr">
        <is>
          <t>2025 Modal Y Combined spectra</t>
        </is>
      </c>
    </row>
    <row r="110" ht="15" customHeight="1" s="109">
      <c r="A110" s="188" t="n">
        <v>0.053</v>
      </c>
      <c r="B110" s="188" t="n">
        <v>1.795</v>
      </c>
      <c r="C110" s="188" t="n">
        <v>1.795</v>
      </c>
      <c r="D110" s="188" t="n">
        <v>1.795</v>
      </c>
      <c r="E110" s="188" t="n">
        <v>1.1325</v>
      </c>
      <c r="F110" s="108" t="inlineStr">
        <is>
          <t>2025 Modal Y Combined spectra</t>
        </is>
      </c>
    </row>
    <row r="111" ht="15" customHeight="1" s="109">
      <c r="A111" s="188" t="n">
        <v>0.0535</v>
      </c>
      <c r="B111" s="188" t="n">
        <v>1.8025</v>
      </c>
      <c r="C111" s="188" t="n">
        <v>1.8025</v>
      </c>
      <c r="D111" s="188" t="n">
        <v>1.8025</v>
      </c>
      <c r="E111" s="188" t="n">
        <v>1.13375</v>
      </c>
      <c r="F111" s="108" t="inlineStr">
        <is>
          <t>2025 Modal Y Combined spectra</t>
        </is>
      </c>
    </row>
    <row r="112" ht="15" customHeight="1" s="109">
      <c r="A112" s="188" t="n">
        <v>0.054</v>
      </c>
      <c r="B112" s="188" t="n">
        <v>1.81</v>
      </c>
      <c r="C112" s="188" t="n">
        <v>1.81</v>
      </c>
      <c r="D112" s="188" t="n">
        <v>1.81</v>
      </c>
      <c r="E112" s="188" t="n">
        <v>1.135</v>
      </c>
      <c r="F112" s="108" t="inlineStr">
        <is>
          <t>2025 Modal Y Combined spectra</t>
        </is>
      </c>
    </row>
    <row r="113" ht="15" customHeight="1" s="109">
      <c r="A113" s="188" t="n">
        <v>0.0545</v>
      </c>
      <c r="B113" s="188" t="n">
        <v>1.8175</v>
      </c>
      <c r="C113" s="188" t="n">
        <v>1.8175</v>
      </c>
      <c r="D113" s="188" t="n">
        <v>1.8175</v>
      </c>
      <c r="E113" s="188" t="n">
        <v>1.13625</v>
      </c>
      <c r="F113" s="108" t="inlineStr">
        <is>
          <t>2025 Modal Y Combined spectra</t>
        </is>
      </c>
    </row>
    <row r="114" ht="15" customHeight="1" s="109">
      <c r="A114" s="188" t="n">
        <v>0.055</v>
      </c>
      <c r="B114" s="188" t="n">
        <v>1.825</v>
      </c>
      <c r="C114" s="188" t="n">
        <v>1.825</v>
      </c>
      <c r="D114" s="188" t="n">
        <v>1.825</v>
      </c>
      <c r="E114" s="188" t="n">
        <v>1.1375</v>
      </c>
      <c r="F114" s="108" t="inlineStr">
        <is>
          <t>2025 Modal Y Combined spectra</t>
        </is>
      </c>
    </row>
    <row r="115" ht="15" customHeight="1" s="109">
      <c r="A115" s="188" t="n">
        <v>0.0555</v>
      </c>
      <c r="B115" s="188" t="n">
        <v>1.8325</v>
      </c>
      <c r="C115" s="188" t="n">
        <v>1.8325</v>
      </c>
      <c r="D115" s="188" t="n">
        <v>1.8325</v>
      </c>
      <c r="E115" s="188" t="n">
        <v>1.13875</v>
      </c>
      <c r="F115" s="108" t="inlineStr">
        <is>
          <t>2025 Modal Y Combined spectra</t>
        </is>
      </c>
    </row>
    <row r="116" ht="15" customHeight="1" s="109">
      <c r="A116" s="188" t="n">
        <v>0.056</v>
      </c>
      <c r="B116" s="188" t="n">
        <v>1.84</v>
      </c>
      <c r="C116" s="188" t="n">
        <v>1.84</v>
      </c>
      <c r="D116" s="188" t="n">
        <v>1.84</v>
      </c>
      <c r="E116" s="188" t="n">
        <v>1.14</v>
      </c>
      <c r="F116" s="108" t="inlineStr">
        <is>
          <t>2025 Modal Y Combined spectra</t>
        </is>
      </c>
    </row>
    <row r="117" ht="15" customHeight="1" s="109">
      <c r="A117" s="188" t="n">
        <v>0.0565</v>
      </c>
      <c r="B117" s="188" t="n">
        <v>1.8475</v>
      </c>
      <c r="C117" s="188" t="n">
        <v>1.8475</v>
      </c>
      <c r="D117" s="188" t="n">
        <v>1.8475</v>
      </c>
      <c r="E117" s="188" t="n">
        <v>1.14125</v>
      </c>
      <c r="F117" s="108" t="inlineStr">
        <is>
          <t>2025 Modal Y Combined spectra</t>
        </is>
      </c>
    </row>
    <row r="118" ht="15" customHeight="1" s="109">
      <c r="A118" s="188" t="n">
        <v>0.057</v>
      </c>
      <c r="B118" s="188" t="n">
        <v>1.855</v>
      </c>
      <c r="C118" s="188" t="n">
        <v>1.855</v>
      </c>
      <c r="D118" s="188" t="n">
        <v>1.855</v>
      </c>
      <c r="E118" s="188" t="n">
        <v>1.1425</v>
      </c>
      <c r="F118" s="108" t="inlineStr">
        <is>
          <t>2025 Modal Y Combined spectra</t>
        </is>
      </c>
    </row>
    <row r="119" ht="15" customHeight="1" s="109">
      <c r="A119" s="188" t="n">
        <v>0.0575</v>
      </c>
      <c r="B119" s="188" t="n">
        <v>1.8625</v>
      </c>
      <c r="C119" s="188" t="n">
        <v>1.8625</v>
      </c>
      <c r="D119" s="188" t="n">
        <v>1.8625</v>
      </c>
      <c r="E119" s="188" t="n">
        <v>1.14375</v>
      </c>
      <c r="F119" s="108" t="inlineStr">
        <is>
          <t>2025 Modal Y Combined spectra</t>
        </is>
      </c>
    </row>
    <row r="120" ht="15" customHeight="1" s="109">
      <c r="A120" s="188" t="n">
        <v>0.058</v>
      </c>
      <c r="B120" s="188" t="n">
        <v>1.87</v>
      </c>
      <c r="C120" s="188" t="n">
        <v>1.87</v>
      </c>
      <c r="D120" s="188" t="n">
        <v>1.87</v>
      </c>
      <c r="E120" s="188" t="n">
        <v>1.145</v>
      </c>
      <c r="F120" s="108" t="inlineStr">
        <is>
          <t>2025 Modal Y Combined spectra</t>
        </is>
      </c>
    </row>
    <row r="121" ht="15" customHeight="1" s="109">
      <c r="A121" s="188" t="n">
        <v>0.0585000000000001</v>
      </c>
      <c r="B121" s="188" t="n">
        <v>1.8775</v>
      </c>
      <c r="C121" s="188" t="n">
        <v>1.8775</v>
      </c>
      <c r="D121" s="188" t="n">
        <v>1.8775</v>
      </c>
      <c r="E121" s="188" t="n">
        <v>1.14625</v>
      </c>
      <c r="F121" s="108" t="inlineStr">
        <is>
          <t>2025 Modal Y Combined spectra</t>
        </is>
      </c>
    </row>
    <row r="122" ht="15" customHeight="1" s="109">
      <c r="A122" s="188" t="n">
        <v>0.0590000000000001</v>
      </c>
      <c r="B122" s="188" t="n">
        <v>1.885</v>
      </c>
      <c r="C122" s="188" t="n">
        <v>1.885</v>
      </c>
      <c r="D122" s="188" t="n">
        <v>1.885</v>
      </c>
      <c r="E122" s="188" t="n">
        <v>1.1475</v>
      </c>
      <c r="F122" s="108" t="inlineStr">
        <is>
          <t>2025 Modal Y Combined spectra</t>
        </is>
      </c>
    </row>
    <row r="123" ht="15" customHeight="1" s="109">
      <c r="A123" s="188" t="n">
        <v>0.0595000000000001</v>
      </c>
      <c r="B123" s="188" t="n">
        <v>1.8925</v>
      </c>
      <c r="C123" s="188" t="n">
        <v>1.8925</v>
      </c>
      <c r="D123" s="188" t="n">
        <v>1.8925</v>
      </c>
      <c r="E123" s="188" t="n">
        <v>1.14875</v>
      </c>
      <c r="F123" s="108" t="inlineStr">
        <is>
          <t>2025 Modal Y Combined spectra</t>
        </is>
      </c>
    </row>
    <row r="124" ht="15" customHeight="1" s="109">
      <c r="A124" s="188" t="n">
        <v>0.0600000000000001</v>
      </c>
      <c r="B124" s="188" t="n">
        <v>1.9</v>
      </c>
      <c r="C124" s="188" t="n">
        <v>1.9</v>
      </c>
      <c r="D124" s="188" t="n">
        <v>1.9</v>
      </c>
      <c r="E124" s="188" t="n">
        <v>1.15</v>
      </c>
      <c r="F124" s="108" t="inlineStr">
        <is>
          <t>2025 Modal Y Combined spectra</t>
        </is>
      </c>
    </row>
    <row r="125" ht="15" customHeight="1" s="109">
      <c r="A125" s="188" t="n">
        <v>0.0605000000000001</v>
      </c>
      <c r="B125" s="188" t="n">
        <v>1.9075</v>
      </c>
      <c r="C125" s="188" t="n">
        <v>1.9075</v>
      </c>
      <c r="D125" s="188" t="n">
        <v>1.9075</v>
      </c>
      <c r="E125" s="188" t="n">
        <v>1.15125</v>
      </c>
      <c r="F125" s="108" t="inlineStr">
        <is>
          <t>2025 Modal Y Combined spectra</t>
        </is>
      </c>
    </row>
    <row r="126" ht="15" customHeight="1" s="109">
      <c r="A126" s="188" t="n">
        <v>0.0610000000000001</v>
      </c>
      <c r="B126" s="188" t="n">
        <v>1.915</v>
      </c>
      <c r="C126" s="188" t="n">
        <v>1.915</v>
      </c>
      <c r="D126" s="188" t="n">
        <v>1.915</v>
      </c>
      <c r="E126" s="188" t="n">
        <v>1.1525</v>
      </c>
      <c r="F126" s="108" t="inlineStr">
        <is>
          <t>2025 Modal Y Combined spectra</t>
        </is>
      </c>
    </row>
    <row r="127" ht="15" customHeight="1" s="109">
      <c r="A127" s="188" t="n">
        <v>0.0615000000000001</v>
      </c>
      <c r="B127" s="188" t="n">
        <v>1.9225</v>
      </c>
      <c r="C127" s="188" t="n">
        <v>1.9225</v>
      </c>
      <c r="D127" s="188" t="n">
        <v>1.9225</v>
      </c>
      <c r="E127" s="188" t="n">
        <v>1.15375</v>
      </c>
      <c r="F127" s="108" t="inlineStr">
        <is>
          <t>2025 Modal Y Combined spectra</t>
        </is>
      </c>
    </row>
    <row r="128" ht="15" customHeight="1" s="109">
      <c r="A128" s="188" t="n">
        <v>0.0620000000000001</v>
      </c>
      <c r="B128" s="188" t="n">
        <v>1.93</v>
      </c>
      <c r="C128" s="188" t="n">
        <v>1.93</v>
      </c>
      <c r="D128" s="188" t="n">
        <v>1.93</v>
      </c>
      <c r="E128" s="188" t="n">
        <v>1.155</v>
      </c>
      <c r="F128" s="108" t="inlineStr">
        <is>
          <t>2025 Modal Y Combined spectra</t>
        </is>
      </c>
    </row>
    <row r="129" ht="15" customHeight="1" s="109">
      <c r="A129" s="188" t="n">
        <v>0.0625</v>
      </c>
      <c r="B129" s="188" t="n">
        <v>1.9375</v>
      </c>
      <c r="C129" s="188" t="n">
        <v>1.9375</v>
      </c>
      <c r="D129" s="188" t="n">
        <v>1.9375</v>
      </c>
      <c r="E129" s="188" t="n">
        <v>1.15625</v>
      </c>
      <c r="F129" s="108" t="inlineStr">
        <is>
          <t>2025 Modal Y Combined spectra</t>
        </is>
      </c>
    </row>
    <row r="130" ht="15" customHeight="1" s="109">
      <c r="A130" s="188" t="n">
        <v>0.063</v>
      </c>
      <c r="B130" s="188" t="n">
        <v>1.945</v>
      </c>
      <c r="C130" s="188" t="n">
        <v>1.945</v>
      </c>
      <c r="D130" s="188" t="n">
        <v>1.945</v>
      </c>
      <c r="E130" s="188" t="n">
        <v>1.1575</v>
      </c>
      <c r="F130" s="108" t="inlineStr">
        <is>
          <t>2025 Modal Y Combined spectra</t>
        </is>
      </c>
    </row>
    <row r="131" ht="15" customHeight="1" s="109">
      <c r="A131" s="188" t="n">
        <v>0.0635</v>
      </c>
      <c r="B131" s="188" t="n">
        <v>1.9525</v>
      </c>
      <c r="C131" s="188" t="n">
        <v>1.9525</v>
      </c>
      <c r="D131" s="188" t="n">
        <v>1.9525</v>
      </c>
      <c r="E131" s="188" t="n">
        <v>1.15875</v>
      </c>
      <c r="F131" s="108" t="inlineStr">
        <is>
          <t>2025 Modal Y Combined spectra</t>
        </is>
      </c>
    </row>
    <row r="132" ht="15" customHeight="1" s="109">
      <c r="A132" s="188" t="n">
        <v>0.064</v>
      </c>
      <c r="B132" s="188" t="n">
        <v>1.96</v>
      </c>
      <c r="C132" s="188" t="n">
        <v>1.96</v>
      </c>
      <c r="D132" s="188" t="n">
        <v>1.96</v>
      </c>
      <c r="E132" s="188" t="n">
        <v>1.16</v>
      </c>
      <c r="F132" s="108" t="inlineStr">
        <is>
          <t>2025 Modal Y Combined spectra</t>
        </is>
      </c>
    </row>
    <row r="133" ht="15" customHeight="1" s="109">
      <c r="A133" s="188" t="n">
        <v>0.0645</v>
      </c>
      <c r="B133" s="188" t="n">
        <v>1.9675</v>
      </c>
      <c r="C133" s="188" t="n">
        <v>1.9675</v>
      </c>
      <c r="D133" s="188" t="n">
        <v>1.9675</v>
      </c>
      <c r="E133" s="188" t="n">
        <v>1.16125</v>
      </c>
      <c r="F133" s="108" t="inlineStr">
        <is>
          <t>2025 Modal Y Combined spectra</t>
        </is>
      </c>
    </row>
    <row r="134" ht="15" customHeight="1" s="109">
      <c r="A134" s="188" t="n">
        <v>0.065</v>
      </c>
      <c r="B134" s="188" t="n">
        <v>1.975</v>
      </c>
      <c r="C134" s="188" t="n">
        <v>1.975</v>
      </c>
      <c r="D134" s="188" t="n">
        <v>1.975</v>
      </c>
      <c r="E134" s="188" t="n">
        <v>1.1625</v>
      </c>
      <c r="F134" s="108" t="inlineStr">
        <is>
          <t>2025 Modal Y Combined spectra</t>
        </is>
      </c>
    </row>
    <row r="135" ht="15" customHeight="1" s="109">
      <c r="A135" s="188" t="n">
        <v>0.0655</v>
      </c>
      <c r="B135" s="188" t="n">
        <v>1.9825</v>
      </c>
      <c r="C135" s="188" t="n">
        <v>1.9825</v>
      </c>
      <c r="D135" s="188" t="n">
        <v>1.9825</v>
      </c>
      <c r="E135" s="188" t="n">
        <v>1.16375</v>
      </c>
      <c r="F135" s="108" t="inlineStr">
        <is>
          <t>2025 Modal Y Combined spectra</t>
        </is>
      </c>
    </row>
    <row r="136" ht="15" customHeight="1" s="109">
      <c r="A136" s="188" t="n">
        <v>0.066</v>
      </c>
      <c r="B136" s="188" t="n">
        <v>1.99</v>
      </c>
      <c r="C136" s="188" t="n">
        <v>1.99</v>
      </c>
      <c r="D136" s="188" t="n">
        <v>1.99</v>
      </c>
      <c r="E136" s="188" t="n">
        <v>1.165</v>
      </c>
      <c r="F136" s="108" t="inlineStr">
        <is>
          <t>2025 Modal Y Combined spectra</t>
        </is>
      </c>
    </row>
    <row r="137" ht="15" customHeight="1" s="109">
      <c r="A137" s="188" t="n">
        <v>0.0665000000000001</v>
      </c>
      <c r="B137" s="188" t="n">
        <v>1.9975</v>
      </c>
      <c r="C137" s="188" t="n">
        <v>1.9975</v>
      </c>
      <c r="D137" s="188" t="n">
        <v>1.9975</v>
      </c>
      <c r="E137" s="188" t="n">
        <v>1.16625</v>
      </c>
      <c r="F137" s="108" t="inlineStr">
        <is>
          <t>2025 Modal Y Combined spectra</t>
        </is>
      </c>
    </row>
    <row r="138" ht="15" customHeight="1" s="109">
      <c r="A138" s="188" t="n">
        <v>0.0670000000000001</v>
      </c>
      <c r="B138" s="188" t="n">
        <v>2.005</v>
      </c>
      <c r="C138" s="188" t="n">
        <v>2.005</v>
      </c>
      <c r="D138" s="188" t="n">
        <v>2.005</v>
      </c>
      <c r="E138" s="188" t="n">
        <v>1.1675</v>
      </c>
      <c r="F138" s="108" t="inlineStr">
        <is>
          <t>2025 Modal Y Combined spectra</t>
        </is>
      </c>
    </row>
    <row r="139" ht="15" customHeight="1" s="109">
      <c r="A139" s="188" t="n">
        <v>0.0675000000000001</v>
      </c>
      <c r="B139" s="188" t="n">
        <v>2.0125</v>
      </c>
      <c r="C139" s="188" t="n">
        <v>2.0125</v>
      </c>
      <c r="D139" s="188" t="n">
        <v>2.0125</v>
      </c>
      <c r="E139" s="188" t="n">
        <v>1.16875</v>
      </c>
      <c r="F139" s="108" t="inlineStr">
        <is>
          <t>2025 Modal Y Combined spectra</t>
        </is>
      </c>
    </row>
    <row r="140" ht="15" customHeight="1" s="109">
      <c r="A140" s="188" t="n">
        <v>0.0680000000000001</v>
      </c>
      <c r="B140" s="188" t="n">
        <v>2.02</v>
      </c>
      <c r="C140" s="188" t="n">
        <v>2.02</v>
      </c>
      <c r="D140" s="188" t="n">
        <v>2.02</v>
      </c>
      <c r="E140" s="188" t="n">
        <v>1.17</v>
      </c>
      <c r="F140" s="108" t="inlineStr">
        <is>
          <t>2025 Modal Y Combined spectra</t>
        </is>
      </c>
    </row>
    <row r="141" ht="15" customHeight="1" s="109">
      <c r="A141" s="188" t="n">
        <v>0.0685000000000001</v>
      </c>
      <c r="B141" s="188" t="n">
        <v>2.0275</v>
      </c>
      <c r="C141" s="188" t="n">
        <v>2.0275</v>
      </c>
      <c r="D141" s="188" t="n">
        <v>2.0275</v>
      </c>
      <c r="E141" s="188" t="n">
        <v>1.17125</v>
      </c>
      <c r="F141" s="108" t="inlineStr">
        <is>
          <t>2025 Modal Y Combined spectra</t>
        </is>
      </c>
    </row>
    <row r="142" ht="15" customHeight="1" s="109">
      <c r="A142" s="188" t="n">
        <v>0.0690000000000001</v>
      </c>
      <c r="B142" s="188" t="n">
        <v>2.035</v>
      </c>
      <c r="C142" s="188" t="n">
        <v>2.035</v>
      </c>
      <c r="D142" s="188" t="n">
        <v>2.035</v>
      </c>
      <c r="E142" s="188" t="n">
        <v>1.1725</v>
      </c>
      <c r="F142" s="108" t="inlineStr">
        <is>
          <t>2025 Modal Y Combined spectra</t>
        </is>
      </c>
    </row>
    <row r="143" ht="15" customHeight="1" s="109">
      <c r="A143" s="188" t="n">
        <v>0.0695000000000001</v>
      </c>
      <c r="B143" s="188" t="n">
        <v>2.0425</v>
      </c>
      <c r="C143" s="188" t="n">
        <v>2.0425</v>
      </c>
      <c r="D143" s="188" t="n">
        <v>2.0425</v>
      </c>
      <c r="E143" s="188" t="n">
        <v>1.17375</v>
      </c>
      <c r="F143" s="108" t="inlineStr">
        <is>
          <t>2025 Modal Y Combined spectra</t>
        </is>
      </c>
    </row>
    <row r="144" ht="15" customHeight="1" s="109">
      <c r="A144" s="188" t="n">
        <v>0.0700000000000001</v>
      </c>
      <c r="B144" s="188" t="n">
        <v>2.05</v>
      </c>
      <c r="C144" s="188" t="n">
        <v>2.05</v>
      </c>
      <c r="D144" s="188" t="n">
        <v>2.05</v>
      </c>
      <c r="E144" s="188" t="n">
        <v>1.175</v>
      </c>
      <c r="F144" s="108" t="inlineStr">
        <is>
          <t>2025 Modal Y Combined spectra</t>
        </is>
      </c>
    </row>
    <row r="145" ht="15" customHeight="1" s="109">
      <c r="A145" s="188" t="n">
        <v>0.0705000000000001</v>
      </c>
      <c r="B145" s="188" t="n">
        <v>2.0575</v>
      </c>
      <c r="C145" s="188" t="n">
        <v>2.0575</v>
      </c>
      <c r="D145" s="188" t="n">
        <v>2.0575</v>
      </c>
      <c r="E145" s="188" t="n">
        <v>1.17625</v>
      </c>
      <c r="F145" s="108" t="inlineStr">
        <is>
          <t>2025 Modal Y Combined spectra</t>
        </is>
      </c>
    </row>
    <row r="146" ht="15" customHeight="1" s="109">
      <c r="A146" s="188" t="n">
        <v>0.0710000000000001</v>
      </c>
      <c r="B146" s="188" t="n">
        <v>2.065</v>
      </c>
      <c r="C146" s="188" t="n">
        <v>2.065</v>
      </c>
      <c r="D146" s="188" t="n">
        <v>2.065</v>
      </c>
      <c r="E146" s="188" t="n">
        <v>1.1775</v>
      </c>
      <c r="F146" s="108" t="inlineStr">
        <is>
          <t>2025 Modal Y Combined spectra</t>
        </is>
      </c>
    </row>
    <row r="147" ht="15" customHeight="1" s="109">
      <c r="A147" s="188" t="n">
        <v>0.07150000000000011</v>
      </c>
      <c r="B147" s="188" t="n">
        <v>2.0725</v>
      </c>
      <c r="C147" s="188" t="n">
        <v>2.0725</v>
      </c>
      <c r="D147" s="188" t="n">
        <v>2.0725</v>
      </c>
      <c r="E147" s="188" t="n">
        <v>1.17875</v>
      </c>
      <c r="F147" s="108" t="inlineStr">
        <is>
          <t>2025 Modal Y Combined spectra</t>
        </is>
      </c>
    </row>
    <row r="148" ht="15" customHeight="1" s="109">
      <c r="A148" s="188" t="n">
        <v>0.07200000000000011</v>
      </c>
      <c r="B148" s="188" t="n">
        <v>2.08</v>
      </c>
      <c r="C148" s="188" t="n">
        <v>2.08</v>
      </c>
      <c r="D148" s="188" t="n">
        <v>2.08</v>
      </c>
      <c r="E148" s="188" t="n">
        <v>1.18</v>
      </c>
      <c r="F148" s="108" t="inlineStr">
        <is>
          <t>2025 Modal Y Combined spectra</t>
        </is>
      </c>
    </row>
    <row r="149" ht="15" customHeight="1" s="109">
      <c r="A149" s="188" t="n">
        <v>0.07250000000000011</v>
      </c>
      <c r="B149" s="188" t="n">
        <v>2.0875</v>
      </c>
      <c r="C149" s="188" t="n">
        <v>2.0875</v>
      </c>
      <c r="D149" s="188" t="n">
        <v>2.0875</v>
      </c>
      <c r="E149" s="188" t="n">
        <v>1.18125</v>
      </c>
      <c r="F149" s="108" t="inlineStr">
        <is>
          <t>2025 Modal Y Combined spectra</t>
        </is>
      </c>
    </row>
    <row r="150" ht="15" customHeight="1" s="109">
      <c r="A150" s="188" t="n">
        <v>0.07300000000000011</v>
      </c>
      <c r="B150" s="188" t="n">
        <v>2.095</v>
      </c>
      <c r="C150" s="188" t="n">
        <v>2.095</v>
      </c>
      <c r="D150" s="188" t="n">
        <v>2.095</v>
      </c>
      <c r="E150" s="188" t="n">
        <v>1.1825</v>
      </c>
      <c r="F150" s="108" t="inlineStr">
        <is>
          <t>2025 Modal Y Combined spectra</t>
        </is>
      </c>
    </row>
    <row r="151" ht="15" customHeight="1" s="109">
      <c r="A151" s="188" t="n">
        <v>0.07350000000000011</v>
      </c>
      <c r="B151" s="188" t="n">
        <v>2.1025</v>
      </c>
      <c r="C151" s="188" t="n">
        <v>2.1025</v>
      </c>
      <c r="D151" s="188" t="n">
        <v>2.1025</v>
      </c>
      <c r="E151" s="188" t="n">
        <v>1.18375</v>
      </c>
      <c r="F151" s="108" t="inlineStr">
        <is>
          <t>2025 Modal Y Combined spectra</t>
        </is>
      </c>
    </row>
    <row r="152" ht="15" customHeight="1" s="109">
      <c r="A152" s="188" t="n">
        <v>0.07400000000000009</v>
      </c>
      <c r="B152" s="188" t="n">
        <v>2.11</v>
      </c>
      <c r="C152" s="188" t="n">
        <v>2.11</v>
      </c>
      <c r="D152" s="188" t="n">
        <v>2.11</v>
      </c>
      <c r="E152" s="188" t="n">
        <v>1.185</v>
      </c>
      <c r="F152" s="108" t="inlineStr">
        <is>
          <t>2025 Modal Y Combined spectra</t>
        </is>
      </c>
    </row>
    <row r="153" ht="15" customHeight="1" s="109">
      <c r="A153" s="188" t="n">
        <v>0.07450000000000009</v>
      </c>
      <c r="B153" s="188" t="n">
        <v>2.1175</v>
      </c>
      <c r="C153" s="188" t="n">
        <v>2.1175</v>
      </c>
      <c r="D153" s="188" t="n">
        <v>2.1175</v>
      </c>
      <c r="E153" s="188" t="n">
        <v>1.18625</v>
      </c>
      <c r="F153" s="108" t="inlineStr">
        <is>
          <t>2025 Modal Y Combined spectra</t>
        </is>
      </c>
    </row>
    <row r="154" ht="15" customHeight="1" s="109">
      <c r="A154" s="188" t="n">
        <v>0.07500000000000009</v>
      </c>
      <c r="B154" s="188" t="n">
        <v>2.125</v>
      </c>
      <c r="C154" s="188" t="n">
        <v>2.125</v>
      </c>
      <c r="D154" s="188" t="n">
        <v>2.125</v>
      </c>
      <c r="E154" s="188" t="n">
        <v>1.1875</v>
      </c>
      <c r="F154" s="108" t="inlineStr">
        <is>
          <t>2025 Modal Y Combined spectra</t>
        </is>
      </c>
    </row>
    <row r="155" ht="15" customHeight="1" s="109">
      <c r="A155" s="188" t="n">
        <v>0.07550000000000009</v>
      </c>
      <c r="B155" s="188" t="n">
        <v>2.1325</v>
      </c>
      <c r="C155" s="188" t="n">
        <v>2.1325</v>
      </c>
      <c r="D155" s="188" t="n">
        <v>2.1325</v>
      </c>
      <c r="E155" s="188" t="n">
        <v>1.18875</v>
      </c>
      <c r="F155" s="108" t="inlineStr">
        <is>
          <t>2025 Modal Y Combined spectra</t>
        </is>
      </c>
    </row>
    <row r="156" ht="15" customHeight="1" s="109">
      <c r="A156" s="188" t="n">
        <v>0.0760000000000001</v>
      </c>
      <c r="B156" s="188" t="n">
        <v>2.14</v>
      </c>
      <c r="C156" s="188" t="n">
        <v>2.14</v>
      </c>
      <c r="D156" s="188" t="n">
        <v>2.14</v>
      </c>
      <c r="E156" s="188" t="n">
        <v>1.19</v>
      </c>
      <c r="F156" s="108" t="inlineStr">
        <is>
          <t>2025 Modal Y Combined spectra</t>
        </is>
      </c>
    </row>
    <row r="157" ht="15" customHeight="1" s="109">
      <c r="A157" s="188" t="n">
        <v>0.0765000000000001</v>
      </c>
      <c r="B157" s="188" t="n">
        <v>2.1475</v>
      </c>
      <c r="C157" s="188" t="n">
        <v>2.1475</v>
      </c>
      <c r="D157" s="188" t="n">
        <v>2.1475</v>
      </c>
      <c r="E157" s="188" t="n">
        <v>1.19125</v>
      </c>
      <c r="F157" s="108" t="inlineStr">
        <is>
          <t>2025 Modal Y Combined spectra</t>
        </is>
      </c>
    </row>
    <row r="158" ht="15" customHeight="1" s="109">
      <c r="A158" s="188" t="n">
        <v>0.0770000000000001</v>
      </c>
      <c r="B158" s="188" t="n">
        <v>2.155</v>
      </c>
      <c r="C158" s="188" t="n">
        <v>2.155</v>
      </c>
      <c r="D158" s="188" t="n">
        <v>2.155</v>
      </c>
      <c r="E158" s="188" t="n">
        <v>1.1925</v>
      </c>
      <c r="F158" s="108" t="inlineStr">
        <is>
          <t>2025 Modal Y Combined spectra</t>
        </is>
      </c>
    </row>
    <row r="159" ht="15" customHeight="1" s="109">
      <c r="A159" s="188" t="n">
        <v>0.0775000000000001</v>
      </c>
      <c r="B159" s="188" t="n">
        <v>2.1625</v>
      </c>
      <c r="C159" s="188" t="n">
        <v>2.1625</v>
      </c>
      <c r="D159" s="188" t="n">
        <v>2.1625</v>
      </c>
      <c r="E159" s="188" t="n">
        <v>1.19375</v>
      </c>
      <c r="F159" s="108" t="inlineStr">
        <is>
          <t>2025 Modal Y Combined spectra</t>
        </is>
      </c>
    </row>
    <row r="160" ht="15" customHeight="1" s="109">
      <c r="A160" s="188" t="n">
        <v>0.0780000000000001</v>
      </c>
      <c r="B160" s="188" t="n">
        <v>2.17</v>
      </c>
      <c r="C160" s="188" t="n">
        <v>2.17</v>
      </c>
      <c r="D160" s="188" t="n">
        <v>2.17</v>
      </c>
      <c r="E160" s="188" t="n">
        <v>1.195</v>
      </c>
      <c r="F160" s="108" t="inlineStr">
        <is>
          <t>2025 Modal Y Combined spectra</t>
        </is>
      </c>
    </row>
    <row r="161" ht="15" customHeight="1" s="109">
      <c r="A161" s="188" t="n">
        <v>0.0785000000000001</v>
      </c>
      <c r="B161" s="188" t="n">
        <v>2.1775</v>
      </c>
      <c r="C161" s="188" t="n">
        <v>2.1775</v>
      </c>
      <c r="D161" s="188" t="n">
        <v>2.1775</v>
      </c>
      <c r="E161" s="188" t="n">
        <v>1.19625</v>
      </c>
      <c r="F161" s="108" t="inlineStr">
        <is>
          <t>2025 Modal Y Combined spectra</t>
        </is>
      </c>
    </row>
    <row r="162" ht="15" customHeight="1" s="109">
      <c r="A162" s="188" t="n">
        <v>0.0790000000000001</v>
      </c>
      <c r="B162" s="188" t="n">
        <v>2.185</v>
      </c>
      <c r="C162" s="188" t="n">
        <v>2.185</v>
      </c>
      <c r="D162" s="188" t="n">
        <v>2.185</v>
      </c>
      <c r="E162" s="188" t="n">
        <v>1.1975</v>
      </c>
      <c r="F162" s="108" t="inlineStr">
        <is>
          <t>2025 Modal Y Combined spectra</t>
        </is>
      </c>
    </row>
    <row r="163" ht="15" customHeight="1" s="109">
      <c r="A163" s="188" t="n">
        <v>0.0795000000000001</v>
      </c>
      <c r="B163" s="188" t="n">
        <v>2.1925</v>
      </c>
      <c r="C163" s="188" t="n">
        <v>2.1925</v>
      </c>
      <c r="D163" s="188" t="n">
        <v>2.1925</v>
      </c>
      <c r="E163" s="188" t="n">
        <v>1.19875</v>
      </c>
      <c r="F163" s="108" t="inlineStr">
        <is>
          <t>2025 Modal Y Combined spectra</t>
        </is>
      </c>
    </row>
    <row r="164" ht="15" customHeight="1" s="109">
      <c r="A164" s="188" t="n">
        <v>0.0800000000000001</v>
      </c>
      <c r="B164" s="188" t="n">
        <v>2.2</v>
      </c>
      <c r="C164" s="188" t="n">
        <v>2.2</v>
      </c>
      <c r="D164" s="188" t="n">
        <v>2.2</v>
      </c>
      <c r="E164" s="188" t="n">
        <v>1.2</v>
      </c>
      <c r="F164" s="108" t="inlineStr">
        <is>
          <t>2025 Modal Y Combined spectra</t>
        </is>
      </c>
    </row>
    <row r="165" ht="15" customHeight="1" s="109">
      <c r="A165" s="188" t="n">
        <v>0.0805000000000001</v>
      </c>
      <c r="B165" s="188" t="n">
        <v>2.2075</v>
      </c>
      <c r="C165" s="188" t="n">
        <v>2.2075</v>
      </c>
      <c r="D165" s="188" t="n">
        <v>2.2075</v>
      </c>
      <c r="E165" s="188" t="n">
        <v>1.20125</v>
      </c>
      <c r="F165" s="108" t="inlineStr">
        <is>
          <t>2025 Modal Y Combined spectra</t>
        </is>
      </c>
    </row>
    <row r="166" ht="15" customHeight="1" s="109">
      <c r="A166" s="188" t="n">
        <v>0.0810000000000001</v>
      </c>
      <c r="B166" s="188" t="n">
        <v>2.215</v>
      </c>
      <c r="C166" s="188" t="n">
        <v>2.215</v>
      </c>
      <c r="D166" s="188" t="n">
        <v>2.215</v>
      </c>
      <c r="E166" s="188" t="n">
        <v>1.2025</v>
      </c>
      <c r="F166" s="108" t="inlineStr">
        <is>
          <t>2025 Modal Y Combined spectra</t>
        </is>
      </c>
    </row>
    <row r="167" ht="15" customHeight="1" s="109">
      <c r="A167" s="188" t="n">
        <v>0.0815000000000001</v>
      </c>
      <c r="B167" s="188" t="n">
        <v>2.2225</v>
      </c>
      <c r="C167" s="188" t="n">
        <v>2.2225</v>
      </c>
      <c r="D167" s="188" t="n">
        <v>2.2225</v>
      </c>
      <c r="E167" s="188" t="n">
        <v>1.20375</v>
      </c>
      <c r="F167" s="108" t="inlineStr">
        <is>
          <t>2025 Modal Y Combined spectra</t>
        </is>
      </c>
    </row>
    <row r="168" ht="15" customHeight="1" s="109">
      <c r="A168" s="188" t="n">
        <v>0.0820000000000001</v>
      </c>
      <c r="B168" s="188" t="n">
        <v>2.23</v>
      </c>
      <c r="C168" s="188" t="n">
        <v>2.23</v>
      </c>
      <c r="D168" s="188" t="n">
        <v>2.23</v>
      </c>
      <c r="E168" s="188" t="n">
        <v>1.205</v>
      </c>
      <c r="F168" s="108" t="inlineStr">
        <is>
          <t>2025 Modal Y Combined spectra</t>
        </is>
      </c>
    </row>
    <row r="169" ht="15" customHeight="1" s="109">
      <c r="A169" s="188" t="n">
        <v>0.0825000000000001</v>
      </c>
      <c r="B169" s="188" t="n">
        <v>2.2375</v>
      </c>
      <c r="C169" s="188" t="n">
        <v>2.2375</v>
      </c>
      <c r="D169" s="188" t="n">
        <v>2.2375</v>
      </c>
      <c r="E169" s="188" t="n">
        <v>1.20625</v>
      </c>
      <c r="F169" s="108" t="inlineStr">
        <is>
          <t>2025 Modal Y Combined spectra</t>
        </is>
      </c>
    </row>
    <row r="170" ht="15" customHeight="1" s="109">
      <c r="A170" s="188" t="n">
        <v>0.0830000000000001</v>
      </c>
      <c r="B170" s="188" t="n">
        <v>2.245</v>
      </c>
      <c r="C170" s="188" t="n">
        <v>2.245</v>
      </c>
      <c r="D170" s="188" t="n">
        <v>2.245</v>
      </c>
      <c r="E170" s="188" t="n">
        <v>1.2075</v>
      </c>
      <c r="F170" s="108" t="inlineStr">
        <is>
          <t>2025 Modal Y Combined spectra</t>
        </is>
      </c>
    </row>
    <row r="171" ht="15" customHeight="1" s="109">
      <c r="A171" s="188" t="n">
        <v>0.0835000000000001</v>
      </c>
      <c r="B171" s="188" t="n">
        <v>2.2525</v>
      </c>
      <c r="C171" s="188" t="n">
        <v>2.2525</v>
      </c>
      <c r="D171" s="188" t="n">
        <v>2.2525</v>
      </c>
      <c r="E171" s="188" t="n">
        <v>1.20875</v>
      </c>
      <c r="F171" s="108" t="inlineStr">
        <is>
          <t>2025 Modal Y Combined spectra</t>
        </is>
      </c>
    </row>
    <row r="172" ht="15" customHeight="1" s="109">
      <c r="A172" s="188" t="n">
        <v>0.0840000000000001</v>
      </c>
      <c r="B172" s="188" t="n">
        <v>2.26</v>
      </c>
      <c r="C172" s="188" t="n">
        <v>2.26</v>
      </c>
      <c r="D172" s="188" t="n">
        <v>2.26</v>
      </c>
      <c r="E172" s="188" t="n">
        <v>1.21</v>
      </c>
      <c r="F172" s="108" t="inlineStr">
        <is>
          <t>2025 Modal Y Combined spectra</t>
        </is>
      </c>
    </row>
    <row r="173" ht="15" customHeight="1" s="109">
      <c r="A173" s="188" t="n">
        <v>0.0845000000000001</v>
      </c>
      <c r="B173" s="188" t="n">
        <v>2.2675</v>
      </c>
      <c r="C173" s="188" t="n">
        <v>2.2675</v>
      </c>
      <c r="D173" s="188" t="n">
        <v>2.2675</v>
      </c>
      <c r="E173" s="188" t="n">
        <v>1.21125</v>
      </c>
      <c r="F173" s="108" t="inlineStr">
        <is>
          <t>2025 Modal Y Combined spectra</t>
        </is>
      </c>
    </row>
    <row r="174" ht="15" customHeight="1" s="109">
      <c r="A174" s="188" t="n">
        <v>0.0850000000000001</v>
      </c>
      <c r="B174" s="188" t="n">
        <v>2.275</v>
      </c>
      <c r="C174" s="188" t="n">
        <v>2.275</v>
      </c>
      <c r="D174" s="188" t="n">
        <v>2.275</v>
      </c>
      <c r="E174" s="188" t="n">
        <v>1.2125</v>
      </c>
      <c r="F174" s="108" t="inlineStr">
        <is>
          <t>2025 Modal Y Combined spectra</t>
        </is>
      </c>
    </row>
    <row r="175" ht="15" customHeight="1" s="109">
      <c r="A175" s="188" t="n">
        <v>0.0855000000000001</v>
      </c>
      <c r="B175" s="188" t="n">
        <v>2.2825</v>
      </c>
      <c r="C175" s="188" t="n">
        <v>2.2825</v>
      </c>
      <c r="D175" s="188" t="n">
        <v>2.2825</v>
      </c>
      <c r="E175" s="188" t="n">
        <v>1.21375</v>
      </c>
      <c r="F175" s="108" t="inlineStr">
        <is>
          <t>2025 Modal Y Combined spectra</t>
        </is>
      </c>
    </row>
    <row r="176" ht="15" customHeight="1" s="109">
      <c r="A176" s="188" t="n">
        <v>0.0860000000000001</v>
      </c>
      <c r="B176" s="188" t="n">
        <v>2.29</v>
      </c>
      <c r="C176" s="188" t="n">
        <v>2.29</v>
      </c>
      <c r="D176" s="188" t="n">
        <v>2.29</v>
      </c>
      <c r="E176" s="188" t="n">
        <v>1.215</v>
      </c>
      <c r="F176" s="108" t="inlineStr">
        <is>
          <t>2025 Modal Y Combined spectra</t>
        </is>
      </c>
    </row>
    <row r="177" ht="15" customHeight="1" s="109">
      <c r="A177" s="188" t="n">
        <v>0.0865000000000001</v>
      </c>
      <c r="B177" s="188" t="n">
        <v>2.2975</v>
      </c>
      <c r="C177" s="188" t="n">
        <v>2.2975</v>
      </c>
      <c r="D177" s="188" t="n">
        <v>2.2975</v>
      </c>
      <c r="E177" s="188" t="n">
        <v>1.21625</v>
      </c>
      <c r="F177" s="108" t="inlineStr">
        <is>
          <t>2025 Modal Y Combined spectra</t>
        </is>
      </c>
    </row>
    <row r="178" ht="15" customHeight="1" s="109">
      <c r="A178" s="188" t="n">
        <v>0.08700000000000011</v>
      </c>
      <c r="B178" s="188" t="n">
        <v>2.305</v>
      </c>
      <c r="C178" s="188" t="n">
        <v>2.305</v>
      </c>
      <c r="D178" s="188" t="n">
        <v>2.305</v>
      </c>
      <c r="E178" s="188" t="n">
        <v>1.2175</v>
      </c>
      <c r="F178" s="108" t="inlineStr">
        <is>
          <t>2025 Modal Y Combined spectra</t>
        </is>
      </c>
    </row>
    <row r="179" ht="15" customHeight="1" s="109">
      <c r="A179" s="188" t="n">
        <v>0.08750000000000011</v>
      </c>
      <c r="B179" s="188" t="n">
        <v>2.3125</v>
      </c>
      <c r="C179" s="188" t="n">
        <v>2.3125</v>
      </c>
      <c r="D179" s="188" t="n">
        <v>2.3125</v>
      </c>
      <c r="E179" s="188" t="n">
        <v>1.21875</v>
      </c>
      <c r="F179" s="108" t="inlineStr">
        <is>
          <t>2025 Modal Y Combined spectra</t>
        </is>
      </c>
    </row>
    <row r="180" ht="15" customHeight="1" s="109">
      <c r="A180" s="188" t="n">
        <v>0.08800000000000011</v>
      </c>
      <c r="B180" s="188" t="n">
        <v>2.32</v>
      </c>
      <c r="C180" s="188" t="n">
        <v>2.32</v>
      </c>
      <c r="D180" s="188" t="n">
        <v>2.32</v>
      </c>
      <c r="E180" s="188" t="n">
        <v>1.22</v>
      </c>
      <c r="F180" s="108" t="inlineStr">
        <is>
          <t>2025 Modal Y Combined spectra</t>
        </is>
      </c>
    </row>
    <row r="181" ht="15" customHeight="1" s="109">
      <c r="A181" s="188" t="n">
        <v>0.08850000000000011</v>
      </c>
      <c r="B181" s="188" t="n">
        <v>2.3275</v>
      </c>
      <c r="C181" s="188" t="n">
        <v>2.3275</v>
      </c>
      <c r="D181" s="188" t="n">
        <v>2.3275</v>
      </c>
      <c r="E181" s="188" t="n">
        <v>1.22125</v>
      </c>
      <c r="F181" s="108" t="inlineStr">
        <is>
          <t>2025 Modal Y Combined spectra</t>
        </is>
      </c>
    </row>
    <row r="182" ht="15" customHeight="1" s="109">
      <c r="A182" s="188" t="n">
        <v>0.08900000000000011</v>
      </c>
      <c r="B182" s="188" t="n">
        <v>2.335</v>
      </c>
      <c r="C182" s="188" t="n">
        <v>2.335</v>
      </c>
      <c r="D182" s="188" t="n">
        <v>2.335</v>
      </c>
      <c r="E182" s="188" t="n">
        <v>1.2225</v>
      </c>
      <c r="F182" s="108" t="inlineStr">
        <is>
          <t>2025 Modal Y Combined spectra</t>
        </is>
      </c>
    </row>
    <row r="183" ht="15" customHeight="1" s="109">
      <c r="A183" s="188" t="n">
        <v>0.08950000000000009</v>
      </c>
      <c r="B183" s="188" t="n">
        <v>2.3425</v>
      </c>
      <c r="C183" s="188" t="n">
        <v>2.3425</v>
      </c>
      <c r="D183" s="188" t="n">
        <v>2.3425</v>
      </c>
      <c r="E183" s="188" t="n">
        <v>1.22375</v>
      </c>
      <c r="F183" s="108" t="inlineStr">
        <is>
          <t>2025 Modal Y Combined spectra</t>
        </is>
      </c>
    </row>
    <row r="184" ht="15" customHeight="1" s="109">
      <c r="A184" s="188" t="n">
        <v>0.09000000000000009</v>
      </c>
      <c r="B184" s="188" t="n">
        <v>2.35</v>
      </c>
      <c r="C184" s="188" t="n">
        <v>2.35</v>
      </c>
      <c r="D184" s="188" t="n">
        <v>2.35</v>
      </c>
      <c r="E184" s="188" t="n">
        <v>1.225</v>
      </c>
      <c r="F184" s="108" t="inlineStr">
        <is>
          <t>2025 Modal Y Combined spectra</t>
        </is>
      </c>
    </row>
    <row r="185" ht="15" customHeight="1" s="109">
      <c r="A185" s="188" t="n">
        <v>0.09050000000000009</v>
      </c>
      <c r="B185" s="188" t="n">
        <v>2.3575</v>
      </c>
      <c r="C185" s="188" t="n">
        <v>2.3575</v>
      </c>
      <c r="D185" s="188" t="n">
        <v>2.3575</v>
      </c>
      <c r="E185" s="188" t="n">
        <v>1.22625</v>
      </c>
      <c r="F185" s="108" t="inlineStr">
        <is>
          <t>2025 Modal Y Combined spectra</t>
        </is>
      </c>
    </row>
    <row r="186" ht="15" customHeight="1" s="109">
      <c r="A186" s="188" t="n">
        <v>0.09100000000000009</v>
      </c>
      <c r="B186" s="188" t="n">
        <v>2.365</v>
      </c>
      <c r="C186" s="188" t="n">
        <v>2.365</v>
      </c>
      <c r="D186" s="188" t="n">
        <v>2.365</v>
      </c>
      <c r="E186" s="188" t="n">
        <v>1.2275</v>
      </c>
      <c r="F186" s="108" t="inlineStr">
        <is>
          <t>2025 Modal Y Combined spectra</t>
        </is>
      </c>
    </row>
    <row r="187" ht="15" customHeight="1" s="109">
      <c r="A187" s="188" t="n">
        <v>0.0915000000000001</v>
      </c>
      <c r="B187" s="188" t="n">
        <v>2.3725</v>
      </c>
      <c r="C187" s="188" t="n">
        <v>2.3725</v>
      </c>
      <c r="D187" s="188" t="n">
        <v>2.3725</v>
      </c>
      <c r="E187" s="188" t="n">
        <v>1.22875</v>
      </c>
      <c r="F187" s="108" t="inlineStr">
        <is>
          <t>2025 Modal Y Combined spectra</t>
        </is>
      </c>
    </row>
    <row r="188" ht="15" customHeight="1" s="109">
      <c r="A188" s="188" t="n">
        <v>0.0920000000000001</v>
      </c>
      <c r="B188" s="188" t="n">
        <v>2.38</v>
      </c>
      <c r="C188" s="188" t="n">
        <v>2.38</v>
      </c>
      <c r="D188" s="188" t="n">
        <v>2.38</v>
      </c>
      <c r="E188" s="188" t="n">
        <v>1.23</v>
      </c>
      <c r="F188" s="108" t="inlineStr">
        <is>
          <t>2025 Modal Y Combined spectra</t>
        </is>
      </c>
    </row>
    <row r="189" ht="15" customHeight="1" s="109">
      <c r="A189" s="188" t="n">
        <v>0.0925000000000001</v>
      </c>
      <c r="B189" s="188" t="n">
        <v>2.3875</v>
      </c>
      <c r="C189" s="188" t="n">
        <v>2.3875</v>
      </c>
      <c r="D189" s="188" t="n">
        <v>2.3875</v>
      </c>
      <c r="E189" s="188" t="n">
        <v>1.23125</v>
      </c>
      <c r="F189" s="108" t="inlineStr">
        <is>
          <t>2025 Modal Y Combined spectra</t>
        </is>
      </c>
    </row>
    <row r="190" ht="15" customHeight="1" s="109">
      <c r="A190" s="188" t="n">
        <v>0.0930000000000001</v>
      </c>
      <c r="B190" s="188" t="n">
        <v>2.395</v>
      </c>
      <c r="C190" s="188" t="n">
        <v>2.395</v>
      </c>
      <c r="D190" s="188" t="n">
        <v>2.395</v>
      </c>
      <c r="E190" s="188" t="n">
        <v>1.2325</v>
      </c>
      <c r="F190" s="108" t="inlineStr">
        <is>
          <t>2025 Modal Y Combined spectra</t>
        </is>
      </c>
    </row>
    <row r="191" ht="15" customHeight="1" s="109">
      <c r="A191" s="188" t="n">
        <v>0.0935000000000001</v>
      </c>
      <c r="B191" s="188" t="n">
        <v>2.4025</v>
      </c>
      <c r="C191" s="188" t="n">
        <v>2.4025</v>
      </c>
      <c r="D191" s="188" t="n">
        <v>2.4025</v>
      </c>
      <c r="E191" s="188" t="n">
        <v>1.23375</v>
      </c>
      <c r="F191" s="108" t="inlineStr">
        <is>
          <t>2025 Modal Y Combined spectra</t>
        </is>
      </c>
    </row>
    <row r="192" ht="15" customHeight="1" s="109">
      <c r="A192" s="188" t="n">
        <v>0.0940000000000001</v>
      </c>
      <c r="B192" s="188" t="n">
        <v>2.41</v>
      </c>
      <c r="C192" s="188" t="n">
        <v>2.41</v>
      </c>
      <c r="D192" s="188" t="n">
        <v>2.41</v>
      </c>
      <c r="E192" s="188" t="n">
        <v>1.235</v>
      </c>
      <c r="F192" s="108" t="inlineStr">
        <is>
          <t>2025 Modal Y Combined spectra</t>
        </is>
      </c>
    </row>
    <row r="193" ht="15" customHeight="1" s="109">
      <c r="A193" s="188" t="n">
        <v>0.0945000000000001</v>
      </c>
      <c r="B193" s="188" t="n">
        <v>2.4175</v>
      </c>
      <c r="C193" s="188" t="n">
        <v>2.4175</v>
      </c>
      <c r="D193" s="188" t="n">
        <v>2.4175</v>
      </c>
      <c r="E193" s="188" t="n">
        <v>1.23625</v>
      </c>
      <c r="F193" s="108" t="inlineStr">
        <is>
          <t>2025 Modal Y Combined spectra</t>
        </is>
      </c>
    </row>
    <row r="194" ht="15" customHeight="1" s="109">
      <c r="A194" s="188" t="n">
        <v>0.0950000000000001</v>
      </c>
      <c r="B194" s="188" t="n">
        <v>2.425</v>
      </c>
      <c r="C194" s="188" t="n">
        <v>2.425</v>
      </c>
      <c r="D194" s="188" t="n">
        <v>2.425</v>
      </c>
      <c r="E194" s="188" t="n">
        <v>1.2375</v>
      </c>
      <c r="F194" s="108" t="inlineStr">
        <is>
          <t>2025 Modal Y Combined spectra</t>
        </is>
      </c>
    </row>
    <row r="195" ht="15" customHeight="1" s="109">
      <c r="A195" s="188" t="n">
        <v>0.0955000000000001</v>
      </c>
      <c r="B195" s="188" t="n">
        <v>2.4325</v>
      </c>
      <c r="C195" s="188" t="n">
        <v>2.4325</v>
      </c>
      <c r="D195" s="188" t="n">
        <v>2.4325</v>
      </c>
      <c r="E195" s="188" t="n">
        <v>1.23875</v>
      </c>
      <c r="F195" s="108" t="inlineStr">
        <is>
          <t>2025 Modal Y Combined spectra</t>
        </is>
      </c>
    </row>
    <row r="196" ht="15" customHeight="1" s="109">
      <c r="A196" s="188" t="n">
        <v>0.0960000000000001</v>
      </c>
      <c r="B196" s="188" t="n">
        <v>2.44</v>
      </c>
      <c r="C196" s="188" t="n">
        <v>2.44</v>
      </c>
      <c r="D196" s="188" t="n">
        <v>2.44</v>
      </c>
      <c r="E196" s="188" t="n">
        <v>1.24</v>
      </c>
      <c r="F196" s="108" t="inlineStr">
        <is>
          <t>2025 Modal Y Combined spectra</t>
        </is>
      </c>
    </row>
    <row r="197" ht="15" customHeight="1" s="109">
      <c r="A197" s="188" t="n">
        <v>0.0965000000000001</v>
      </c>
      <c r="B197" s="188" t="n">
        <v>2.4475</v>
      </c>
      <c r="C197" s="188" t="n">
        <v>2.4475</v>
      </c>
      <c r="D197" s="188" t="n">
        <v>2.4475</v>
      </c>
      <c r="E197" s="188" t="n">
        <v>1.24125</v>
      </c>
      <c r="F197" s="108" t="inlineStr">
        <is>
          <t>2025 Modal Y Combined spectra</t>
        </is>
      </c>
    </row>
    <row r="198" ht="15" customHeight="1" s="109">
      <c r="A198" s="188" t="n">
        <v>0.0970000000000001</v>
      </c>
      <c r="B198" s="188" t="n">
        <v>2.455</v>
      </c>
      <c r="C198" s="188" t="n">
        <v>2.455</v>
      </c>
      <c r="D198" s="188" t="n">
        <v>2.455</v>
      </c>
      <c r="E198" s="188" t="n">
        <v>1.2425</v>
      </c>
      <c r="F198" s="108" t="inlineStr">
        <is>
          <t>2025 Modal Y Combined spectra</t>
        </is>
      </c>
    </row>
    <row r="199" ht="15" customHeight="1" s="109">
      <c r="A199" s="188" t="n">
        <v>0.0975000000000001</v>
      </c>
      <c r="B199" s="188" t="n">
        <v>2.4625</v>
      </c>
      <c r="C199" s="188" t="n">
        <v>2.4625</v>
      </c>
      <c r="D199" s="188" t="n">
        <v>2.4625</v>
      </c>
      <c r="E199" s="188" t="n">
        <v>1.24375</v>
      </c>
      <c r="F199" s="108" t="inlineStr">
        <is>
          <t>2025 Modal Y Combined spectra</t>
        </is>
      </c>
    </row>
    <row r="200" ht="15" customHeight="1" s="109">
      <c r="A200" s="188" t="n">
        <v>0.0980000000000001</v>
      </c>
      <c r="B200" s="188" t="n">
        <v>2.47</v>
      </c>
      <c r="C200" s="188" t="n">
        <v>2.47</v>
      </c>
      <c r="D200" s="188" t="n">
        <v>2.47</v>
      </c>
      <c r="E200" s="188" t="n">
        <v>1.245</v>
      </c>
      <c r="F200" s="108" t="inlineStr">
        <is>
          <t>2025 Modal Y Combined spectra</t>
        </is>
      </c>
    </row>
    <row r="201" ht="15" customHeight="1" s="109">
      <c r="A201" s="188" t="n">
        <v>0.0985000000000001</v>
      </c>
      <c r="B201" s="188" t="n">
        <v>2.4775</v>
      </c>
      <c r="C201" s="188" t="n">
        <v>2.4775</v>
      </c>
      <c r="D201" s="188" t="n">
        <v>2.4775</v>
      </c>
      <c r="E201" s="188" t="n">
        <v>1.24625</v>
      </c>
      <c r="F201" s="108" t="inlineStr">
        <is>
          <t>2025 Modal Y Combined spectra</t>
        </is>
      </c>
    </row>
    <row r="202" ht="15" customHeight="1" s="109">
      <c r="A202" s="188" t="n">
        <v>0.0990000000000001</v>
      </c>
      <c r="B202" s="188" t="n">
        <v>2.485</v>
      </c>
      <c r="C202" s="188" t="n">
        <v>2.485</v>
      </c>
      <c r="D202" s="188" t="n">
        <v>2.485</v>
      </c>
      <c r="E202" s="188" t="n">
        <v>1.2475</v>
      </c>
      <c r="F202" s="108" t="inlineStr">
        <is>
          <t>2025 Modal Y Combined spectra</t>
        </is>
      </c>
    </row>
    <row r="203" ht="15" customHeight="1" s="109">
      <c r="A203" s="188" t="n">
        <v>0.0995000000000001</v>
      </c>
      <c r="B203" s="188" t="n">
        <v>2.4925</v>
      </c>
      <c r="C203" s="188" t="n">
        <v>2.4925</v>
      </c>
      <c r="D203" s="188" t="n">
        <v>2.4925</v>
      </c>
      <c r="E203" s="188" t="n">
        <v>1.24875</v>
      </c>
      <c r="F203" s="108" t="inlineStr">
        <is>
          <t>2025 Modal Y Combined spectra</t>
        </is>
      </c>
    </row>
    <row r="204" ht="15" customHeight="1" s="109">
      <c r="A204" s="188" t="n">
        <v>0.1</v>
      </c>
      <c r="B204" s="188" t="n">
        <v>2.5</v>
      </c>
      <c r="C204" s="188" t="n">
        <v>2.5</v>
      </c>
      <c r="D204" s="188" t="n">
        <v>2.5</v>
      </c>
      <c r="E204" s="188" t="n">
        <v>1.25</v>
      </c>
      <c r="F204" s="108" t="inlineStr">
        <is>
          <t>2025 Modal Y Combined spectra</t>
        </is>
      </c>
    </row>
    <row r="205" ht="15" customHeight="1" s="109">
      <c r="A205" s="188" t="n">
        <v>0.1005</v>
      </c>
      <c r="B205" s="188" t="n">
        <v>2.5</v>
      </c>
      <c r="C205" s="188" t="n">
        <v>2.5</v>
      </c>
      <c r="D205" s="188" t="n">
        <v>2.5</v>
      </c>
      <c r="E205" s="188" t="n">
        <v>1.25125</v>
      </c>
      <c r="F205" s="108" t="inlineStr">
        <is>
          <t>2025 Modal Y Combined spectra</t>
        </is>
      </c>
    </row>
    <row r="206" ht="15" customHeight="1" s="109">
      <c r="A206" s="188" t="n">
        <v>0.101</v>
      </c>
      <c r="B206" s="188" t="n">
        <v>2.5</v>
      </c>
      <c r="C206" s="188" t="n">
        <v>2.5</v>
      </c>
      <c r="D206" s="188" t="n">
        <v>2.5</v>
      </c>
      <c r="E206" s="188" t="n">
        <v>1.2525</v>
      </c>
      <c r="F206" s="108" t="inlineStr">
        <is>
          <t>2025 Modal Y Combined spectra</t>
        </is>
      </c>
    </row>
    <row r="207" ht="15" customHeight="1" s="109">
      <c r="A207" s="188" t="n">
        <v>0.1015</v>
      </c>
      <c r="B207" s="188" t="n">
        <v>2.5</v>
      </c>
      <c r="C207" s="188" t="n">
        <v>2.5</v>
      </c>
      <c r="D207" s="188" t="n">
        <v>2.5</v>
      </c>
      <c r="E207" s="188" t="n">
        <v>1.25375</v>
      </c>
      <c r="F207" s="108" t="inlineStr">
        <is>
          <t>2025 Modal Y Combined spectra</t>
        </is>
      </c>
    </row>
    <row r="208" ht="15" customHeight="1" s="109">
      <c r="A208" s="188" t="n">
        <v>0.102</v>
      </c>
      <c r="B208" s="188" t="n">
        <v>2.5</v>
      </c>
      <c r="C208" s="188" t="n">
        <v>2.5</v>
      </c>
      <c r="D208" s="188" t="n">
        <v>2.5</v>
      </c>
      <c r="E208" s="188" t="n">
        <v>1.255</v>
      </c>
      <c r="F208" s="108" t="inlineStr">
        <is>
          <t>2025 Modal Y Combined spectra</t>
        </is>
      </c>
    </row>
    <row r="209" ht="15" customHeight="1" s="109">
      <c r="A209" s="188" t="n">
        <v>0.1025</v>
      </c>
      <c r="B209" s="188" t="n">
        <v>2.5</v>
      </c>
      <c r="C209" s="188" t="n">
        <v>2.5</v>
      </c>
      <c r="D209" s="188" t="n">
        <v>2.5</v>
      </c>
      <c r="E209" s="188" t="n">
        <v>1.25625</v>
      </c>
      <c r="F209" s="108" t="inlineStr">
        <is>
          <t>2025 Modal Y Combined spectra</t>
        </is>
      </c>
    </row>
    <row r="210" ht="15" customHeight="1" s="109">
      <c r="A210" s="188" t="n">
        <v>0.103</v>
      </c>
      <c r="B210" s="188" t="n">
        <v>2.5</v>
      </c>
      <c r="C210" s="188" t="n">
        <v>2.5</v>
      </c>
      <c r="D210" s="188" t="n">
        <v>2.5</v>
      </c>
      <c r="E210" s="188" t="n">
        <v>1.2575</v>
      </c>
      <c r="F210" s="108" t="inlineStr">
        <is>
          <t>2025 Modal Y Combined spectra</t>
        </is>
      </c>
    </row>
    <row r="211" ht="15" customHeight="1" s="109">
      <c r="A211" s="188" t="n">
        <v>0.1035</v>
      </c>
      <c r="B211" s="188" t="n">
        <v>2.5</v>
      </c>
      <c r="C211" s="188" t="n">
        <v>2.5</v>
      </c>
      <c r="D211" s="188" t="n">
        <v>2.5</v>
      </c>
      <c r="E211" s="188" t="n">
        <v>1.25875</v>
      </c>
      <c r="F211" s="108" t="inlineStr">
        <is>
          <t>2025 Modal Y Combined spectra</t>
        </is>
      </c>
    </row>
    <row r="212" ht="15" customHeight="1" s="109">
      <c r="A212" s="188" t="n">
        <v>0.104</v>
      </c>
      <c r="B212" s="188" t="n">
        <v>2.5</v>
      </c>
      <c r="C212" s="188" t="n">
        <v>2.5</v>
      </c>
      <c r="D212" s="188" t="n">
        <v>2.5</v>
      </c>
      <c r="E212" s="188" t="n">
        <v>1.26</v>
      </c>
      <c r="F212" s="108" t="inlineStr">
        <is>
          <t>2025 Modal Y Combined spectra</t>
        </is>
      </c>
    </row>
    <row r="213" ht="15" customHeight="1" s="109">
      <c r="A213" s="188" t="n">
        <v>0.1045</v>
      </c>
      <c r="B213" s="188" t="n">
        <v>2.5</v>
      </c>
      <c r="C213" s="188" t="n">
        <v>2.5</v>
      </c>
      <c r="D213" s="188" t="n">
        <v>2.5</v>
      </c>
      <c r="E213" s="188" t="n">
        <v>1.26125</v>
      </c>
      <c r="F213" s="108" t="inlineStr">
        <is>
          <t>2025 Modal Y Combined spectra</t>
        </is>
      </c>
    </row>
    <row r="214" ht="15" customHeight="1" s="109">
      <c r="A214" s="188" t="n">
        <v>0.105</v>
      </c>
      <c r="B214" s="188" t="n">
        <v>2.5</v>
      </c>
      <c r="C214" s="188" t="n">
        <v>2.5</v>
      </c>
      <c r="D214" s="188" t="n">
        <v>2.5</v>
      </c>
      <c r="E214" s="188" t="n">
        <v>1.2625</v>
      </c>
      <c r="F214" s="108" t="inlineStr">
        <is>
          <t>2025 Modal Y Combined spectra</t>
        </is>
      </c>
    </row>
    <row r="215" ht="15" customHeight="1" s="109">
      <c r="A215" s="188" t="n">
        <v>0.1055</v>
      </c>
      <c r="B215" s="188" t="n">
        <v>2.5</v>
      </c>
      <c r="C215" s="188" t="n">
        <v>2.5</v>
      </c>
      <c r="D215" s="188" t="n">
        <v>2.5</v>
      </c>
      <c r="E215" s="188" t="n">
        <v>1.26375</v>
      </c>
      <c r="F215" s="108" t="inlineStr">
        <is>
          <t>2025 Modal Y Combined spectra</t>
        </is>
      </c>
    </row>
    <row r="216" ht="15" customHeight="1" s="109">
      <c r="A216" s="188" t="n">
        <v>0.106</v>
      </c>
      <c r="B216" s="188" t="n">
        <v>2.5</v>
      </c>
      <c r="C216" s="188" t="n">
        <v>2.5</v>
      </c>
      <c r="D216" s="188" t="n">
        <v>2.5</v>
      </c>
      <c r="E216" s="188" t="n">
        <v>1.265</v>
      </c>
      <c r="F216" s="108" t="inlineStr">
        <is>
          <t>2025 Modal Y Combined spectra</t>
        </is>
      </c>
    </row>
    <row r="217" ht="15" customHeight="1" s="109">
      <c r="A217" s="188" t="n">
        <v>0.1065</v>
      </c>
      <c r="B217" s="188" t="n">
        <v>2.5</v>
      </c>
      <c r="C217" s="188" t="n">
        <v>2.5</v>
      </c>
      <c r="D217" s="188" t="n">
        <v>2.5</v>
      </c>
      <c r="E217" s="188" t="n">
        <v>1.26625</v>
      </c>
      <c r="F217" s="108" t="inlineStr">
        <is>
          <t>2025 Modal Y Combined spectra</t>
        </is>
      </c>
    </row>
    <row r="218" ht="15" customHeight="1" s="109">
      <c r="A218" s="188" t="n">
        <v>0.107</v>
      </c>
      <c r="B218" s="188" t="n">
        <v>2.5</v>
      </c>
      <c r="C218" s="188" t="n">
        <v>2.5</v>
      </c>
      <c r="D218" s="188" t="n">
        <v>2.5</v>
      </c>
      <c r="E218" s="188" t="n">
        <v>1.2675</v>
      </c>
      <c r="F218" s="108" t="inlineStr">
        <is>
          <t>2025 Modal Y Combined spectra</t>
        </is>
      </c>
    </row>
    <row r="219" ht="15" customHeight="1" s="109">
      <c r="A219" s="188" t="n">
        <v>0.1075</v>
      </c>
      <c r="B219" s="188" t="n">
        <v>2.5</v>
      </c>
      <c r="C219" s="188" t="n">
        <v>2.5</v>
      </c>
      <c r="D219" s="188" t="n">
        <v>2.5</v>
      </c>
      <c r="E219" s="188" t="n">
        <v>1.26875</v>
      </c>
      <c r="F219" s="108" t="inlineStr">
        <is>
          <t>2025 Modal Y Combined spectra</t>
        </is>
      </c>
    </row>
    <row r="220" ht="15" customHeight="1" s="109">
      <c r="A220" s="188" t="n">
        <v>0.108</v>
      </c>
      <c r="B220" s="188" t="n">
        <v>2.5</v>
      </c>
      <c r="C220" s="188" t="n">
        <v>2.5</v>
      </c>
      <c r="D220" s="188" t="n">
        <v>2.5</v>
      </c>
      <c r="E220" s="188" t="n">
        <v>1.27</v>
      </c>
      <c r="F220" s="108" t="inlineStr">
        <is>
          <t>2025 Modal Y Combined spectra</t>
        </is>
      </c>
    </row>
    <row r="221" ht="15" customHeight="1" s="109">
      <c r="A221" s="188" t="n">
        <v>0.1085</v>
      </c>
      <c r="B221" s="188" t="n">
        <v>2.5</v>
      </c>
      <c r="C221" s="188" t="n">
        <v>2.5</v>
      </c>
      <c r="D221" s="188" t="n">
        <v>2.5</v>
      </c>
      <c r="E221" s="188" t="n">
        <v>1.27125</v>
      </c>
      <c r="F221" s="108" t="inlineStr">
        <is>
          <t>2025 Modal Y Combined spectra</t>
        </is>
      </c>
    </row>
    <row r="222" ht="15" customHeight="1" s="109">
      <c r="A222" s="188" t="n">
        <v>0.109</v>
      </c>
      <c r="B222" s="188" t="n">
        <v>2.5</v>
      </c>
      <c r="C222" s="188" t="n">
        <v>2.5</v>
      </c>
      <c r="D222" s="188" t="n">
        <v>2.5</v>
      </c>
      <c r="E222" s="188" t="n">
        <v>1.2725</v>
      </c>
      <c r="F222" s="108" t="inlineStr">
        <is>
          <t>2025 Modal Y Combined spectra</t>
        </is>
      </c>
    </row>
    <row r="223" ht="15" customHeight="1" s="109">
      <c r="A223" s="188" t="n">
        <v>0.1095</v>
      </c>
      <c r="B223" s="188" t="n">
        <v>2.5</v>
      </c>
      <c r="C223" s="188" t="n">
        <v>2.5</v>
      </c>
      <c r="D223" s="188" t="n">
        <v>2.5</v>
      </c>
      <c r="E223" s="188" t="n">
        <v>1.27375</v>
      </c>
      <c r="F223" s="108" t="inlineStr">
        <is>
          <t>2025 Modal Y Combined spectra</t>
        </is>
      </c>
    </row>
    <row r="224" ht="15" customHeight="1" s="109">
      <c r="A224" s="188" t="n">
        <v>0.11</v>
      </c>
      <c r="B224" s="188" t="n">
        <v>2.5</v>
      </c>
      <c r="C224" s="188" t="n">
        <v>2.5</v>
      </c>
      <c r="D224" s="188" t="n">
        <v>2.5</v>
      </c>
      <c r="E224" s="188" t="n">
        <v>1.275</v>
      </c>
      <c r="F224" s="108" t="inlineStr">
        <is>
          <t>2025 Modal Y Combined spectra</t>
        </is>
      </c>
    </row>
    <row r="225" ht="15" customHeight="1" s="109">
      <c r="A225" s="188" t="n">
        <v>0.1105</v>
      </c>
      <c r="B225" s="188" t="n">
        <v>2.5</v>
      </c>
      <c r="C225" s="188" t="n">
        <v>2.5</v>
      </c>
      <c r="D225" s="188" t="n">
        <v>2.5</v>
      </c>
      <c r="E225" s="188" t="n">
        <v>1.27625</v>
      </c>
      <c r="F225" s="108" t="inlineStr">
        <is>
          <t>2025 Modal Y Combined spectra</t>
        </is>
      </c>
    </row>
    <row r="226" ht="15" customHeight="1" s="109">
      <c r="A226" s="188" t="n">
        <v>0.111</v>
      </c>
      <c r="B226" s="188" t="n">
        <v>2.5</v>
      </c>
      <c r="C226" s="188" t="n">
        <v>2.5</v>
      </c>
      <c r="D226" s="188" t="n">
        <v>2.5</v>
      </c>
      <c r="E226" s="188" t="n">
        <v>1.2775</v>
      </c>
      <c r="F226" s="108" t="inlineStr">
        <is>
          <t>2025 Modal Y Combined spectra</t>
        </is>
      </c>
    </row>
    <row r="227" ht="15" customHeight="1" s="109">
      <c r="A227" s="188" t="n">
        <v>0.1115</v>
      </c>
      <c r="B227" s="188" t="n">
        <v>2.5</v>
      </c>
      <c r="C227" s="188" t="n">
        <v>2.5</v>
      </c>
      <c r="D227" s="188" t="n">
        <v>2.5</v>
      </c>
      <c r="E227" s="188" t="n">
        <v>1.27875</v>
      </c>
      <c r="F227" s="108" t="inlineStr">
        <is>
          <t>2025 Modal Y Combined spectra</t>
        </is>
      </c>
    </row>
    <row r="228" ht="15" customHeight="1" s="109">
      <c r="A228" s="188" t="n">
        <v>0.112</v>
      </c>
      <c r="B228" s="188" t="n">
        <v>2.5</v>
      </c>
      <c r="C228" s="188" t="n">
        <v>2.5</v>
      </c>
      <c r="D228" s="188" t="n">
        <v>2.5</v>
      </c>
      <c r="E228" s="188" t="n">
        <v>1.28</v>
      </c>
      <c r="F228" s="108" t="inlineStr">
        <is>
          <t>2025 Modal Y Combined spectra</t>
        </is>
      </c>
    </row>
    <row r="229" ht="15" customHeight="1" s="109">
      <c r="A229" s="188" t="n">
        <v>0.1125</v>
      </c>
      <c r="B229" s="188" t="n">
        <v>2.5</v>
      </c>
      <c r="C229" s="188" t="n">
        <v>2.5</v>
      </c>
      <c r="D229" s="188" t="n">
        <v>2.5</v>
      </c>
      <c r="E229" s="188" t="n">
        <v>1.28125</v>
      </c>
      <c r="F229" s="108" t="inlineStr">
        <is>
          <t>2025 Modal Y Combined spectra</t>
        </is>
      </c>
    </row>
    <row r="230" ht="15" customHeight="1" s="109">
      <c r="A230" s="188" t="n">
        <v>0.113</v>
      </c>
      <c r="B230" s="188" t="n">
        <v>2.5</v>
      </c>
      <c r="C230" s="188" t="n">
        <v>2.5</v>
      </c>
      <c r="D230" s="188" t="n">
        <v>2.5</v>
      </c>
      <c r="E230" s="188" t="n">
        <v>1.2825</v>
      </c>
      <c r="F230" s="108" t="inlineStr">
        <is>
          <t>2025 Modal Y Combined spectra</t>
        </is>
      </c>
    </row>
    <row r="231" ht="15" customHeight="1" s="109">
      <c r="A231" s="188" t="n">
        <v>0.1135</v>
      </c>
      <c r="B231" s="188" t="n">
        <v>2.5</v>
      </c>
      <c r="C231" s="188" t="n">
        <v>2.5</v>
      </c>
      <c r="D231" s="188" t="n">
        <v>2.5</v>
      </c>
      <c r="E231" s="188" t="n">
        <v>1.28375</v>
      </c>
      <c r="F231" s="108" t="inlineStr">
        <is>
          <t>2025 Modal Y Combined spectra</t>
        </is>
      </c>
    </row>
    <row r="232" ht="15" customHeight="1" s="109">
      <c r="A232" s="188" t="n">
        <v>0.114</v>
      </c>
      <c r="B232" s="188" t="n">
        <v>2.5</v>
      </c>
      <c r="C232" s="188" t="n">
        <v>2.5</v>
      </c>
      <c r="D232" s="188" t="n">
        <v>2.5</v>
      </c>
      <c r="E232" s="188" t="n">
        <v>1.285</v>
      </c>
      <c r="F232" s="108" t="inlineStr">
        <is>
          <t>2025 Modal Y Combined spectra</t>
        </is>
      </c>
    </row>
    <row r="233" ht="15" customHeight="1" s="109">
      <c r="A233" s="188" t="n">
        <v>0.1145</v>
      </c>
      <c r="B233" s="188" t="n">
        <v>2.5</v>
      </c>
      <c r="C233" s="188" t="n">
        <v>2.5</v>
      </c>
      <c r="D233" s="188" t="n">
        <v>2.5</v>
      </c>
      <c r="E233" s="188" t="n">
        <v>1.28625</v>
      </c>
      <c r="F233" s="108" t="inlineStr">
        <is>
          <t>2025 Modal Y Combined spectra</t>
        </is>
      </c>
    </row>
    <row r="234" ht="15" customHeight="1" s="109">
      <c r="A234" s="188" t="n">
        <v>0.115</v>
      </c>
      <c r="B234" s="188" t="n">
        <v>2.5</v>
      </c>
      <c r="C234" s="188" t="n">
        <v>2.5</v>
      </c>
      <c r="D234" s="188" t="n">
        <v>2.5</v>
      </c>
      <c r="E234" s="188" t="n">
        <v>1.2875</v>
      </c>
      <c r="F234" s="108" t="inlineStr">
        <is>
          <t>2025 Modal Y Combined spectra</t>
        </is>
      </c>
    </row>
    <row r="235" ht="15" customHeight="1" s="109">
      <c r="A235" s="188" t="n">
        <v>0.1155</v>
      </c>
      <c r="B235" s="188" t="n">
        <v>2.5</v>
      </c>
      <c r="C235" s="188" t="n">
        <v>2.5</v>
      </c>
      <c r="D235" s="188" t="n">
        <v>2.5</v>
      </c>
      <c r="E235" s="188" t="n">
        <v>1.28875</v>
      </c>
      <c r="F235" s="108" t="inlineStr">
        <is>
          <t>2025 Modal Y Combined spectra</t>
        </is>
      </c>
    </row>
    <row r="236" ht="15" customHeight="1" s="109">
      <c r="A236" s="188" t="n">
        <v>0.116</v>
      </c>
      <c r="B236" s="188" t="n">
        <v>2.5</v>
      </c>
      <c r="C236" s="188" t="n">
        <v>2.5</v>
      </c>
      <c r="D236" s="188" t="n">
        <v>2.5</v>
      </c>
      <c r="E236" s="188" t="n">
        <v>1.29</v>
      </c>
      <c r="F236" s="108" t="inlineStr">
        <is>
          <t>2025 Modal Y Combined spectra</t>
        </is>
      </c>
    </row>
    <row r="237" ht="15" customHeight="1" s="109">
      <c r="A237" s="188" t="n">
        <v>0.1165</v>
      </c>
      <c r="B237" s="188" t="n">
        <v>2.5</v>
      </c>
      <c r="C237" s="188" t="n">
        <v>2.5</v>
      </c>
      <c r="D237" s="188" t="n">
        <v>2.5</v>
      </c>
      <c r="E237" s="188" t="n">
        <v>1.29125</v>
      </c>
      <c r="F237" s="108" t="inlineStr">
        <is>
          <t>2025 Modal Y Combined spectra</t>
        </is>
      </c>
    </row>
    <row r="238" ht="15" customHeight="1" s="109">
      <c r="A238" s="188" t="n">
        <v>0.117</v>
      </c>
      <c r="B238" s="188" t="n">
        <v>2.5</v>
      </c>
      <c r="C238" s="188" t="n">
        <v>2.5</v>
      </c>
      <c r="D238" s="188" t="n">
        <v>2.5</v>
      </c>
      <c r="E238" s="188" t="n">
        <v>1.2925</v>
      </c>
      <c r="F238" s="108" t="inlineStr">
        <is>
          <t>2025 Modal Y Combined spectra</t>
        </is>
      </c>
    </row>
    <row r="239" ht="15" customHeight="1" s="109">
      <c r="A239" s="188" t="n">
        <v>0.1175</v>
      </c>
      <c r="B239" s="188" t="n">
        <v>2.5</v>
      </c>
      <c r="C239" s="188" t="n">
        <v>2.5</v>
      </c>
      <c r="D239" s="188" t="n">
        <v>2.5</v>
      </c>
      <c r="E239" s="188" t="n">
        <v>1.29375</v>
      </c>
      <c r="F239" s="108" t="inlineStr">
        <is>
          <t>2025 Modal Y Combined spectra</t>
        </is>
      </c>
    </row>
    <row r="240" ht="15" customHeight="1" s="109">
      <c r="A240" s="188" t="n">
        <v>0.118</v>
      </c>
      <c r="B240" s="188" t="n">
        <v>2.5</v>
      </c>
      <c r="C240" s="188" t="n">
        <v>2.5</v>
      </c>
      <c r="D240" s="188" t="n">
        <v>2.5</v>
      </c>
      <c r="E240" s="188" t="n">
        <v>1.295</v>
      </c>
      <c r="F240" s="108" t="inlineStr">
        <is>
          <t>2025 Modal Y Combined spectra</t>
        </is>
      </c>
    </row>
    <row r="241" ht="15" customHeight="1" s="109">
      <c r="A241" s="188" t="n">
        <v>0.1185</v>
      </c>
      <c r="B241" s="188" t="n">
        <v>2.5</v>
      </c>
      <c r="C241" s="188" t="n">
        <v>2.5</v>
      </c>
      <c r="D241" s="188" t="n">
        <v>2.5</v>
      </c>
      <c r="E241" s="188" t="n">
        <v>1.29625</v>
      </c>
      <c r="F241" s="108" t="inlineStr">
        <is>
          <t>2025 Modal Y Combined spectra</t>
        </is>
      </c>
    </row>
    <row r="242" ht="15" customHeight="1" s="109">
      <c r="A242" s="188" t="n">
        <v>0.119</v>
      </c>
      <c r="B242" s="188" t="n">
        <v>2.5</v>
      </c>
      <c r="C242" s="188" t="n">
        <v>2.5</v>
      </c>
      <c r="D242" s="188" t="n">
        <v>2.5</v>
      </c>
      <c r="E242" s="188" t="n">
        <v>1.2975</v>
      </c>
      <c r="F242" s="108" t="inlineStr">
        <is>
          <t>2025 Modal Y Combined spectra</t>
        </is>
      </c>
    </row>
    <row r="243" ht="15" customHeight="1" s="109">
      <c r="A243" s="188" t="n">
        <v>0.1195</v>
      </c>
      <c r="B243" s="188" t="n">
        <v>2.5</v>
      </c>
      <c r="C243" s="188" t="n">
        <v>2.5</v>
      </c>
      <c r="D243" s="188" t="n">
        <v>2.5</v>
      </c>
      <c r="E243" s="188" t="n">
        <v>1.29875</v>
      </c>
      <c r="F243" s="108" t="inlineStr">
        <is>
          <t>2025 Modal Y Combined spectra</t>
        </is>
      </c>
    </row>
    <row r="244" ht="15" customHeight="1" s="109">
      <c r="A244" s="188" t="n">
        <v>0.12</v>
      </c>
      <c r="B244" s="188" t="n">
        <v>2.5</v>
      </c>
      <c r="C244" s="188" t="n">
        <v>2.5</v>
      </c>
      <c r="D244" s="188" t="n">
        <v>2.5</v>
      </c>
      <c r="E244" s="188" t="n">
        <v>1.3</v>
      </c>
      <c r="F244" s="108" t="inlineStr">
        <is>
          <t>2025 Modal Y Combined spectra</t>
        </is>
      </c>
    </row>
    <row r="245" ht="15" customHeight="1" s="109">
      <c r="A245" s="188" t="n">
        <v>0.1205</v>
      </c>
      <c r="B245" s="188" t="n">
        <v>2.5</v>
      </c>
      <c r="C245" s="188" t="n">
        <v>2.5</v>
      </c>
      <c r="D245" s="188" t="n">
        <v>2.5</v>
      </c>
      <c r="E245" s="188" t="n">
        <v>1.30125</v>
      </c>
      <c r="F245" s="108" t="inlineStr">
        <is>
          <t>2025 Modal Y Combined spectra</t>
        </is>
      </c>
    </row>
    <row r="246" ht="15" customHeight="1" s="109">
      <c r="A246" s="188" t="n">
        <v>0.121</v>
      </c>
      <c r="B246" s="188" t="n">
        <v>2.5</v>
      </c>
      <c r="C246" s="188" t="n">
        <v>2.5</v>
      </c>
      <c r="D246" s="188" t="n">
        <v>2.5</v>
      </c>
      <c r="E246" s="188" t="n">
        <v>1.3025</v>
      </c>
      <c r="F246" s="108" t="inlineStr">
        <is>
          <t>2025 Modal Y Combined spectra</t>
        </is>
      </c>
    </row>
    <row r="247" ht="15" customHeight="1" s="109">
      <c r="A247" s="188" t="n">
        <v>0.1215</v>
      </c>
      <c r="B247" s="188" t="n">
        <v>2.5</v>
      </c>
      <c r="C247" s="188" t="n">
        <v>2.5</v>
      </c>
      <c r="D247" s="188" t="n">
        <v>2.5</v>
      </c>
      <c r="E247" s="188" t="n">
        <v>1.30375</v>
      </c>
      <c r="F247" s="108" t="inlineStr">
        <is>
          <t>2025 Modal Y Combined spectra</t>
        </is>
      </c>
    </row>
    <row r="248" ht="15" customHeight="1" s="109">
      <c r="A248" s="188" t="n">
        <v>0.122</v>
      </c>
      <c r="B248" s="188" t="n">
        <v>2.5</v>
      </c>
      <c r="C248" s="188" t="n">
        <v>2.5</v>
      </c>
      <c r="D248" s="188" t="n">
        <v>2.5</v>
      </c>
      <c r="E248" s="188" t="n">
        <v>1.305</v>
      </c>
      <c r="F248" s="108" t="inlineStr">
        <is>
          <t>2025 Modal Y Combined spectra</t>
        </is>
      </c>
    </row>
    <row r="249" ht="15" customHeight="1" s="109">
      <c r="A249" s="188" t="n">
        <v>0.1225</v>
      </c>
      <c r="B249" s="188" t="n">
        <v>2.5</v>
      </c>
      <c r="C249" s="188" t="n">
        <v>2.5</v>
      </c>
      <c r="D249" s="188" t="n">
        <v>2.5</v>
      </c>
      <c r="E249" s="188" t="n">
        <v>1.30625</v>
      </c>
      <c r="F249" s="108" t="inlineStr">
        <is>
          <t>2025 Modal Y Combined spectra</t>
        </is>
      </c>
    </row>
    <row r="250" ht="15" customHeight="1" s="109">
      <c r="A250" s="188" t="n">
        <v>0.123</v>
      </c>
      <c r="B250" s="188" t="n">
        <v>2.5</v>
      </c>
      <c r="C250" s="188" t="n">
        <v>2.5</v>
      </c>
      <c r="D250" s="188" t="n">
        <v>2.5</v>
      </c>
      <c r="E250" s="188" t="n">
        <v>1.3075</v>
      </c>
      <c r="F250" s="108" t="inlineStr">
        <is>
          <t>2025 Modal Y Combined spectra</t>
        </is>
      </c>
    </row>
    <row r="251" ht="15" customHeight="1" s="109">
      <c r="A251" s="188" t="n">
        <v>0.1235</v>
      </c>
      <c r="B251" s="188" t="n">
        <v>2.5</v>
      </c>
      <c r="C251" s="188" t="n">
        <v>2.5</v>
      </c>
      <c r="D251" s="188" t="n">
        <v>2.5</v>
      </c>
      <c r="E251" s="188" t="n">
        <v>1.30875</v>
      </c>
      <c r="F251" s="108" t="inlineStr">
        <is>
          <t>2025 Modal Y Combined spectra</t>
        </is>
      </c>
    </row>
    <row r="252" ht="15" customHeight="1" s="109">
      <c r="A252" s="188" t="n">
        <v>0.124</v>
      </c>
      <c r="B252" s="188" t="n">
        <v>2.5</v>
      </c>
      <c r="C252" s="188" t="n">
        <v>2.5</v>
      </c>
      <c r="D252" s="188" t="n">
        <v>2.5</v>
      </c>
      <c r="E252" s="188" t="n">
        <v>1.31</v>
      </c>
      <c r="F252" s="108" t="inlineStr">
        <is>
          <t>2025 Modal Y Combined spectra</t>
        </is>
      </c>
    </row>
    <row r="253" ht="15" customHeight="1" s="109">
      <c r="A253" s="188" t="n">
        <v>0.1245</v>
      </c>
      <c r="B253" s="188" t="n">
        <v>2.5</v>
      </c>
      <c r="C253" s="188" t="n">
        <v>2.5</v>
      </c>
      <c r="D253" s="188" t="n">
        <v>2.5</v>
      </c>
      <c r="E253" s="188" t="n">
        <v>1.31125</v>
      </c>
      <c r="F253" s="108" t="inlineStr">
        <is>
          <t>2025 Modal Y Combined spectra</t>
        </is>
      </c>
    </row>
    <row r="254" ht="15" customHeight="1" s="109">
      <c r="A254" s="188" t="n">
        <v>0.125</v>
      </c>
      <c r="B254" s="188" t="n">
        <v>2.5</v>
      </c>
      <c r="C254" s="188" t="n">
        <v>2.5</v>
      </c>
      <c r="D254" s="188" t="n">
        <v>2.5</v>
      </c>
      <c r="E254" s="188" t="n">
        <v>1.3125</v>
      </c>
      <c r="F254" s="108" t="inlineStr">
        <is>
          <t>2025 Modal Y Combined spectra</t>
        </is>
      </c>
    </row>
    <row r="255" ht="15" customHeight="1" s="109">
      <c r="A255" s="188" t="n">
        <v>0.1255</v>
      </c>
      <c r="B255" s="188" t="n">
        <v>2.5</v>
      </c>
      <c r="C255" s="188" t="n">
        <v>2.5</v>
      </c>
      <c r="D255" s="188" t="n">
        <v>2.5</v>
      </c>
      <c r="E255" s="188" t="n">
        <v>1.31375</v>
      </c>
      <c r="F255" s="108" t="inlineStr">
        <is>
          <t>2025 Modal Y Combined spectra</t>
        </is>
      </c>
    </row>
    <row r="256" ht="15" customHeight="1" s="109">
      <c r="A256" s="188" t="n">
        <v>0.126</v>
      </c>
      <c r="B256" s="188" t="n">
        <v>2.5</v>
      </c>
      <c r="C256" s="188" t="n">
        <v>2.5</v>
      </c>
      <c r="D256" s="188" t="n">
        <v>2.5</v>
      </c>
      <c r="E256" s="188" t="n">
        <v>1.315</v>
      </c>
      <c r="F256" s="108" t="inlineStr">
        <is>
          <t>2025 Modal Y Combined spectra</t>
        </is>
      </c>
    </row>
    <row r="257" ht="15" customHeight="1" s="109">
      <c r="A257" s="188" t="n">
        <v>0.1265</v>
      </c>
      <c r="B257" s="188" t="n">
        <v>2.5</v>
      </c>
      <c r="C257" s="188" t="n">
        <v>2.5</v>
      </c>
      <c r="D257" s="188" t="n">
        <v>2.5</v>
      </c>
      <c r="E257" s="188" t="n">
        <v>1.31625</v>
      </c>
      <c r="F257" s="108" t="inlineStr">
        <is>
          <t>2025 Modal Y Combined spectra</t>
        </is>
      </c>
    </row>
    <row r="258" ht="15" customHeight="1" s="109">
      <c r="A258" s="188" t="n">
        <v>0.127</v>
      </c>
      <c r="B258" s="188" t="n">
        <v>2.5</v>
      </c>
      <c r="C258" s="188" t="n">
        <v>2.5</v>
      </c>
      <c r="D258" s="188" t="n">
        <v>2.5</v>
      </c>
      <c r="E258" s="188" t="n">
        <v>1.3175</v>
      </c>
      <c r="F258" s="108" t="inlineStr">
        <is>
          <t>2025 Modal Y Combined spectra</t>
        </is>
      </c>
    </row>
    <row r="259" ht="15" customHeight="1" s="109">
      <c r="A259" s="188" t="n">
        <v>0.1275</v>
      </c>
      <c r="B259" s="188" t="n">
        <v>2.5</v>
      </c>
      <c r="C259" s="188" t="n">
        <v>2.5</v>
      </c>
      <c r="D259" s="188" t="n">
        <v>2.5</v>
      </c>
      <c r="E259" s="188" t="n">
        <v>1.31875</v>
      </c>
      <c r="F259" s="108" t="inlineStr">
        <is>
          <t>2025 Modal Y Combined spectra</t>
        </is>
      </c>
    </row>
    <row r="260" ht="15" customHeight="1" s="109">
      <c r="A260" s="188" t="n">
        <v>0.128</v>
      </c>
      <c r="B260" s="188" t="n">
        <v>2.5</v>
      </c>
      <c r="C260" s="188" t="n">
        <v>2.5</v>
      </c>
      <c r="D260" s="188" t="n">
        <v>2.5</v>
      </c>
      <c r="E260" s="188" t="n">
        <v>1.32</v>
      </c>
      <c r="F260" s="108" t="inlineStr">
        <is>
          <t>2025 Modal Y Combined spectra</t>
        </is>
      </c>
    </row>
    <row r="261" ht="15" customHeight="1" s="109">
      <c r="A261" s="188" t="n">
        <v>0.1285</v>
      </c>
      <c r="B261" s="188" t="n">
        <v>2.5</v>
      </c>
      <c r="C261" s="188" t="n">
        <v>2.5</v>
      </c>
      <c r="D261" s="188" t="n">
        <v>2.5</v>
      </c>
      <c r="E261" s="188" t="n">
        <v>1.32125</v>
      </c>
      <c r="F261" s="108" t="inlineStr">
        <is>
          <t>2025 Modal Y Combined spectra</t>
        </is>
      </c>
    </row>
    <row r="262" ht="15" customHeight="1" s="109">
      <c r="A262" s="188" t="n">
        <v>0.129</v>
      </c>
      <c r="B262" s="188" t="n">
        <v>2.5</v>
      </c>
      <c r="C262" s="188" t="n">
        <v>2.5</v>
      </c>
      <c r="D262" s="188" t="n">
        <v>2.5</v>
      </c>
      <c r="E262" s="188" t="n">
        <v>1.3225</v>
      </c>
      <c r="F262" s="108" t="inlineStr">
        <is>
          <t>2025 Modal Y Combined spectra</t>
        </is>
      </c>
    </row>
    <row r="263" ht="15" customHeight="1" s="109">
      <c r="A263" s="188" t="n">
        <v>0.1295</v>
      </c>
      <c r="B263" s="188" t="n">
        <v>2.5</v>
      </c>
      <c r="C263" s="188" t="n">
        <v>2.5</v>
      </c>
      <c r="D263" s="188" t="n">
        <v>2.5</v>
      </c>
      <c r="E263" s="188" t="n">
        <v>1.32375</v>
      </c>
      <c r="F263" s="108" t="inlineStr">
        <is>
          <t>2025 Modal Y Combined spectra</t>
        </is>
      </c>
    </row>
    <row r="264" ht="15" customHeight="1" s="109">
      <c r="A264" s="188" t="n">
        <v>0.13</v>
      </c>
      <c r="B264" s="188" t="n">
        <v>2.5</v>
      </c>
      <c r="C264" s="188" t="n">
        <v>2.5</v>
      </c>
      <c r="D264" s="188" t="n">
        <v>2.5</v>
      </c>
      <c r="E264" s="188" t="n">
        <v>1.325</v>
      </c>
      <c r="F264" s="108" t="inlineStr">
        <is>
          <t>2025 Modal Y Combined spectra</t>
        </is>
      </c>
    </row>
    <row r="265" ht="15" customHeight="1" s="109">
      <c r="A265" s="188" t="n">
        <v>0.1305</v>
      </c>
      <c r="B265" s="188" t="n">
        <v>2.5</v>
      </c>
      <c r="C265" s="188" t="n">
        <v>2.5</v>
      </c>
      <c r="D265" s="188" t="n">
        <v>2.5</v>
      </c>
      <c r="E265" s="188" t="n">
        <v>1.32625</v>
      </c>
      <c r="F265" s="108" t="inlineStr">
        <is>
          <t>2025 Modal Y Combined spectra</t>
        </is>
      </c>
    </row>
    <row r="266" ht="15" customHeight="1" s="109">
      <c r="A266" s="188" t="n">
        <v>0.131</v>
      </c>
      <c r="B266" s="188" t="n">
        <v>2.5</v>
      </c>
      <c r="C266" s="188" t="n">
        <v>2.5</v>
      </c>
      <c r="D266" s="188" t="n">
        <v>2.5</v>
      </c>
      <c r="E266" s="188" t="n">
        <v>1.3275</v>
      </c>
      <c r="F266" s="108" t="inlineStr">
        <is>
          <t>2025 Modal Y Combined spectra</t>
        </is>
      </c>
    </row>
    <row r="267" ht="15" customHeight="1" s="109">
      <c r="A267" s="188" t="n">
        <v>0.1315</v>
      </c>
      <c r="B267" s="188" t="n">
        <v>2.5</v>
      </c>
      <c r="C267" s="188" t="n">
        <v>2.5</v>
      </c>
      <c r="D267" s="188" t="n">
        <v>2.5</v>
      </c>
      <c r="E267" s="188" t="n">
        <v>1.32875</v>
      </c>
      <c r="F267" s="108" t="inlineStr">
        <is>
          <t>2025 Modal Y Combined spectra</t>
        </is>
      </c>
    </row>
    <row r="268" ht="15" customHeight="1" s="109">
      <c r="A268" s="188" t="n">
        <v>0.132</v>
      </c>
      <c r="B268" s="188" t="n">
        <v>2.5</v>
      </c>
      <c r="C268" s="188" t="n">
        <v>2.5</v>
      </c>
      <c r="D268" s="188" t="n">
        <v>2.5</v>
      </c>
      <c r="E268" s="188" t="n">
        <v>1.33</v>
      </c>
      <c r="F268" s="108" t="inlineStr">
        <is>
          <t>2025 Modal Y Combined spectra</t>
        </is>
      </c>
    </row>
    <row r="269" ht="15" customHeight="1" s="109">
      <c r="A269" s="188" t="n">
        <v>0.1325</v>
      </c>
      <c r="B269" s="188" t="n">
        <v>2.5</v>
      </c>
      <c r="C269" s="188" t="n">
        <v>2.5</v>
      </c>
      <c r="D269" s="188" t="n">
        <v>2.5</v>
      </c>
      <c r="E269" s="188" t="n">
        <v>1.33125</v>
      </c>
      <c r="F269" s="108" t="inlineStr">
        <is>
          <t>2025 Modal Y Combined spectra</t>
        </is>
      </c>
    </row>
    <row r="270" ht="15" customHeight="1" s="109">
      <c r="A270" s="188" t="n">
        <v>0.133</v>
      </c>
      <c r="B270" s="188" t="n">
        <v>2.5</v>
      </c>
      <c r="C270" s="188" t="n">
        <v>2.5</v>
      </c>
      <c r="D270" s="188" t="n">
        <v>2.5</v>
      </c>
      <c r="E270" s="188" t="n">
        <v>1.3325</v>
      </c>
      <c r="F270" s="108" t="inlineStr">
        <is>
          <t>2025 Modal Y Combined spectra</t>
        </is>
      </c>
    </row>
    <row r="271" ht="15" customHeight="1" s="109">
      <c r="A271" s="188" t="n">
        <v>0.1335</v>
      </c>
      <c r="B271" s="188" t="n">
        <v>2.5</v>
      </c>
      <c r="C271" s="188" t="n">
        <v>2.5</v>
      </c>
      <c r="D271" s="188" t="n">
        <v>2.5</v>
      </c>
      <c r="E271" s="188" t="n">
        <v>1.33375</v>
      </c>
      <c r="F271" s="108" t="inlineStr">
        <is>
          <t>2025 Modal Y Combined spectra</t>
        </is>
      </c>
    </row>
    <row r="272" ht="15" customHeight="1" s="109">
      <c r="A272" s="188" t="n">
        <v>0.134</v>
      </c>
      <c r="B272" s="188" t="n">
        <v>2.5</v>
      </c>
      <c r="C272" s="188" t="n">
        <v>2.5</v>
      </c>
      <c r="D272" s="188" t="n">
        <v>2.5</v>
      </c>
      <c r="E272" s="188" t="n">
        <v>1.335</v>
      </c>
      <c r="F272" s="108" t="inlineStr">
        <is>
          <t>2025 Modal Y Combined spectra</t>
        </is>
      </c>
    </row>
    <row r="273" ht="15" customHeight="1" s="109">
      <c r="A273" s="188" t="n">
        <v>0.1345</v>
      </c>
      <c r="B273" s="188" t="n">
        <v>2.5</v>
      </c>
      <c r="C273" s="188" t="n">
        <v>2.5</v>
      </c>
      <c r="D273" s="188" t="n">
        <v>2.5</v>
      </c>
      <c r="E273" s="188" t="n">
        <v>1.33625</v>
      </c>
      <c r="F273" s="108" t="inlineStr">
        <is>
          <t>2025 Modal Y Combined spectra</t>
        </is>
      </c>
    </row>
    <row r="274" ht="15" customHeight="1" s="109">
      <c r="A274" s="188" t="n">
        <v>0.135</v>
      </c>
      <c r="B274" s="188" t="n">
        <v>2.5</v>
      </c>
      <c r="C274" s="188" t="n">
        <v>2.5</v>
      </c>
      <c r="D274" s="188" t="n">
        <v>2.5</v>
      </c>
      <c r="E274" s="188" t="n">
        <v>1.3375</v>
      </c>
      <c r="F274" s="108" t="inlineStr">
        <is>
          <t>2025 Modal Y Combined spectra</t>
        </is>
      </c>
    </row>
    <row r="275" ht="15" customHeight="1" s="109">
      <c r="A275" s="188" t="n">
        <v>0.1355</v>
      </c>
      <c r="B275" s="188" t="n">
        <v>2.5</v>
      </c>
      <c r="C275" s="188" t="n">
        <v>2.5</v>
      </c>
      <c r="D275" s="188" t="n">
        <v>2.5</v>
      </c>
      <c r="E275" s="188" t="n">
        <v>1.33875</v>
      </c>
      <c r="F275" s="108" t="inlineStr">
        <is>
          <t>2025 Modal Y Combined spectra</t>
        </is>
      </c>
    </row>
    <row r="276" ht="15" customHeight="1" s="109">
      <c r="A276" s="188" t="n">
        <v>0.136</v>
      </c>
      <c r="B276" s="188" t="n">
        <v>2.5</v>
      </c>
      <c r="C276" s="188" t="n">
        <v>2.5</v>
      </c>
      <c r="D276" s="188" t="n">
        <v>2.5</v>
      </c>
      <c r="E276" s="188" t="n">
        <v>1.34</v>
      </c>
      <c r="F276" s="108" t="inlineStr">
        <is>
          <t>2025 Modal Y Combined spectra</t>
        </is>
      </c>
    </row>
    <row r="277" ht="15" customHeight="1" s="109">
      <c r="A277" s="188" t="n">
        <v>0.1365</v>
      </c>
      <c r="B277" s="188" t="n">
        <v>2.5</v>
      </c>
      <c r="C277" s="188" t="n">
        <v>2.5</v>
      </c>
      <c r="D277" s="188" t="n">
        <v>2.5</v>
      </c>
      <c r="E277" s="188" t="n">
        <v>1.34125</v>
      </c>
      <c r="F277" s="108" t="inlineStr">
        <is>
          <t>2025 Modal Y Combined spectra</t>
        </is>
      </c>
    </row>
    <row r="278" ht="15" customHeight="1" s="109">
      <c r="A278" s="188" t="n">
        <v>0.137</v>
      </c>
      <c r="B278" s="188" t="n">
        <v>2.5</v>
      </c>
      <c r="C278" s="188" t="n">
        <v>2.5</v>
      </c>
      <c r="D278" s="188" t="n">
        <v>2.5</v>
      </c>
      <c r="E278" s="188" t="n">
        <v>1.3425</v>
      </c>
      <c r="F278" s="108" t="inlineStr">
        <is>
          <t>2025 Modal Y Combined spectra</t>
        </is>
      </c>
    </row>
    <row r="279" ht="15" customHeight="1" s="109">
      <c r="A279" s="188" t="n">
        <v>0.1375</v>
      </c>
      <c r="B279" s="188" t="n">
        <v>2.5</v>
      </c>
      <c r="C279" s="188" t="n">
        <v>2.5</v>
      </c>
      <c r="D279" s="188" t="n">
        <v>2.5</v>
      </c>
      <c r="E279" s="188" t="n">
        <v>1.34375</v>
      </c>
      <c r="F279" s="108" t="inlineStr">
        <is>
          <t>2025 Modal Y Combined spectra</t>
        </is>
      </c>
    </row>
    <row r="280" ht="15" customHeight="1" s="109">
      <c r="A280" s="188" t="n">
        <v>0.138</v>
      </c>
      <c r="B280" s="188" t="n">
        <v>2.5</v>
      </c>
      <c r="C280" s="188" t="n">
        <v>2.5</v>
      </c>
      <c r="D280" s="188" t="n">
        <v>2.5</v>
      </c>
      <c r="E280" s="188" t="n">
        <v>1.345</v>
      </c>
      <c r="F280" s="108" t="inlineStr">
        <is>
          <t>2025 Modal Y Combined spectra</t>
        </is>
      </c>
    </row>
    <row r="281" ht="15" customHeight="1" s="109">
      <c r="A281" s="188" t="n">
        <v>0.1385</v>
      </c>
      <c r="B281" s="188" t="n">
        <v>2.5</v>
      </c>
      <c r="C281" s="188" t="n">
        <v>2.5</v>
      </c>
      <c r="D281" s="188" t="n">
        <v>2.5</v>
      </c>
      <c r="E281" s="188" t="n">
        <v>1.34625</v>
      </c>
      <c r="F281" s="108" t="inlineStr">
        <is>
          <t>2025 Modal Y Combined spectra</t>
        </is>
      </c>
    </row>
    <row r="282" ht="15" customHeight="1" s="109">
      <c r="A282" s="188" t="n">
        <v>0.139</v>
      </c>
      <c r="B282" s="188" t="n">
        <v>2.5</v>
      </c>
      <c r="C282" s="188" t="n">
        <v>2.5</v>
      </c>
      <c r="D282" s="188" t="n">
        <v>2.5</v>
      </c>
      <c r="E282" s="188" t="n">
        <v>1.3475</v>
      </c>
      <c r="F282" s="108" t="inlineStr">
        <is>
          <t>2025 Modal Y Combined spectra</t>
        </is>
      </c>
    </row>
    <row r="283" ht="15" customHeight="1" s="109">
      <c r="A283" s="188" t="n">
        <v>0.1395</v>
      </c>
      <c r="B283" s="188" t="n">
        <v>2.5</v>
      </c>
      <c r="C283" s="188" t="n">
        <v>2.5</v>
      </c>
      <c r="D283" s="188" t="n">
        <v>2.5</v>
      </c>
      <c r="E283" s="188" t="n">
        <v>1.34875</v>
      </c>
      <c r="F283" s="108" t="inlineStr">
        <is>
          <t>2025 Modal Y Combined spectra</t>
        </is>
      </c>
    </row>
    <row r="284" ht="15" customHeight="1" s="109">
      <c r="A284" s="188" t="n">
        <v>0.14</v>
      </c>
      <c r="B284" s="188" t="n">
        <v>2.5</v>
      </c>
      <c r="C284" s="188" t="n">
        <v>2.5</v>
      </c>
      <c r="D284" s="188" t="n">
        <v>2.5</v>
      </c>
      <c r="E284" s="188" t="n">
        <v>1.35</v>
      </c>
      <c r="F284" s="108" t="inlineStr">
        <is>
          <t>2025 Modal Y Combined spectra</t>
        </is>
      </c>
    </row>
    <row r="285" ht="15" customHeight="1" s="109">
      <c r="A285" s="188" t="n">
        <v>0.1405</v>
      </c>
      <c r="B285" s="188" t="n">
        <v>2.5</v>
      </c>
      <c r="C285" s="188" t="n">
        <v>2.5</v>
      </c>
      <c r="D285" s="188" t="n">
        <v>2.5</v>
      </c>
      <c r="E285" s="188" t="n">
        <v>1.35125</v>
      </c>
      <c r="F285" s="108" t="inlineStr">
        <is>
          <t>2025 Modal Y Combined spectra</t>
        </is>
      </c>
    </row>
    <row r="286" ht="15" customHeight="1" s="109">
      <c r="A286" s="188" t="n">
        <v>0.141</v>
      </c>
      <c r="B286" s="188" t="n">
        <v>2.5</v>
      </c>
      <c r="C286" s="188" t="n">
        <v>2.5</v>
      </c>
      <c r="D286" s="188" t="n">
        <v>2.5</v>
      </c>
      <c r="E286" s="188" t="n">
        <v>1.3525</v>
      </c>
      <c r="F286" s="108" t="inlineStr">
        <is>
          <t>2025 Modal Y Combined spectra</t>
        </is>
      </c>
    </row>
    <row r="287" ht="15" customHeight="1" s="109">
      <c r="A287" s="188" t="n">
        <v>0.1415</v>
      </c>
      <c r="B287" s="188" t="n">
        <v>2.5</v>
      </c>
      <c r="C287" s="188" t="n">
        <v>2.5</v>
      </c>
      <c r="D287" s="188" t="n">
        <v>2.5</v>
      </c>
      <c r="E287" s="188" t="n">
        <v>1.35375</v>
      </c>
      <c r="F287" s="108" t="inlineStr">
        <is>
          <t>2025 Modal Y Combined spectra</t>
        </is>
      </c>
    </row>
    <row r="288" ht="15" customHeight="1" s="109">
      <c r="A288" s="188" t="n">
        <v>0.142</v>
      </c>
      <c r="B288" s="188" t="n">
        <v>2.5</v>
      </c>
      <c r="C288" s="188" t="n">
        <v>2.5</v>
      </c>
      <c r="D288" s="188" t="n">
        <v>2.5</v>
      </c>
      <c r="E288" s="188" t="n">
        <v>1.355</v>
      </c>
      <c r="F288" s="108" t="inlineStr">
        <is>
          <t>2025 Modal Y Combined spectra</t>
        </is>
      </c>
    </row>
    <row r="289" ht="15" customHeight="1" s="109">
      <c r="A289" s="188" t="n">
        <v>0.1425</v>
      </c>
      <c r="B289" s="188" t="n">
        <v>2.5</v>
      </c>
      <c r="C289" s="188" t="n">
        <v>2.5</v>
      </c>
      <c r="D289" s="188" t="n">
        <v>2.5</v>
      </c>
      <c r="E289" s="188" t="n">
        <v>1.35625</v>
      </c>
      <c r="F289" s="108" t="inlineStr">
        <is>
          <t>2025 Modal Y Combined spectra</t>
        </is>
      </c>
    </row>
    <row r="290" ht="15" customHeight="1" s="109">
      <c r="A290" s="188" t="n">
        <v>0.143</v>
      </c>
      <c r="B290" s="188" t="n">
        <v>2.5</v>
      </c>
      <c r="C290" s="188" t="n">
        <v>2.5</v>
      </c>
      <c r="D290" s="188" t="n">
        <v>2.5</v>
      </c>
      <c r="E290" s="188" t="n">
        <v>1.3575</v>
      </c>
      <c r="F290" s="108" t="inlineStr">
        <is>
          <t>2025 Modal Y Combined spectra</t>
        </is>
      </c>
    </row>
    <row r="291" ht="15" customHeight="1" s="109">
      <c r="A291" s="188" t="n">
        <v>0.1435</v>
      </c>
      <c r="B291" s="188" t="n">
        <v>2.5</v>
      </c>
      <c r="C291" s="188" t="n">
        <v>2.5</v>
      </c>
      <c r="D291" s="188" t="n">
        <v>2.5</v>
      </c>
      <c r="E291" s="188" t="n">
        <v>1.35875</v>
      </c>
      <c r="F291" s="108" t="inlineStr">
        <is>
          <t>2025 Modal Y Combined spectra</t>
        </is>
      </c>
    </row>
    <row r="292" ht="15" customHeight="1" s="109">
      <c r="A292" s="188" t="n">
        <v>0.144</v>
      </c>
      <c r="B292" s="188" t="n">
        <v>2.5</v>
      </c>
      <c r="C292" s="188" t="n">
        <v>2.5</v>
      </c>
      <c r="D292" s="188" t="n">
        <v>2.5</v>
      </c>
      <c r="E292" s="188" t="n">
        <v>1.36</v>
      </c>
      <c r="F292" s="108" t="inlineStr">
        <is>
          <t>2025 Modal Y Combined spectra</t>
        </is>
      </c>
    </row>
    <row r="293" ht="15" customHeight="1" s="109">
      <c r="A293" s="188" t="n">
        <v>0.1445</v>
      </c>
      <c r="B293" s="188" t="n">
        <v>2.5</v>
      </c>
      <c r="C293" s="188" t="n">
        <v>2.5</v>
      </c>
      <c r="D293" s="188" t="n">
        <v>2.5</v>
      </c>
      <c r="E293" s="188" t="n">
        <v>1.36125</v>
      </c>
      <c r="F293" s="108" t="inlineStr">
        <is>
          <t>2025 Modal Y Combined spectra</t>
        </is>
      </c>
    </row>
    <row r="294" ht="15" customHeight="1" s="109">
      <c r="A294" s="188" t="n">
        <v>0.145</v>
      </c>
      <c r="B294" s="188" t="n">
        <v>2.5</v>
      </c>
      <c r="C294" s="188" t="n">
        <v>2.5</v>
      </c>
      <c r="D294" s="188" t="n">
        <v>2.5</v>
      </c>
      <c r="E294" s="188" t="n">
        <v>1.3625</v>
      </c>
      <c r="F294" s="108" t="inlineStr">
        <is>
          <t>2025 Modal Y Combined spectra</t>
        </is>
      </c>
    </row>
    <row r="295" ht="15" customHeight="1" s="109">
      <c r="A295" s="188" t="n">
        <v>0.1455</v>
      </c>
      <c r="B295" s="188" t="n">
        <v>2.5</v>
      </c>
      <c r="C295" s="188" t="n">
        <v>2.5</v>
      </c>
      <c r="D295" s="188" t="n">
        <v>2.5</v>
      </c>
      <c r="E295" s="188" t="n">
        <v>1.36375</v>
      </c>
      <c r="F295" s="108" t="inlineStr">
        <is>
          <t>2025 Modal Y Combined spectra</t>
        </is>
      </c>
    </row>
    <row r="296" ht="15" customHeight="1" s="109">
      <c r="A296" s="188" t="n">
        <v>0.146</v>
      </c>
      <c r="B296" s="188" t="n">
        <v>2.5</v>
      </c>
      <c r="C296" s="188" t="n">
        <v>2.5</v>
      </c>
      <c r="D296" s="188" t="n">
        <v>2.5</v>
      </c>
      <c r="E296" s="188" t="n">
        <v>1.365</v>
      </c>
      <c r="F296" s="108" t="inlineStr">
        <is>
          <t>2025 Modal Y Combined spectra</t>
        </is>
      </c>
    </row>
    <row r="297" ht="15" customHeight="1" s="109">
      <c r="A297" s="188" t="n">
        <v>0.1465</v>
      </c>
      <c r="B297" s="188" t="n">
        <v>2.5</v>
      </c>
      <c r="C297" s="188" t="n">
        <v>2.5</v>
      </c>
      <c r="D297" s="188" t="n">
        <v>2.5</v>
      </c>
      <c r="E297" s="188" t="n">
        <v>1.36625</v>
      </c>
      <c r="F297" s="108" t="inlineStr">
        <is>
          <t>2025 Modal Y Combined spectra</t>
        </is>
      </c>
    </row>
    <row r="298" ht="15" customHeight="1" s="109">
      <c r="A298" s="188" t="n">
        <v>0.147</v>
      </c>
      <c r="B298" s="188" t="n">
        <v>2.5</v>
      </c>
      <c r="C298" s="188" t="n">
        <v>2.5</v>
      </c>
      <c r="D298" s="188" t="n">
        <v>2.5</v>
      </c>
      <c r="E298" s="188" t="n">
        <v>1.3675</v>
      </c>
      <c r="F298" s="108" t="inlineStr">
        <is>
          <t>2025 Modal Y Combined spectra</t>
        </is>
      </c>
    </row>
    <row r="299" ht="15" customHeight="1" s="109">
      <c r="A299" s="188" t="n">
        <v>0.1475</v>
      </c>
      <c r="B299" s="188" t="n">
        <v>2.5</v>
      </c>
      <c r="C299" s="188" t="n">
        <v>2.5</v>
      </c>
      <c r="D299" s="188" t="n">
        <v>2.5</v>
      </c>
      <c r="E299" s="188" t="n">
        <v>1.36875</v>
      </c>
      <c r="F299" s="108" t="inlineStr">
        <is>
          <t>2025 Modal Y Combined spectra</t>
        </is>
      </c>
    </row>
    <row r="300" ht="15" customHeight="1" s="109">
      <c r="A300" s="188" t="n">
        <v>0.148</v>
      </c>
      <c r="B300" s="188" t="n">
        <v>2.5</v>
      </c>
      <c r="C300" s="188" t="n">
        <v>2.5</v>
      </c>
      <c r="D300" s="188" t="n">
        <v>2.5</v>
      </c>
      <c r="E300" s="188" t="n">
        <v>1.37</v>
      </c>
      <c r="F300" s="108" t="inlineStr">
        <is>
          <t>2025 Modal Y Combined spectra</t>
        </is>
      </c>
    </row>
    <row r="301" ht="15" customHeight="1" s="109">
      <c r="A301" s="188" t="n">
        <v>0.1485</v>
      </c>
      <c r="B301" s="188" t="n">
        <v>2.5</v>
      </c>
      <c r="C301" s="188" t="n">
        <v>2.5</v>
      </c>
      <c r="D301" s="188" t="n">
        <v>2.5</v>
      </c>
      <c r="E301" s="188" t="n">
        <v>1.37125</v>
      </c>
      <c r="F301" s="108" t="inlineStr">
        <is>
          <t>2025 Modal Y Combined spectra</t>
        </is>
      </c>
    </row>
    <row r="302" ht="15" customHeight="1" s="109">
      <c r="A302" s="188" t="n">
        <v>0.149</v>
      </c>
      <c r="B302" s="188" t="n">
        <v>2.5</v>
      </c>
      <c r="C302" s="188" t="n">
        <v>2.5</v>
      </c>
      <c r="D302" s="188" t="n">
        <v>2.5</v>
      </c>
      <c r="E302" s="188" t="n">
        <v>1.3725</v>
      </c>
      <c r="F302" s="108" t="inlineStr">
        <is>
          <t>2025 Modal Y Combined spectra</t>
        </is>
      </c>
    </row>
    <row r="303" ht="15" customHeight="1" s="109">
      <c r="A303" s="188" t="n">
        <v>0.1495</v>
      </c>
      <c r="B303" s="188" t="n">
        <v>2.5</v>
      </c>
      <c r="C303" s="188" t="n">
        <v>2.5</v>
      </c>
      <c r="D303" s="188" t="n">
        <v>2.5</v>
      </c>
      <c r="E303" s="188" t="n">
        <v>1.37375</v>
      </c>
      <c r="F303" s="108" t="inlineStr">
        <is>
          <t>2025 Modal Y Combined spectra</t>
        </is>
      </c>
    </row>
    <row r="304" ht="15" customHeight="1" s="109">
      <c r="A304" s="188" t="n">
        <v>0.15</v>
      </c>
      <c r="B304" s="188" t="n">
        <v>2.5</v>
      </c>
      <c r="C304" s="188" t="n">
        <v>2.5</v>
      </c>
      <c r="D304" s="188" t="n">
        <v>2.5</v>
      </c>
      <c r="E304" s="188" t="n">
        <v>1.375</v>
      </c>
      <c r="F304" s="108" t="inlineStr">
        <is>
          <t>2025 Modal Y Combined spectra</t>
        </is>
      </c>
    </row>
    <row r="305" ht="15" customHeight="1" s="109">
      <c r="A305" s="188" t="n">
        <v>0.1505</v>
      </c>
      <c r="B305" s="188" t="n">
        <v>2.5</v>
      </c>
      <c r="C305" s="188" t="n">
        <v>2.5</v>
      </c>
      <c r="D305" s="188" t="n">
        <v>2.5</v>
      </c>
      <c r="E305" s="188" t="n">
        <v>1.37625</v>
      </c>
      <c r="F305" s="108" t="inlineStr">
        <is>
          <t>2025 Modal Y Combined spectra</t>
        </is>
      </c>
    </row>
    <row r="306" ht="15" customHeight="1" s="109">
      <c r="A306" s="188" t="n">
        <v>0.151</v>
      </c>
      <c r="B306" s="188" t="n">
        <v>2.5</v>
      </c>
      <c r="C306" s="188" t="n">
        <v>2.5</v>
      </c>
      <c r="D306" s="188" t="n">
        <v>2.5</v>
      </c>
      <c r="E306" s="188" t="n">
        <v>1.3775</v>
      </c>
      <c r="F306" s="108" t="inlineStr">
        <is>
          <t>2025 Modal Y Combined spectra</t>
        </is>
      </c>
    </row>
    <row r="307" ht="15" customHeight="1" s="109">
      <c r="A307" s="188" t="n">
        <v>0.1515</v>
      </c>
      <c r="B307" s="188" t="n">
        <v>2.5</v>
      </c>
      <c r="C307" s="188" t="n">
        <v>2.5</v>
      </c>
      <c r="D307" s="188" t="n">
        <v>2.5</v>
      </c>
      <c r="E307" s="188" t="n">
        <v>1.37875</v>
      </c>
      <c r="F307" s="108" t="inlineStr">
        <is>
          <t>2025 Modal Y Combined spectra</t>
        </is>
      </c>
    </row>
    <row r="308" ht="15" customHeight="1" s="109">
      <c r="A308" s="188" t="n">
        <v>0.152</v>
      </c>
      <c r="B308" s="188" t="n">
        <v>2.5</v>
      </c>
      <c r="C308" s="188" t="n">
        <v>2.5</v>
      </c>
      <c r="D308" s="188" t="n">
        <v>2.5</v>
      </c>
      <c r="E308" s="188" t="n">
        <v>1.38</v>
      </c>
      <c r="F308" s="108" t="inlineStr">
        <is>
          <t>2025 Modal Y Combined spectra</t>
        </is>
      </c>
    </row>
    <row r="309" ht="15" customHeight="1" s="109">
      <c r="A309" s="188" t="n">
        <v>0.1525</v>
      </c>
      <c r="B309" s="188" t="n">
        <v>2.5</v>
      </c>
      <c r="C309" s="188" t="n">
        <v>2.5</v>
      </c>
      <c r="D309" s="188" t="n">
        <v>2.5</v>
      </c>
      <c r="E309" s="188" t="n">
        <v>1.38125</v>
      </c>
      <c r="F309" s="108" t="inlineStr">
        <is>
          <t>2025 Modal Y Combined spectra</t>
        </is>
      </c>
    </row>
    <row r="310" ht="15" customHeight="1" s="109">
      <c r="A310" s="188" t="n">
        <v>0.153</v>
      </c>
      <c r="B310" s="188" t="n">
        <v>2.5</v>
      </c>
      <c r="C310" s="188" t="n">
        <v>2.5</v>
      </c>
      <c r="D310" s="188" t="n">
        <v>2.5</v>
      </c>
      <c r="E310" s="188" t="n">
        <v>1.3825</v>
      </c>
      <c r="F310" s="108" t="inlineStr">
        <is>
          <t>2025 Modal Y Combined spectra</t>
        </is>
      </c>
    </row>
    <row r="311" ht="15" customHeight="1" s="109">
      <c r="A311" s="188" t="n">
        <v>0.1535</v>
      </c>
      <c r="B311" s="188" t="n">
        <v>2.5</v>
      </c>
      <c r="C311" s="188" t="n">
        <v>2.5</v>
      </c>
      <c r="D311" s="188" t="n">
        <v>2.5</v>
      </c>
      <c r="E311" s="188" t="n">
        <v>1.38375</v>
      </c>
      <c r="F311" s="108" t="inlineStr">
        <is>
          <t>2025 Modal Y Combined spectra</t>
        </is>
      </c>
    </row>
    <row r="312" ht="15" customHeight="1" s="109">
      <c r="A312" s="188" t="n">
        <v>0.154</v>
      </c>
      <c r="B312" s="188" t="n">
        <v>2.5</v>
      </c>
      <c r="C312" s="188" t="n">
        <v>2.5</v>
      </c>
      <c r="D312" s="188" t="n">
        <v>2.5</v>
      </c>
      <c r="E312" s="188" t="n">
        <v>1.385</v>
      </c>
      <c r="F312" s="108" t="inlineStr">
        <is>
          <t>2025 Modal Y Combined spectra</t>
        </is>
      </c>
    </row>
    <row r="313" ht="15" customHeight="1" s="109">
      <c r="A313" s="188" t="n">
        <v>0.1545</v>
      </c>
      <c r="B313" s="188" t="n">
        <v>2.5</v>
      </c>
      <c r="C313" s="188" t="n">
        <v>2.5</v>
      </c>
      <c r="D313" s="188" t="n">
        <v>2.5</v>
      </c>
      <c r="E313" s="188" t="n">
        <v>1.38625</v>
      </c>
      <c r="F313" s="108" t="inlineStr">
        <is>
          <t>2025 Modal Y Combined spectra</t>
        </is>
      </c>
    </row>
    <row r="314" ht="15" customHeight="1" s="109">
      <c r="A314" s="188" t="n">
        <v>0.155</v>
      </c>
      <c r="B314" s="188" t="n">
        <v>2.5</v>
      </c>
      <c r="C314" s="188" t="n">
        <v>2.5</v>
      </c>
      <c r="D314" s="188" t="n">
        <v>2.5</v>
      </c>
      <c r="E314" s="188" t="n">
        <v>1.3875</v>
      </c>
      <c r="F314" s="108" t="inlineStr">
        <is>
          <t>2025 Modal Y Combined spectra</t>
        </is>
      </c>
    </row>
    <row r="315" ht="15" customHeight="1" s="109">
      <c r="A315" s="188" t="n">
        <v>0.1555</v>
      </c>
      <c r="B315" s="188" t="n">
        <v>2.5</v>
      </c>
      <c r="C315" s="188" t="n">
        <v>2.5</v>
      </c>
      <c r="D315" s="188" t="n">
        <v>2.5</v>
      </c>
      <c r="E315" s="188" t="n">
        <v>1.38875</v>
      </c>
      <c r="F315" s="108" t="inlineStr">
        <is>
          <t>2025 Modal Y Combined spectra</t>
        </is>
      </c>
    </row>
    <row r="316" ht="15" customHeight="1" s="109">
      <c r="A316" s="188" t="n">
        <v>0.156</v>
      </c>
      <c r="B316" s="188" t="n">
        <v>2.5</v>
      </c>
      <c r="C316" s="188" t="n">
        <v>2.5</v>
      </c>
      <c r="D316" s="188" t="n">
        <v>2.5</v>
      </c>
      <c r="E316" s="188" t="n">
        <v>1.39</v>
      </c>
      <c r="F316" s="108" t="inlineStr">
        <is>
          <t>2025 Modal Y Combined spectra</t>
        </is>
      </c>
    </row>
    <row r="317" ht="15" customHeight="1" s="109">
      <c r="A317" s="188" t="n">
        <v>0.1565</v>
      </c>
      <c r="B317" s="188" t="n">
        <v>2.5</v>
      </c>
      <c r="C317" s="188" t="n">
        <v>2.5</v>
      </c>
      <c r="D317" s="188" t="n">
        <v>2.5</v>
      </c>
      <c r="E317" s="188" t="n">
        <v>1.39125</v>
      </c>
      <c r="F317" s="108" t="inlineStr">
        <is>
          <t>2025 Modal Y Combined spectra</t>
        </is>
      </c>
    </row>
    <row r="318" ht="15" customHeight="1" s="109">
      <c r="A318" s="188" t="n">
        <v>0.157</v>
      </c>
      <c r="B318" s="188" t="n">
        <v>2.5</v>
      </c>
      <c r="C318" s="188" t="n">
        <v>2.5</v>
      </c>
      <c r="D318" s="188" t="n">
        <v>2.5</v>
      </c>
      <c r="E318" s="188" t="n">
        <v>1.3925</v>
      </c>
      <c r="F318" s="108" t="inlineStr">
        <is>
          <t>2025 Modal Y Combined spectra</t>
        </is>
      </c>
    </row>
    <row r="319" ht="15" customHeight="1" s="109">
      <c r="A319" s="188" t="n">
        <v>0.1575</v>
      </c>
      <c r="B319" s="188" t="n">
        <v>2.5</v>
      </c>
      <c r="C319" s="188" t="n">
        <v>2.5</v>
      </c>
      <c r="D319" s="188" t="n">
        <v>2.5</v>
      </c>
      <c r="E319" s="188" t="n">
        <v>1.39375</v>
      </c>
      <c r="F319" s="108" t="inlineStr">
        <is>
          <t>2025 Modal Y Combined spectra</t>
        </is>
      </c>
    </row>
    <row r="320" ht="15" customHeight="1" s="109">
      <c r="A320" s="188" t="n">
        <v>0.158</v>
      </c>
      <c r="B320" s="188" t="n">
        <v>2.5</v>
      </c>
      <c r="C320" s="188" t="n">
        <v>2.5</v>
      </c>
      <c r="D320" s="188" t="n">
        <v>2.5</v>
      </c>
      <c r="E320" s="188" t="n">
        <v>1.395</v>
      </c>
      <c r="F320" s="108" t="inlineStr">
        <is>
          <t>2025 Modal Y Combined spectra</t>
        </is>
      </c>
    </row>
    <row r="321" ht="15" customHeight="1" s="109">
      <c r="A321" s="188" t="n">
        <v>0.1585</v>
      </c>
      <c r="B321" s="188" t="n">
        <v>2.5</v>
      </c>
      <c r="C321" s="188" t="n">
        <v>2.5</v>
      </c>
      <c r="D321" s="188" t="n">
        <v>2.5</v>
      </c>
      <c r="E321" s="188" t="n">
        <v>1.39625</v>
      </c>
      <c r="F321" s="108" t="inlineStr">
        <is>
          <t>2025 Modal Y Combined spectra</t>
        </is>
      </c>
    </row>
    <row r="322" ht="15" customHeight="1" s="109">
      <c r="A322" s="188" t="n">
        <v>0.159</v>
      </c>
      <c r="B322" s="188" t="n">
        <v>2.5</v>
      </c>
      <c r="C322" s="188" t="n">
        <v>2.5</v>
      </c>
      <c r="D322" s="188" t="n">
        <v>2.5</v>
      </c>
      <c r="E322" s="188" t="n">
        <v>1.3975</v>
      </c>
      <c r="F322" s="108" t="inlineStr">
        <is>
          <t>2025 Modal Y Combined spectra</t>
        </is>
      </c>
    </row>
    <row r="323" ht="15" customHeight="1" s="109">
      <c r="A323" s="188" t="n">
        <v>0.1595</v>
      </c>
      <c r="B323" s="188" t="n">
        <v>2.5</v>
      </c>
      <c r="C323" s="188" t="n">
        <v>2.5</v>
      </c>
      <c r="D323" s="188" t="n">
        <v>2.5</v>
      </c>
      <c r="E323" s="188" t="n">
        <v>1.39875</v>
      </c>
      <c r="F323" s="108" t="inlineStr">
        <is>
          <t>2025 Modal Y Combined spectra</t>
        </is>
      </c>
    </row>
    <row r="324" ht="15" customHeight="1" s="109">
      <c r="A324" s="188" t="n">
        <v>0.16</v>
      </c>
      <c r="B324" s="188" t="n">
        <v>2.5</v>
      </c>
      <c r="C324" s="188" t="n">
        <v>2.5</v>
      </c>
      <c r="D324" s="188" t="n">
        <v>2.5</v>
      </c>
      <c r="E324" s="188" t="n">
        <v>1.4</v>
      </c>
      <c r="F324" s="108" t="inlineStr">
        <is>
          <t>2025 Modal Y Combined spectra</t>
        </is>
      </c>
    </row>
    <row r="325" ht="15" customHeight="1" s="109">
      <c r="A325" s="188" t="n">
        <v>0.1605</v>
      </c>
      <c r="B325" s="188" t="n">
        <v>2.5</v>
      </c>
      <c r="C325" s="188" t="n">
        <v>2.5</v>
      </c>
      <c r="D325" s="188" t="n">
        <v>2.5</v>
      </c>
      <c r="E325" s="188" t="n">
        <v>1.40125</v>
      </c>
      <c r="F325" s="108" t="inlineStr">
        <is>
          <t>2025 Modal Y Combined spectra</t>
        </is>
      </c>
    </row>
    <row r="326" ht="15" customHeight="1" s="109">
      <c r="A326" s="188" t="n">
        <v>0.161</v>
      </c>
      <c r="B326" s="188" t="n">
        <v>2.5</v>
      </c>
      <c r="C326" s="188" t="n">
        <v>2.5</v>
      </c>
      <c r="D326" s="188" t="n">
        <v>2.5</v>
      </c>
      <c r="E326" s="188" t="n">
        <v>1.4025</v>
      </c>
      <c r="F326" s="108" t="inlineStr">
        <is>
          <t>2025 Modal Y Combined spectra</t>
        </is>
      </c>
    </row>
    <row r="327" ht="15" customHeight="1" s="109">
      <c r="A327" s="188" t="n">
        <v>0.1615</v>
      </c>
      <c r="B327" s="188" t="n">
        <v>2.5</v>
      </c>
      <c r="C327" s="188" t="n">
        <v>2.5</v>
      </c>
      <c r="D327" s="188" t="n">
        <v>2.5</v>
      </c>
      <c r="E327" s="188" t="n">
        <v>1.40375</v>
      </c>
      <c r="F327" s="108" t="inlineStr">
        <is>
          <t>2025 Modal Y Combined spectra</t>
        </is>
      </c>
    </row>
    <row r="328" ht="15" customHeight="1" s="109">
      <c r="A328" s="188" t="n">
        <v>0.162</v>
      </c>
      <c r="B328" s="188" t="n">
        <v>2.5</v>
      </c>
      <c r="C328" s="188" t="n">
        <v>2.5</v>
      </c>
      <c r="D328" s="188" t="n">
        <v>2.5</v>
      </c>
      <c r="E328" s="188" t="n">
        <v>1.405</v>
      </c>
      <c r="F328" s="108" t="inlineStr">
        <is>
          <t>2025 Modal Y Combined spectra</t>
        </is>
      </c>
    </row>
    <row r="329" ht="15" customHeight="1" s="109">
      <c r="A329" s="188" t="n">
        <v>0.1625</v>
      </c>
      <c r="B329" s="188" t="n">
        <v>2.5</v>
      </c>
      <c r="C329" s="188" t="n">
        <v>2.5</v>
      </c>
      <c r="D329" s="188" t="n">
        <v>2.5</v>
      </c>
      <c r="E329" s="188" t="n">
        <v>1.40625</v>
      </c>
      <c r="F329" s="108" t="inlineStr">
        <is>
          <t>2025 Modal Y Combined spectra</t>
        </is>
      </c>
    </row>
    <row r="330" ht="15" customHeight="1" s="109">
      <c r="A330" s="188" t="n">
        <v>0.163</v>
      </c>
      <c r="B330" s="188" t="n">
        <v>2.5</v>
      </c>
      <c r="C330" s="188" t="n">
        <v>2.5</v>
      </c>
      <c r="D330" s="188" t="n">
        <v>2.5</v>
      </c>
      <c r="E330" s="188" t="n">
        <v>1.4075</v>
      </c>
      <c r="F330" s="108" t="inlineStr">
        <is>
          <t>2025 Modal Y Combined spectra</t>
        </is>
      </c>
    </row>
    <row r="331" ht="15" customHeight="1" s="109">
      <c r="A331" s="188" t="n">
        <v>0.1635</v>
      </c>
      <c r="B331" s="188" t="n">
        <v>2.5</v>
      </c>
      <c r="C331" s="188" t="n">
        <v>2.5</v>
      </c>
      <c r="D331" s="188" t="n">
        <v>2.5</v>
      </c>
      <c r="E331" s="188" t="n">
        <v>1.40875</v>
      </c>
      <c r="F331" s="108" t="inlineStr">
        <is>
          <t>2025 Modal Y Combined spectra</t>
        </is>
      </c>
    </row>
    <row r="332" ht="15" customHeight="1" s="109">
      <c r="A332" s="188" t="n">
        <v>0.164</v>
      </c>
      <c r="B332" s="188" t="n">
        <v>2.5</v>
      </c>
      <c r="C332" s="188" t="n">
        <v>2.5</v>
      </c>
      <c r="D332" s="188" t="n">
        <v>2.5</v>
      </c>
      <c r="E332" s="188" t="n">
        <v>1.41</v>
      </c>
      <c r="F332" s="108" t="inlineStr">
        <is>
          <t>2025 Modal Y Combined spectra</t>
        </is>
      </c>
    </row>
    <row r="333" ht="15" customHeight="1" s="109">
      <c r="A333" s="188" t="n">
        <v>0.1645</v>
      </c>
      <c r="B333" s="188" t="n">
        <v>2.5</v>
      </c>
      <c r="C333" s="188" t="n">
        <v>2.5</v>
      </c>
      <c r="D333" s="188" t="n">
        <v>2.5</v>
      </c>
      <c r="E333" s="188" t="n">
        <v>1.41125</v>
      </c>
      <c r="F333" s="108" t="inlineStr">
        <is>
          <t>2025 Modal Y Combined spectra</t>
        </is>
      </c>
    </row>
    <row r="334" ht="15" customHeight="1" s="109">
      <c r="A334" s="188" t="n">
        <v>0.165</v>
      </c>
      <c r="B334" s="188" t="n">
        <v>2.5</v>
      </c>
      <c r="C334" s="188" t="n">
        <v>2.5</v>
      </c>
      <c r="D334" s="188" t="n">
        <v>2.5</v>
      </c>
      <c r="E334" s="188" t="n">
        <v>1.4125</v>
      </c>
      <c r="F334" s="108" t="inlineStr">
        <is>
          <t>2025 Modal Y Combined spectra</t>
        </is>
      </c>
    </row>
    <row r="335" ht="15" customHeight="1" s="109">
      <c r="A335" s="188" t="n">
        <v>0.1655</v>
      </c>
      <c r="B335" s="188" t="n">
        <v>2.5</v>
      </c>
      <c r="C335" s="188" t="n">
        <v>2.5</v>
      </c>
      <c r="D335" s="188" t="n">
        <v>2.5</v>
      </c>
      <c r="E335" s="188" t="n">
        <v>1.41375</v>
      </c>
      <c r="F335" s="108" t="inlineStr">
        <is>
          <t>2025 Modal Y Combined spectra</t>
        </is>
      </c>
    </row>
    <row r="336" ht="15" customHeight="1" s="109">
      <c r="A336" s="188" t="n">
        <v>0.166</v>
      </c>
      <c r="B336" s="188" t="n">
        <v>2.5</v>
      </c>
      <c r="C336" s="188" t="n">
        <v>2.5</v>
      </c>
      <c r="D336" s="188" t="n">
        <v>2.5</v>
      </c>
      <c r="E336" s="188" t="n">
        <v>1.415</v>
      </c>
      <c r="F336" s="108" t="inlineStr">
        <is>
          <t>2025 Modal Y Combined spectra</t>
        </is>
      </c>
    </row>
    <row r="337" ht="15" customHeight="1" s="109">
      <c r="A337" s="188" t="n">
        <v>0.1665</v>
      </c>
      <c r="B337" s="188" t="n">
        <v>2.5</v>
      </c>
      <c r="C337" s="188" t="n">
        <v>2.5</v>
      </c>
      <c r="D337" s="188" t="n">
        <v>2.5</v>
      </c>
      <c r="E337" s="188" t="n">
        <v>1.41625</v>
      </c>
      <c r="F337" s="108" t="inlineStr">
        <is>
          <t>2025 Modal Y Combined spectra</t>
        </is>
      </c>
    </row>
    <row r="338" ht="15" customHeight="1" s="109">
      <c r="A338" s="188" t="n">
        <v>0.167</v>
      </c>
      <c r="B338" s="188" t="n">
        <v>2.5</v>
      </c>
      <c r="C338" s="188" t="n">
        <v>2.5</v>
      </c>
      <c r="D338" s="188" t="n">
        <v>2.5</v>
      </c>
      <c r="E338" s="188" t="n">
        <v>1.4175</v>
      </c>
      <c r="F338" s="108" t="inlineStr">
        <is>
          <t>2025 Modal Y Combined spectra</t>
        </is>
      </c>
    </row>
    <row r="339" ht="15" customHeight="1" s="109">
      <c r="A339" s="188" t="n">
        <v>0.1675</v>
      </c>
      <c r="B339" s="188" t="n">
        <v>2.5</v>
      </c>
      <c r="C339" s="188" t="n">
        <v>2.5</v>
      </c>
      <c r="D339" s="188" t="n">
        <v>2.5</v>
      </c>
      <c r="E339" s="188" t="n">
        <v>1.41875</v>
      </c>
      <c r="F339" s="108" t="inlineStr">
        <is>
          <t>2025 Modal Y Combined spectra</t>
        </is>
      </c>
    </row>
    <row r="340" ht="15" customHeight="1" s="109">
      <c r="A340" s="188" t="n">
        <v>0.168</v>
      </c>
      <c r="B340" s="188" t="n">
        <v>2.5</v>
      </c>
      <c r="C340" s="188" t="n">
        <v>2.5</v>
      </c>
      <c r="D340" s="188" t="n">
        <v>2.5</v>
      </c>
      <c r="E340" s="188" t="n">
        <v>1.42</v>
      </c>
      <c r="F340" s="108" t="inlineStr">
        <is>
          <t>2025 Modal Y Combined spectra</t>
        </is>
      </c>
    </row>
    <row r="341" ht="15" customHeight="1" s="109">
      <c r="A341" s="188" t="n">
        <v>0.1685</v>
      </c>
      <c r="B341" s="188" t="n">
        <v>2.5</v>
      </c>
      <c r="C341" s="188" t="n">
        <v>2.5</v>
      </c>
      <c r="D341" s="188" t="n">
        <v>2.5</v>
      </c>
      <c r="E341" s="188" t="n">
        <v>1.42125</v>
      </c>
      <c r="F341" s="108" t="inlineStr">
        <is>
          <t>2025 Modal Y Combined spectra</t>
        </is>
      </c>
    </row>
    <row r="342" ht="15" customHeight="1" s="109">
      <c r="A342" s="188" t="n">
        <v>0.169</v>
      </c>
      <c r="B342" s="188" t="n">
        <v>2.5</v>
      </c>
      <c r="C342" s="188" t="n">
        <v>2.5</v>
      </c>
      <c r="D342" s="188" t="n">
        <v>2.5</v>
      </c>
      <c r="E342" s="188" t="n">
        <v>1.4225</v>
      </c>
      <c r="F342" s="108" t="inlineStr">
        <is>
          <t>2025 Modal Y Combined spectra</t>
        </is>
      </c>
    </row>
    <row r="343" ht="15" customHeight="1" s="109">
      <c r="A343" s="188" t="n">
        <v>0.1695</v>
      </c>
      <c r="B343" s="188" t="n">
        <v>2.5</v>
      </c>
      <c r="C343" s="188" t="n">
        <v>2.5</v>
      </c>
      <c r="D343" s="188" t="n">
        <v>2.5</v>
      </c>
      <c r="E343" s="188" t="n">
        <v>1.42375</v>
      </c>
      <c r="F343" s="108" t="inlineStr">
        <is>
          <t>2025 Modal Y Combined spectra</t>
        </is>
      </c>
    </row>
    <row r="344" ht="15" customHeight="1" s="109">
      <c r="A344" s="188" t="n">
        <v>0.17</v>
      </c>
      <c r="B344" s="188" t="n">
        <v>2.5</v>
      </c>
      <c r="C344" s="188" t="n">
        <v>2.5</v>
      </c>
      <c r="D344" s="188" t="n">
        <v>2.5</v>
      </c>
      <c r="E344" s="188" t="n">
        <v>1.425</v>
      </c>
      <c r="F344" s="108" t="inlineStr">
        <is>
          <t>2025 Modal Y Combined spectra</t>
        </is>
      </c>
    </row>
    <row r="345" ht="15" customHeight="1" s="109">
      <c r="A345" s="188" t="n">
        <v>0.1705</v>
      </c>
      <c r="B345" s="188" t="n">
        <v>2.5</v>
      </c>
      <c r="C345" s="188" t="n">
        <v>2.5</v>
      </c>
      <c r="D345" s="188" t="n">
        <v>2.5</v>
      </c>
      <c r="E345" s="188" t="n">
        <v>1.42625</v>
      </c>
      <c r="F345" s="108" t="inlineStr">
        <is>
          <t>2025 Modal Y Combined spectra</t>
        </is>
      </c>
    </row>
    <row r="346" ht="15" customHeight="1" s="109">
      <c r="A346" s="188" t="n">
        <v>0.171</v>
      </c>
      <c r="B346" s="188" t="n">
        <v>2.5</v>
      </c>
      <c r="C346" s="188" t="n">
        <v>2.5</v>
      </c>
      <c r="D346" s="188" t="n">
        <v>2.5</v>
      </c>
      <c r="E346" s="188" t="n">
        <v>1.4275</v>
      </c>
      <c r="F346" s="108" t="inlineStr">
        <is>
          <t>2025 Modal Y Combined spectra</t>
        </is>
      </c>
    </row>
    <row r="347" ht="15" customHeight="1" s="109">
      <c r="A347" s="188" t="n">
        <v>0.1715</v>
      </c>
      <c r="B347" s="188" t="n">
        <v>2.5</v>
      </c>
      <c r="C347" s="188" t="n">
        <v>2.5</v>
      </c>
      <c r="D347" s="188" t="n">
        <v>2.5</v>
      </c>
      <c r="E347" s="188" t="n">
        <v>1.42875</v>
      </c>
      <c r="F347" s="108" t="inlineStr">
        <is>
          <t>2025 Modal Y Combined spectra</t>
        </is>
      </c>
    </row>
    <row r="348" ht="15" customHeight="1" s="109">
      <c r="A348" s="188" t="n">
        <v>0.172</v>
      </c>
      <c r="B348" s="188" t="n">
        <v>2.5</v>
      </c>
      <c r="C348" s="188" t="n">
        <v>2.5</v>
      </c>
      <c r="D348" s="188" t="n">
        <v>2.5</v>
      </c>
      <c r="E348" s="188" t="n">
        <v>1.43</v>
      </c>
      <c r="F348" s="108" t="inlineStr">
        <is>
          <t>2025 Modal Y Combined spectra</t>
        </is>
      </c>
    </row>
    <row r="349" ht="15" customHeight="1" s="109">
      <c r="A349" s="188" t="n">
        <v>0.1725</v>
      </c>
      <c r="B349" s="188" t="n">
        <v>2.5</v>
      </c>
      <c r="C349" s="188" t="n">
        <v>2.5</v>
      </c>
      <c r="D349" s="188" t="n">
        <v>2.5</v>
      </c>
      <c r="E349" s="188" t="n">
        <v>1.43125</v>
      </c>
      <c r="F349" s="108" t="inlineStr">
        <is>
          <t>2025 Modal Y Combined spectra</t>
        </is>
      </c>
    </row>
    <row r="350" ht="15" customHeight="1" s="109">
      <c r="A350" s="188" t="n">
        <v>0.173</v>
      </c>
      <c r="B350" s="188" t="n">
        <v>2.5</v>
      </c>
      <c r="C350" s="188" t="n">
        <v>2.5</v>
      </c>
      <c r="D350" s="188" t="n">
        <v>2.5</v>
      </c>
      <c r="E350" s="188" t="n">
        <v>1.4325</v>
      </c>
      <c r="F350" s="108" t="inlineStr">
        <is>
          <t>2025 Modal Y Combined spectra</t>
        </is>
      </c>
    </row>
    <row r="351" ht="15" customHeight="1" s="109">
      <c r="A351" s="188" t="n">
        <v>0.1735</v>
      </c>
      <c r="B351" s="188" t="n">
        <v>2.5</v>
      </c>
      <c r="C351" s="188" t="n">
        <v>2.5</v>
      </c>
      <c r="D351" s="188" t="n">
        <v>2.5</v>
      </c>
      <c r="E351" s="188" t="n">
        <v>1.43375</v>
      </c>
      <c r="F351" s="108" t="inlineStr">
        <is>
          <t>2025 Modal Y Combined spectra</t>
        </is>
      </c>
    </row>
    <row r="352" ht="15" customHeight="1" s="109">
      <c r="A352" s="188" t="n">
        <v>0.174</v>
      </c>
      <c r="B352" s="188" t="n">
        <v>2.5</v>
      </c>
      <c r="C352" s="188" t="n">
        <v>2.5</v>
      </c>
      <c r="D352" s="188" t="n">
        <v>2.5</v>
      </c>
      <c r="E352" s="188" t="n">
        <v>1.435</v>
      </c>
      <c r="F352" s="108" t="inlineStr">
        <is>
          <t>2025 Modal Y Combined spectra</t>
        </is>
      </c>
    </row>
    <row r="353" ht="15" customHeight="1" s="109">
      <c r="A353" s="188" t="n">
        <v>0.1745</v>
      </c>
      <c r="B353" s="188" t="n">
        <v>2.5</v>
      </c>
      <c r="C353" s="188" t="n">
        <v>2.5</v>
      </c>
      <c r="D353" s="188" t="n">
        <v>2.5</v>
      </c>
      <c r="E353" s="188" t="n">
        <v>1.43625</v>
      </c>
      <c r="F353" s="108" t="inlineStr">
        <is>
          <t>2025 Modal Y Combined spectra</t>
        </is>
      </c>
    </row>
    <row r="354" ht="15" customHeight="1" s="109">
      <c r="A354" s="188" t="n">
        <v>0.175</v>
      </c>
      <c r="B354" s="188" t="n">
        <v>2.5</v>
      </c>
      <c r="C354" s="188" t="n">
        <v>2.5</v>
      </c>
      <c r="D354" s="188" t="n">
        <v>2.5</v>
      </c>
      <c r="E354" s="188" t="n">
        <v>1.4375</v>
      </c>
      <c r="F354" s="108" t="inlineStr">
        <is>
          <t>2025 Modal Y Combined spectra</t>
        </is>
      </c>
    </row>
    <row r="355" ht="15" customHeight="1" s="109">
      <c r="A355" s="188" t="n">
        <v>0.1755</v>
      </c>
      <c r="B355" s="188" t="n">
        <v>2.5</v>
      </c>
      <c r="C355" s="188" t="n">
        <v>2.5</v>
      </c>
      <c r="D355" s="188" t="n">
        <v>2.5</v>
      </c>
      <c r="E355" s="188" t="n">
        <v>1.43875</v>
      </c>
      <c r="F355" s="108" t="inlineStr">
        <is>
          <t>2025 Modal Y Combined spectra</t>
        </is>
      </c>
    </row>
    <row r="356" ht="15" customHeight="1" s="109">
      <c r="A356" s="188" t="n">
        <v>0.176</v>
      </c>
      <c r="B356" s="188" t="n">
        <v>2.5</v>
      </c>
      <c r="C356" s="188" t="n">
        <v>2.5</v>
      </c>
      <c r="D356" s="188" t="n">
        <v>2.5</v>
      </c>
      <c r="E356" s="188" t="n">
        <v>1.44</v>
      </c>
      <c r="F356" s="108" t="inlineStr">
        <is>
          <t>2025 Modal Y Combined spectra</t>
        </is>
      </c>
    </row>
    <row r="357" ht="15" customHeight="1" s="109">
      <c r="A357" s="188" t="n">
        <v>0.1765</v>
      </c>
      <c r="B357" s="188" t="n">
        <v>2.5</v>
      </c>
      <c r="C357" s="188" t="n">
        <v>2.5</v>
      </c>
      <c r="D357" s="188" t="n">
        <v>2.5</v>
      </c>
      <c r="E357" s="188" t="n">
        <v>1.44125</v>
      </c>
      <c r="F357" s="108" t="inlineStr">
        <is>
          <t>2025 Modal Y Combined spectra</t>
        </is>
      </c>
    </row>
    <row r="358" ht="15" customHeight="1" s="109">
      <c r="A358" s="188" t="n">
        <v>0.177</v>
      </c>
      <c r="B358" s="188" t="n">
        <v>2.5</v>
      </c>
      <c r="C358" s="188" t="n">
        <v>2.5</v>
      </c>
      <c r="D358" s="188" t="n">
        <v>2.5</v>
      </c>
      <c r="E358" s="188" t="n">
        <v>1.4425</v>
      </c>
      <c r="F358" s="108" t="inlineStr">
        <is>
          <t>2025 Modal Y Combined spectra</t>
        </is>
      </c>
    </row>
    <row r="359" ht="15" customHeight="1" s="109">
      <c r="A359" s="188" t="n">
        <v>0.1775</v>
      </c>
      <c r="B359" s="188" t="n">
        <v>2.5</v>
      </c>
      <c r="C359" s="188" t="n">
        <v>2.5</v>
      </c>
      <c r="D359" s="188" t="n">
        <v>2.5</v>
      </c>
      <c r="E359" s="188" t="n">
        <v>1.44375</v>
      </c>
      <c r="F359" s="108" t="inlineStr">
        <is>
          <t>2025 Modal Y Combined spectra</t>
        </is>
      </c>
    </row>
    <row r="360" ht="15" customHeight="1" s="109">
      <c r="A360" s="188" t="n">
        <v>0.178</v>
      </c>
      <c r="B360" s="188" t="n">
        <v>2.5</v>
      </c>
      <c r="C360" s="188" t="n">
        <v>2.5</v>
      </c>
      <c r="D360" s="188" t="n">
        <v>2.5</v>
      </c>
      <c r="E360" s="188" t="n">
        <v>1.445</v>
      </c>
      <c r="F360" s="108" t="inlineStr">
        <is>
          <t>2025 Modal Y Combined spectra</t>
        </is>
      </c>
    </row>
    <row r="361" ht="15" customHeight="1" s="109">
      <c r="A361" s="188" t="n">
        <v>0.1785</v>
      </c>
      <c r="B361" s="188" t="n">
        <v>2.5</v>
      </c>
      <c r="C361" s="188" t="n">
        <v>2.5</v>
      </c>
      <c r="D361" s="188" t="n">
        <v>2.5</v>
      </c>
      <c r="E361" s="188" t="n">
        <v>1.44625</v>
      </c>
      <c r="F361" s="108" t="inlineStr">
        <is>
          <t>2025 Modal Y Combined spectra</t>
        </is>
      </c>
    </row>
    <row r="362" ht="15" customHeight="1" s="109">
      <c r="A362" s="188" t="n">
        <v>0.179</v>
      </c>
      <c r="B362" s="188" t="n">
        <v>2.5</v>
      </c>
      <c r="C362" s="188" t="n">
        <v>2.5</v>
      </c>
      <c r="D362" s="188" t="n">
        <v>2.5</v>
      </c>
      <c r="E362" s="188" t="n">
        <v>1.4475</v>
      </c>
      <c r="F362" s="108" t="inlineStr">
        <is>
          <t>2025 Modal Y Combined spectra</t>
        </is>
      </c>
    </row>
    <row r="363" ht="15" customHeight="1" s="109">
      <c r="A363" s="188" t="n">
        <v>0.1795</v>
      </c>
      <c r="B363" s="188" t="n">
        <v>2.5</v>
      </c>
      <c r="C363" s="188" t="n">
        <v>2.5</v>
      </c>
      <c r="D363" s="188" t="n">
        <v>2.5</v>
      </c>
      <c r="E363" s="188" t="n">
        <v>1.44875</v>
      </c>
      <c r="F363" s="108" t="inlineStr">
        <is>
          <t>2025 Modal Y Combined spectra</t>
        </is>
      </c>
    </row>
    <row r="364" ht="15" customHeight="1" s="109">
      <c r="A364" s="188" t="n">
        <v>0.18</v>
      </c>
      <c r="B364" s="188" t="n">
        <v>2.5</v>
      </c>
      <c r="C364" s="188" t="n">
        <v>2.5</v>
      </c>
      <c r="D364" s="188" t="n">
        <v>2.5</v>
      </c>
      <c r="E364" s="188" t="n">
        <v>1.45</v>
      </c>
      <c r="F364" s="108" t="inlineStr">
        <is>
          <t>2025 Modal Y Combined spectra</t>
        </is>
      </c>
    </row>
    <row r="365" ht="15" customHeight="1" s="109">
      <c r="A365" s="188" t="n">
        <v>0.1805</v>
      </c>
      <c r="B365" s="188" t="n">
        <v>2.5</v>
      </c>
      <c r="C365" s="188" t="n">
        <v>2.5</v>
      </c>
      <c r="D365" s="188" t="n">
        <v>2.5</v>
      </c>
      <c r="E365" s="188" t="n">
        <v>1.45125</v>
      </c>
      <c r="F365" s="108" t="inlineStr">
        <is>
          <t>2025 Modal Y Combined spectra</t>
        </is>
      </c>
    </row>
    <row r="366" ht="15" customHeight="1" s="109">
      <c r="A366" s="188" t="n">
        <v>0.181</v>
      </c>
      <c r="B366" s="188" t="n">
        <v>2.5</v>
      </c>
      <c r="C366" s="188" t="n">
        <v>2.5</v>
      </c>
      <c r="D366" s="188" t="n">
        <v>2.5</v>
      </c>
      <c r="E366" s="188" t="n">
        <v>1.4525</v>
      </c>
      <c r="F366" s="108" t="inlineStr">
        <is>
          <t>2025 Modal Y Combined spectra</t>
        </is>
      </c>
    </row>
    <row r="367" ht="15" customHeight="1" s="109">
      <c r="A367" s="188" t="n">
        <v>0.1815</v>
      </c>
      <c r="B367" s="188" t="n">
        <v>2.5</v>
      </c>
      <c r="C367" s="188" t="n">
        <v>2.5</v>
      </c>
      <c r="D367" s="188" t="n">
        <v>2.5</v>
      </c>
      <c r="E367" s="188" t="n">
        <v>1.45375</v>
      </c>
      <c r="F367" s="108" t="inlineStr">
        <is>
          <t>2025 Modal Y Combined spectra</t>
        </is>
      </c>
    </row>
    <row r="368" ht="15" customHeight="1" s="109">
      <c r="A368" s="188" t="n">
        <v>0.182</v>
      </c>
      <c r="B368" s="188" t="n">
        <v>2.5</v>
      </c>
      <c r="C368" s="188" t="n">
        <v>2.5</v>
      </c>
      <c r="D368" s="188" t="n">
        <v>2.5</v>
      </c>
      <c r="E368" s="188" t="n">
        <v>1.455</v>
      </c>
      <c r="F368" s="108" t="inlineStr">
        <is>
          <t>2025 Modal Y Combined spectra</t>
        </is>
      </c>
    </row>
    <row r="369" ht="15" customHeight="1" s="109">
      <c r="A369" s="188" t="n">
        <v>0.1825</v>
      </c>
      <c r="B369" s="188" t="n">
        <v>2.5</v>
      </c>
      <c r="C369" s="188" t="n">
        <v>2.5</v>
      </c>
      <c r="D369" s="188" t="n">
        <v>2.5</v>
      </c>
      <c r="E369" s="188" t="n">
        <v>1.45625</v>
      </c>
      <c r="F369" s="108" t="inlineStr">
        <is>
          <t>2025 Modal Y Combined spectra</t>
        </is>
      </c>
    </row>
    <row r="370" ht="15" customHeight="1" s="109">
      <c r="A370" s="188" t="n">
        <v>0.183</v>
      </c>
      <c r="B370" s="188" t="n">
        <v>2.5</v>
      </c>
      <c r="C370" s="188" t="n">
        <v>2.5</v>
      </c>
      <c r="D370" s="188" t="n">
        <v>2.5</v>
      </c>
      <c r="E370" s="188" t="n">
        <v>1.4575</v>
      </c>
      <c r="F370" s="108" t="inlineStr">
        <is>
          <t>2025 Modal Y Combined spectra</t>
        </is>
      </c>
    </row>
    <row r="371" ht="15" customHeight="1" s="109">
      <c r="A371" s="188" t="n">
        <v>0.1835</v>
      </c>
      <c r="B371" s="188" t="n">
        <v>2.5</v>
      </c>
      <c r="C371" s="188" t="n">
        <v>2.5</v>
      </c>
      <c r="D371" s="188" t="n">
        <v>2.5</v>
      </c>
      <c r="E371" s="188" t="n">
        <v>1.45875</v>
      </c>
      <c r="F371" s="108" t="inlineStr">
        <is>
          <t>2025 Modal Y Combined spectra</t>
        </is>
      </c>
    </row>
    <row r="372" ht="15" customHeight="1" s="109">
      <c r="A372" s="188" t="n">
        <v>0.184</v>
      </c>
      <c r="B372" s="188" t="n">
        <v>2.5</v>
      </c>
      <c r="C372" s="188" t="n">
        <v>2.5</v>
      </c>
      <c r="D372" s="188" t="n">
        <v>2.5</v>
      </c>
      <c r="E372" s="188" t="n">
        <v>1.46</v>
      </c>
      <c r="F372" s="108" t="inlineStr">
        <is>
          <t>2025 Modal Y Combined spectra</t>
        </is>
      </c>
    </row>
    <row r="373" ht="15" customHeight="1" s="109">
      <c r="A373" s="188" t="n">
        <v>0.1845</v>
      </c>
      <c r="B373" s="188" t="n">
        <v>2.5</v>
      </c>
      <c r="C373" s="188" t="n">
        <v>2.5</v>
      </c>
      <c r="D373" s="188" t="n">
        <v>2.5</v>
      </c>
      <c r="E373" s="188" t="n">
        <v>1.46125</v>
      </c>
      <c r="F373" s="108" t="inlineStr">
        <is>
          <t>2025 Modal Y Combined spectra</t>
        </is>
      </c>
    </row>
    <row r="374" ht="15" customHeight="1" s="109">
      <c r="A374" s="188" t="n">
        <v>0.185</v>
      </c>
      <c r="B374" s="188" t="n">
        <v>2.5</v>
      </c>
      <c r="C374" s="188" t="n">
        <v>2.5</v>
      </c>
      <c r="D374" s="188" t="n">
        <v>2.5</v>
      </c>
      <c r="E374" s="188" t="n">
        <v>1.4625</v>
      </c>
      <c r="F374" s="108" t="inlineStr">
        <is>
          <t>2025 Modal Y Combined spectra</t>
        </is>
      </c>
    </row>
    <row r="375" ht="15" customHeight="1" s="109">
      <c r="A375" s="188" t="n">
        <v>0.1855</v>
      </c>
      <c r="B375" s="188" t="n">
        <v>2.5</v>
      </c>
      <c r="C375" s="188" t="n">
        <v>2.5</v>
      </c>
      <c r="D375" s="188" t="n">
        <v>2.5</v>
      </c>
      <c r="E375" s="188" t="n">
        <v>1.46375</v>
      </c>
      <c r="F375" s="108" t="inlineStr">
        <is>
          <t>2025 Modal Y Combined spectra</t>
        </is>
      </c>
    </row>
    <row r="376" ht="15" customHeight="1" s="109">
      <c r="A376" s="188" t="n">
        <v>0.186</v>
      </c>
      <c r="B376" s="188" t="n">
        <v>2.5</v>
      </c>
      <c r="C376" s="188" t="n">
        <v>2.5</v>
      </c>
      <c r="D376" s="188" t="n">
        <v>2.5</v>
      </c>
      <c r="E376" s="188" t="n">
        <v>1.465</v>
      </c>
      <c r="F376" s="108" t="inlineStr">
        <is>
          <t>2025 Modal Y Combined spectra</t>
        </is>
      </c>
    </row>
    <row r="377" ht="15" customHeight="1" s="109">
      <c r="A377" s="188" t="n">
        <v>0.1865</v>
      </c>
      <c r="B377" s="188" t="n">
        <v>2.5</v>
      </c>
      <c r="C377" s="188" t="n">
        <v>2.5</v>
      </c>
      <c r="D377" s="188" t="n">
        <v>2.5</v>
      </c>
      <c r="E377" s="188" t="n">
        <v>1.46625</v>
      </c>
      <c r="F377" s="108" t="inlineStr">
        <is>
          <t>2025 Modal Y Combined spectra</t>
        </is>
      </c>
    </row>
    <row r="378" ht="15" customHeight="1" s="109">
      <c r="A378" s="188" t="n">
        <v>0.187</v>
      </c>
      <c r="B378" s="188" t="n">
        <v>2.5</v>
      </c>
      <c r="C378" s="188" t="n">
        <v>2.5</v>
      </c>
      <c r="D378" s="188" t="n">
        <v>2.5</v>
      </c>
      <c r="E378" s="188" t="n">
        <v>1.4675</v>
      </c>
      <c r="F378" s="108" t="inlineStr">
        <is>
          <t>2025 Modal Y Combined spectra</t>
        </is>
      </c>
    </row>
    <row r="379" ht="15" customHeight="1" s="109">
      <c r="A379" s="188" t="n">
        <v>0.1875</v>
      </c>
      <c r="B379" s="188" t="n">
        <v>2.5</v>
      </c>
      <c r="C379" s="188" t="n">
        <v>2.5</v>
      </c>
      <c r="D379" s="188" t="n">
        <v>2.5</v>
      </c>
      <c r="E379" s="188" t="n">
        <v>1.46875</v>
      </c>
      <c r="F379" s="108" t="inlineStr">
        <is>
          <t>2025 Modal Y Combined spectra</t>
        </is>
      </c>
    </row>
    <row r="380" ht="15" customHeight="1" s="109">
      <c r="A380" s="188" t="n">
        <v>0.188</v>
      </c>
      <c r="B380" s="188" t="n">
        <v>2.5</v>
      </c>
      <c r="C380" s="188" t="n">
        <v>2.5</v>
      </c>
      <c r="D380" s="188" t="n">
        <v>2.5</v>
      </c>
      <c r="E380" s="188" t="n">
        <v>1.47</v>
      </c>
      <c r="F380" s="108" t="inlineStr">
        <is>
          <t>2025 Modal Y Combined spectra</t>
        </is>
      </c>
    </row>
    <row r="381" ht="15" customHeight="1" s="109">
      <c r="A381" s="188" t="n">
        <v>0.1885</v>
      </c>
      <c r="B381" s="188" t="n">
        <v>2.5</v>
      </c>
      <c r="C381" s="188" t="n">
        <v>2.5</v>
      </c>
      <c r="D381" s="188" t="n">
        <v>2.5</v>
      </c>
      <c r="E381" s="188" t="n">
        <v>1.47125</v>
      </c>
      <c r="F381" s="108" t="inlineStr">
        <is>
          <t>2025 Modal Y Combined spectra</t>
        </is>
      </c>
    </row>
    <row r="382" ht="15" customHeight="1" s="109">
      <c r="A382" s="188" t="n">
        <v>0.189</v>
      </c>
      <c r="B382" s="188" t="n">
        <v>2.5</v>
      </c>
      <c r="C382" s="188" t="n">
        <v>2.5</v>
      </c>
      <c r="D382" s="188" t="n">
        <v>2.5</v>
      </c>
      <c r="E382" s="188" t="n">
        <v>1.4725</v>
      </c>
      <c r="F382" s="108" t="inlineStr">
        <is>
          <t>2025 Modal Y Combined spectra</t>
        </is>
      </c>
    </row>
    <row r="383" ht="15" customHeight="1" s="109">
      <c r="A383" s="188" t="n">
        <v>0.1895</v>
      </c>
      <c r="B383" s="188" t="n">
        <v>2.5</v>
      </c>
      <c r="C383" s="188" t="n">
        <v>2.5</v>
      </c>
      <c r="D383" s="188" t="n">
        <v>2.5</v>
      </c>
      <c r="E383" s="188" t="n">
        <v>1.47375</v>
      </c>
      <c r="F383" s="108" t="inlineStr">
        <is>
          <t>2025 Modal Y Combined spectra</t>
        </is>
      </c>
    </row>
    <row r="384" ht="15" customHeight="1" s="109">
      <c r="A384" s="188" t="n">
        <v>0.19</v>
      </c>
      <c r="B384" s="188" t="n">
        <v>2.5</v>
      </c>
      <c r="C384" s="188" t="n">
        <v>2.5</v>
      </c>
      <c r="D384" s="188" t="n">
        <v>2.5</v>
      </c>
      <c r="E384" s="188" t="n">
        <v>1.475</v>
      </c>
      <c r="F384" s="108" t="inlineStr">
        <is>
          <t>2025 Modal Y Combined spectra</t>
        </is>
      </c>
    </row>
    <row r="385" ht="15" customHeight="1" s="109">
      <c r="A385" s="188" t="n">
        <v>0.1905</v>
      </c>
      <c r="B385" s="188" t="n">
        <v>2.5</v>
      </c>
      <c r="C385" s="188" t="n">
        <v>2.5</v>
      </c>
      <c r="D385" s="188" t="n">
        <v>2.5</v>
      </c>
      <c r="E385" s="188" t="n">
        <v>1.47625</v>
      </c>
      <c r="F385" s="108" t="inlineStr">
        <is>
          <t>2025 Modal Y Combined spectra</t>
        </is>
      </c>
    </row>
    <row r="386" ht="15" customHeight="1" s="109">
      <c r="A386" s="188" t="n">
        <v>0.191</v>
      </c>
      <c r="B386" s="188" t="n">
        <v>2.5</v>
      </c>
      <c r="C386" s="188" t="n">
        <v>2.5</v>
      </c>
      <c r="D386" s="188" t="n">
        <v>2.5</v>
      </c>
      <c r="E386" s="188" t="n">
        <v>1.4775</v>
      </c>
      <c r="F386" s="108" t="inlineStr">
        <is>
          <t>2025 Modal Y Combined spectra</t>
        </is>
      </c>
    </row>
    <row r="387" ht="15" customHeight="1" s="109">
      <c r="A387" s="188" t="n">
        <v>0.1915</v>
      </c>
      <c r="B387" s="188" t="n">
        <v>2.5</v>
      </c>
      <c r="C387" s="188" t="n">
        <v>2.5</v>
      </c>
      <c r="D387" s="188" t="n">
        <v>2.5</v>
      </c>
      <c r="E387" s="188" t="n">
        <v>1.47875</v>
      </c>
      <c r="F387" s="108" t="inlineStr">
        <is>
          <t>2025 Modal Y Combined spectra</t>
        </is>
      </c>
    </row>
    <row r="388" ht="15" customHeight="1" s="109">
      <c r="A388" s="188" t="n">
        <v>0.192</v>
      </c>
      <c r="B388" s="188" t="n">
        <v>2.5</v>
      </c>
      <c r="C388" s="188" t="n">
        <v>2.5</v>
      </c>
      <c r="D388" s="188" t="n">
        <v>2.5</v>
      </c>
      <c r="E388" s="188" t="n">
        <v>1.48</v>
      </c>
      <c r="F388" s="108" t="inlineStr">
        <is>
          <t>2025 Modal Y Combined spectra</t>
        </is>
      </c>
    </row>
    <row r="389" ht="15" customHeight="1" s="109">
      <c r="A389" s="188" t="n">
        <v>0.1925</v>
      </c>
      <c r="B389" s="188" t="n">
        <v>2.5</v>
      </c>
      <c r="C389" s="188" t="n">
        <v>2.5</v>
      </c>
      <c r="D389" s="188" t="n">
        <v>2.5</v>
      </c>
      <c r="E389" s="188" t="n">
        <v>1.48125</v>
      </c>
      <c r="F389" s="108" t="inlineStr">
        <is>
          <t>2025 Modal Y Combined spectra</t>
        </is>
      </c>
    </row>
    <row r="390" ht="15" customHeight="1" s="109">
      <c r="A390" s="188" t="n">
        <v>0.193</v>
      </c>
      <c r="B390" s="188" t="n">
        <v>2.5</v>
      </c>
      <c r="C390" s="188" t="n">
        <v>2.5</v>
      </c>
      <c r="D390" s="188" t="n">
        <v>2.5</v>
      </c>
      <c r="E390" s="188" t="n">
        <v>1.4825</v>
      </c>
      <c r="F390" s="108" t="inlineStr">
        <is>
          <t>2025 Modal Y Combined spectra</t>
        </is>
      </c>
    </row>
    <row r="391" ht="15" customHeight="1" s="109">
      <c r="A391" s="188" t="n">
        <v>0.1935</v>
      </c>
      <c r="B391" s="188" t="n">
        <v>2.5</v>
      </c>
      <c r="C391" s="188" t="n">
        <v>2.5</v>
      </c>
      <c r="D391" s="188" t="n">
        <v>2.5</v>
      </c>
      <c r="E391" s="188" t="n">
        <v>1.48375</v>
      </c>
      <c r="F391" s="108" t="inlineStr">
        <is>
          <t>2025 Modal Y Combined spectra</t>
        </is>
      </c>
    </row>
    <row r="392" ht="15" customHeight="1" s="109">
      <c r="A392" s="188" t="n">
        <v>0.194</v>
      </c>
      <c r="B392" s="188" t="n">
        <v>2.5</v>
      </c>
      <c r="C392" s="188" t="n">
        <v>2.5</v>
      </c>
      <c r="D392" s="188" t="n">
        <v>2.5</v>
      </c>
      <c r="E392" s="188" t="n">
        <v>1.485</v>
      </c>
      <c r="F392" s="108" t="inlineStr">
        <is>
          <t>2025 Modal Y Combined spectra</t>
        </is>
      </c>
    </row>
    <row r="393" ht="15" customHeight="1" s="109">
      <c r="A393" s="188" t="n">
        <v>0.1945</v>
      </c>
      <c r="B393" s="188" t="n">
        <v>2.5</v>
      </c>
      <c r="C393" s="188" t="n">
        <v>2.5</v>
      </c>
      <c r="D393" s="188" t="n">
        <v>2.5</v>
      </c>
      <c r="E393" s="188" t="n">
        <v>1.48625</v>
      </c>
      <c r="F393" s="108" t="inlineStr">
        <is>
          <t>2025 Modal Y Combined spectra</t>
        </is>
      </c>
    </row>
    <row r="394" ht="15" customHeight="1" s="109">
      <c r="A394" s="188" t="n">
        <v>0.195</v>
      </c>
      <c r="B394" s="188" t="n">
        <v>2.5</v>
      </c>
      <c r="C394" s="188" t="n">
        <v>2.5</v>
      </c>
      <c r="D394" s="188" t="n">
        <v>2.5</v>
      </c>
      <c r="E394" s="188" t="n">
        <v>1.4875</v>
      </c>
      <c r="F394" s="108" t="inlineStr">
        <is>
          <t>2025 Modal Y Combined spectra</t>
        </is>
      </c>
    </row>
    <row r="395" ht="15" customHeight="1" s="109">
      <c r="A395" s="188" t="n">
        <v>0.1955</v>
      </c>
      <c r="B395" s="188" t="n">
        <v>2.5</v>
      </c>
      <c r="C395" s="188" t="n">
        <v>2.5</v>
      </c>
      <c r="D395" s="188" t="n">
        <v>2.5</v>
      </c>
      <c r="E395" s="188" t="n">
        <v>1.48875</v>
      </c>
      <c r="F395" s="108" t="inlineStr">
        <is>
          <t>2025 Modal Y Combined spectra</t>
        </is>
      </c>
    </row>
    <row r="396" ht="15" customHeight="1" s="109">
      <c r="A396" s="188" t="n">
        <v>0.196</v>
      </c>
      <c r="B396" s="188" t="n">
        <v>2.5</v>
      </c>
      <c r="C396" s="188" t="n">
        <v>2.5</v>
      </c>
      <c r="D396" s="188" t="n">
        <v>2.5</v>
      </c>
      <c r="E396" s="188" t="n">
        <v>1.49</v>
      </c>
      <c r="F396" s="108" t="inlineStr">
        <is>
          <t>2025 Modal Y Combined spectra</t>
        </is>
      </c>
    </row>
    <row r="397" ht="15" customHeight="1" s="109">
      <c r="A397" s="188" t="n">
        <v>0.1965</v>
      </c>
      <c r="B397" s="188" t="n">
        <v>2.5</v>
      </c>
      <c r="C397" s="188" t="n">
        <v>2.5</v>
      </c>
      <c r="D397" s="188" t="n">
        <v>2.5</v>
      </c>
      <c r="E397" s="188" t="n">
        <v>1.49125</v>
      </c>
      <c r="F397" s="108" t="inlineStr">
        <is>
          <t>2025 Modal Y Combined spectra</t>
        </is>
      </c>
    </row>
    <row r="398" ht="15" customHeight="1" s="109">
      <c r="A398" s="188" t="n">
        <v>0.197</v>
      </c>
      <c r="B398" s="188" t="n">
        <v>2.5</v>
      </c>
      <c r="C398" s="188" t="n">
        <v>2.5</v>
      </c>
      <c r="D398" s="188" t="n">
        <v>2.5</v>
      </c>
      <c r="E398" s="188" t="n">
        <v>1.4925</v>
      </c>
      <c r="F398" s="108" t="inlineStr">
        <is>
          <t>2025 Modal Y Combined spectra</t>
        </is>
      </c>
    </row>
    <row r="399" ht="15" customHeight="1" s="109">
      <c r="A399" s="188" t="n">
        <v>0.1975</v>
      </c>
      <c r="B399" s="188" t="n">
        <v>2.5</v>
      </c>
      <c r="C399" s="188" t="n">
        <v>2.5</v>
      </c>
      <c r="D399" s="188" t="n">
        <v>2.5</v>
      </c>
      <c r="E399" s="188" t="n">
        <v>1.49375</v>
      </c>
      <c r="F399" s="108" t="inlineStr">
        <is>
          <t>2025 Modal Y Combined spectra</t>
        </is>
      </c>
    </row>
    <row r="400" ht="15" customHeight="1" s="109">
      <c r="A400" s="188" t="n">
        <v>0.198</v>
      </c>
      <c r="B400" s="188" t="n">
        <v>2.5</v>
      </c>
      <c r="C400" s="188" t="n">
        <v>2.5</v>
      </c>
      <c r="D400" s="188" t="n">
        <v>2.5</v>
      </c>
      <c r="E400" s="188" t="n">
        <v>1.495</v>
      </c>
      <c r="F400" s="108" t="inlineStr">
        <is>
          <t>2025 Modal Y Combined spectra</t>
        </is>
      </c>
    </row>
    <row r="401" ht="15" customHeight="1" s="109">
      <c r="A401" s="188" t="n">
        <v>0.1985</v>
      </c>
      <c r="B401" s="188" t="n">
        <v>2.5</v>
      </c>
      <c r="C401" s="188" t="n">
        <v>2.5</v>
      </c>
      <c r="D401" s="188" t="n">
        <v>2.5</v>
      </c>
      <c r="E401" s="188" t="n">
        <v>1.49625</v>
      </c>
      <c r="F401" s="108" t="inlineStr">
        <is>
          <t>2025 Modal Y Combined spectra</t>
        </is>
      </c>
    </row>
    <row r="402" ht="15" customHeight="1" s="109">
      <c r="A402" s="188" t="n">
        <v>0.199</v>
      </c>
      <c r="B402" s="188" t="n">
        <v>2.5</v>
      </c>
      <c r="C402" s="188" t="n">
        <v>2.5</v>
      </c>
      <c r="D402" s="188" t="n">
        <v>2.5</v>
      </c>
      <c r="E402" s="188" t="n">
        <v>1.4975</v>
      </c>
      <c r="F402" s="108" t="inlineStr">
        <is>
          <t>2025 Modal Y Combined spectra</t>
        </is>
      </c>
    </row>
    <row r="403" ht="15" customHeight="1" s="109">
      <c r="A403" s="188" t="n">
        <v>0.1995</v>
      </c>
      <c r="B403" s="188" t="n">
        <v>2.5</v>
      </c>
      <c r="C403" s="188" t="n">
        <v>2.5</v>
      </c>
      <c r="D403" s="188" t="n">
        <v>2.5</v>
      </c>
      <c r="E403" s="188" t="n">
        <v>1.49875</v>
      </c>
      <c r="F403" s="108" t="inlineStr">
        <is>
          <t>2025 Modal Y Combined spectra</t>
        </is>
      </c>
    </row>
    <row r="404" ht="15" customHeight="1" s="109">
      <c r="A404" s="188" t="n">
        <v>0.2</v>
      </c>
      <c r="B404" s="188" t="n">
        <v>2.5</v>
      </c>
      <c r="C404" s="188" t="n">
        <v>2.5</v>
      </c>
      <c r="D404" s="188" t="n">
        <v>2.5</v>
      </c>
      <c r="E404" s="188" t="n">
        <v>1.5</v>
      </c>
      <c r="F404" s="108" t="inlineStr">
        <is>
          <t>2025 Modal Y Combined spectra</t>
        </is>
      </c>
    </row>
    <row r="405" ht="15" customHeight="1" s="109">
      <c r="A405" s="188" t="n">
        <v>0.2005</v>
      </c>
      <c r="B405" s="188" t="n">
        <v>2.5</v>
      </c>
      <c r="C405" s="188" t="n">
        <v>2.5</v>
      </c>
      <c r="D405" s="188" t="n">
        <v>2.5</v>
      </c>
      <c r="E405" s="188" t="n">
        <v>1.50125</v>
      </c>
      <c r="F405" s="108" t="inlineStr">
        <is>
          <t>2025 Modal Y Combined spectra</t>
        </is>
      </c>
    </row>
    <row r="406" ht="15" customHeight="1" s="109">
      <c r="A406" s="188" t="n">
        <v>0.201</v>
      </c>
      <c r="B406" s="188" t="n">
        <v>2.5</v>
      </c>
      <c r="C406" s="188" t="n">
        <v>2.5</v>
      </c>
      <c r="D406" s="188" t="n">
        <v>2.5</v>
      </c>
      <c r="E406" s="188" t="n">
        <v>1.5025</v>
      </c>
      <c r="F406" s="108" t="inlineStr">
        <is>
          <t>2025 Modal Y Combined spectra</t>
        </is>
      </c>
    </row>
    <row r="407" ht="15" customHeight="1" s="109">
      <c r="A407" s="188" t="n">
        <v>0.2015</v>
      </c>
      <c r="B407" s="188" t="n">
        <v>2.5</v>
      </c>
      <c r="C407" s="188" t="n">
        <v>2.5</v>
      </c>
      <c r="D407" s="188" t="n">
        <v>2.5</v>
      </c>
      <c r="E407" s="188" t="n">
        <v>1.50375</v>
      </c>
      <c r="F407" s="108" t="inlineStr">
        <is>
          <t>2025 Modal Y Combined spectra</t>
        </is>
      </c>
    </row>
    <row r="408" ht="15" customHeight="1" s="109">
      <c r="A408" s="188" t="n">
        <v>0.202</v>
      </c>
      <c r="B408" s="188" t="n">
        <v>2.5</v>
      </c>
      <c r="C408" s="188" t="n">
        <v>2.5</v>
      </c>
      <c r="D408" s="188" t="n">
        <v>2.5</v>
      </c>
      <c r="E408" s="188" t="n">
        <v>1.505</v>
      </c>
      <c r="F408" s="108" t="inlineStr">
        <is>
          <t>2025 Modal Y Combined spectra</t>
        </is>
      </c>
    </row>
    <row r="409" ht="15" customHeight="1" s="109">
      <c r="A409" s="188" t="n">
        <v>0.2025</v>
      </c>
      <c r="B409" s="188" t="n">
        <v>2.5</v>
      </c>
      <c r="C409" s="188" t="n">
        <v>2.5</v>
      </c>
      <c r="D409" s="188" t="n">
        <v>2.5</v>
      </c>
      <c r="E409" s="188" t="n">
        <v>1.50625</v>
      </c>
      <c r="F409" s="108" t="inlineStr">
        <is>
          <t>2025 Modal Y Combined spectra</t>
        </is>
      </c>
    </row>
    <row r="410" ht="15" customHeight="1" s="109">
      <c r="A410" s="188" t="n">
        <v>0.203</v>
      </c>
      <c r="B410" s="188" t="n">
        <v>2.5</v>
      </c>
      <c r="C410" s="188" t="n">
        <v>2.5</v>
      </c>
      <c r="D410" s="188" t="n">
        <v>2.5</v>
      </c>
      <c r="E410" s="188" t="n">
        <v>1.5075</v>
      </c>
      <c r="F410" s="108" t="inlineStr">
        <is>
          <t>2025 Modal Y Combined spectra</t>
        </is>
      </c>
    </row>
    <row r="411" ht="15" customHeight="1" s="109">
      <c r="A411" s="188" t="n">
        <v>0.2035</v>
      </c>
      <c r="B411" s="188" t="n">
        <v>2.5</v>
      </c>
      <c r="C411" s="188" t="n">
        <v>2.5</v>
      </c>
      <c r="D411" s="188" t="n">
        <v>2.5</v>
      </c>
      <c r="E411" s="188" t="n">
        <v>1.50875</v>
      </c>
      <c r="F411" s="108" t="inlineStr">
        <is>
          <t>2025 Modal Y Combined spectra</t>
        </is>
      </c>
    </row>
    <row r="412" ht="15" customHeight="1" s="109">
      <c r="A412" s="188" t="n">
        <v>0.204</v>
      </c>
      <c r="B412" s="188" t="n">
        <v>2.5</v>
      </c>
      <c r="C412" s="188" t="n">
        <v>2.5</v>
      </c>
      <c r="D412" s="188" t="n">
        <v>2.5</v>
      </c>
      <c r="E412" s="188" t="n">
        <v>1.51</v>
      </c>
      <c r="F412" s="108" t="inlineStr">
        <is>
          <t>2025 Modal Y Combined spectra</t>
        </is>
      </c>
    </row>
    <row r="413" ht="15" customHeight="1" s="109">
      <c r="A413" s="188" t="n">
        <v>0.2045</v>
      </c>
      <c r="B413" s="188" t="n">
        <v>2.5</v>
      </c>
      <c r="C413" s="188" t="n">
        <v>2.5</v>
      </c>
      <c r="D413" s="188" t="n">
        <v>2.5</v>
      </c>
      <c r="E413" s="188" t="n">
        <v>1.51125</v>
      </c>
      <c r="F413" s="108" t="inlineStr">
        <is>
          <t>2025 Modal Y Combined spectra</t>
        </is>
      </c>
    </row>
    <row r="414" ht="15" customHeight="1" s="109">
      <c r="A414" s="188" t="n">
        <v>0.205</v>
      </c>
      <c r="B414" s="188" t="n">
        <v>2.5</v>
      </c>
      <c r="C414" s="188" t="n">
        <v>2.5</v>
      </c>
      <c r="D414" s="188" t="n">
        <v>2.5</v>
      </c>
      <c r="E414" s="188" t="n">
        <v>1.5125</v>
      </c>
      <c r="F414" s="108" t="inlineStr">
        <is>
          <t>2025 Modal Y Combined spectra</t>
        </is>
      </c>
    </row>
    <row r="415" ht="15" customHeight="1" s="109">
      <c r="A415" s="188" t="n">
        <v>0.2055</v>
      </c>
      <c r="B415" s="188" t="n">
        <v>2.5</v>
      </c>
      <c r="C415" s="188" t="n">
        <v>2.5</v>
      </c>
      <c r="D415" s="188" t="n">
        <v>2.5</v>
      </c>
      <c r="E415" s="188" t="n">
        <v>1.51375</v>
      </c>
      <c r="F415" s="108" t="inlineStr">
        <is>
          <t>2025 Modal Y Combined spectra</t>
        </is>
      </c>
    </row>
    <row r="416" ht="15" customHeight="1" s="109">
      <c r="A416" s="188" t="n">
        <v>0.206</v>
      </c>
      <c r="B416" s="188" t="n">
        <v>2.5</v>
      </c>
      <c r="C416" s="188" t="n">
        <v>2.5</v>
      </c>
      <c r="D416" s="188" t="n">
        <v>2.5</v>
      </c>
      <c r="E416" s="188" t="n">
        <v>1.515</v>
      </c>
      <c r="F416" s="108" t="inlineStr">
        <is>
          <t>2025 Modal Y Combined spectra</t>
        </is>
      </c>
    </row>
    <row r="417" ht="15" customHeight="1" s="109">
      <c r="A417" s="188" t="n">
        <v>0.2065</v>
      </c>
      <c r="B417" s="188" t="n">
        <v>2.5</v>
      </c>
      <c r="C417" s="188" t="n">
        <v>2.5</v>
      </c>
      <c r="D417" s="188" t="n">
        <v>2.5</v>
      </c>
      <c r="E417" s="188" t="n">
        <v>1.51625</v>
      </c>
      <c r="F417" s="108" t="inlineStr">
        <is>
          <t>2025 Modal Y Combined spectra</t>
        </is>
      </c>
    </row>
    <row r="418" ht="15" customHeight="1" s="109">
      <c r="A418" s="188" t="n">
        <v>0.207</v>
      </c>
      <c r="B418" s="188" t="n">
        <v>2.5</v>
      </c>
      <c r="C418" s="188" t="n">
        <v>2.5</v>
      </c>
      <c r="D418" s="188" t="n">
        <v>2.5</v>
      </c>
      <c r="E418" s="188" t="n">
        <v>1.5175</v>
      </c>
      <c r="F418" s="108" t="inlineStr">
        <is>
          <t>2025 Modal Y Combined spectra</t>
        </is>
      </c>
    </row>
    <row r="419" ht="15" customHeight="1" s="109">
      <c r="A419" s="188" t="n">
        <v>0.2075</v>
      </c>
      <c r="B419" s="188" t="n">
        <v>2.5</v>
      </c>
      <c r="C419" s="188" t="n">
        <v>2.5</v>
      </c>
      <c r="D419" s="188" t="n">
        <v>2.5</v>
      </c>
      <c r="E419" s="188" t="n">
        <v>1.51875</v>
      </c>
      <c r="F419" s="108" t="inlineStr">
        <is>
          <t>2025 Modal Y Combined spectra</t>
        </is>
      </c>
    </row>
    <row r="420" ht="15" customHeight="1" s="109">
      <c r="A420" s="188" t="n">
        <v>0.208</v>
      </c>
      <c r="B420" s="188" t="n">
        <v>2.5</v>
      </c>
      <c r="C420" s="188" t="n">
        <v>2.5</v>
      </c>
      <c r="D420" s="188" t="n">
        <v>2.5</v>
      </c>
      <c r="E420" s="188" t="n">
        <v>1.52</v>
      </c>
      <c r="F420" s="108" t="inlineStr">
        <is>
          <t>2025 Modal Y Combined spectra</t>
        </is>
      </c>
    </row>
    <row r="421" ht="15" customHeight="1" s="109">
      <c r="A421" s="188" t="n">
        <v>0.2085</v>
      </c>
      <c r="B421" s="188" t="n">
        <v>2.5</v>
      </c>
      <c r="C421" s="188" t="n">
        <v>2.5</v>
      </c>
      <c r="D421" s="188" t="n">
        <v>2.5</v>
      </c>
      <c r="E421" s="188" t="n">
        <v>1.52125</v>
      </c>
      <c r="F421" s="108" t="inlineStr">
        <is>
          <t>2025 Modal Y Combined spectra</t>
        </is>
      </c>
    </row>
    <row r="422" ht="15" customHeight="1" s="109">
      <c r="A422" s="188" t="n">
        <v>0.209</v>
      </c>
      <c r="B422" s="188" t="n">
        <v>2.5</v>
      </c>
      <c r="C422" s="188" t="n">
        <v>2.5</v>
      </c>
      <c r="D422" s="188" t="n">
        <v>2.5</v>
      </c>
      <c r="E422" s="188" t="n">
        <v>1.5225</v>
      </c>
      <c r="F422" s="108" t="inlineStr">
        <is>
          <t>2025 Modal Y Combined spectra</t>
        </is>
      </c>
    </row>
    <row r="423" ht="15" customHeight="1" s="109">
      <c r="A423" s="188" t="n">
        <v>0.2095</v>
      </c>
      <c r="B423" s="188" t="n">
        <v>2.5</v>
      </c>
      <c r="C423" s="188" t="n">
        <v>2.5</v>
      </c>
      <c r="D423" s="188" t="n">
        <v>2.5</v>
      </c>
      <c r="E423" s="188" t="n">
        <v>1.52375</v>
      </c>
      <c r="F423" s="108" t="inlineStr">
        <is>
          <t>2025 Modal Y Combined spectra</t>
        </is>
      </c>
    </row>
    <row r="424" ht="15" customHeight="1" s="109">
      <c r="A424" s="188" t="n">
        <v>0.21</v>
      </c>
      <c r="B424" s="188" t="n">
        <v>2.5</v>
      </c>
      <c r="C424" s="188" t="n">
        <v>2.5</v>
      </c>
      <c r="D424" s="188" t="n">
        <v>2.5</v>
      </c>
      <c r="E424" s="188" t="n">
        <v>1.525</v>
      </c>
      <c r="F424" s="108" t="inlineStr">
        <is>
          <t>2025 Modal Y Combined spectra</t>
        </is>
      </c>
    </row>
    <row r="425" ht="15" customHeight="1" s="109">
      <c r="A425" s="188" t="n">
        <v>0.2105</v>
      </c>
      <c r="B425" s="188" t="n">
        <v>2.5</v>
      </c>
      <c r="C425" s="188" t="n">
        <v>2.5</v>
      </c>
      <c r="D425" s="188" t="n">
        <v>2.5</v>
      </c>
      <c r="E425" s="188" t="n">
        <v>1.52625</v>
      </c>
      <c r="F425" s="108" t="inlineStr">
        <is>
          <t>2025 Modal Y Combined spectra</t>
        </is>
      </c>
    </row>
    <row r="426" ht="15" customHeight="1" s="109">
      <c r="A426" s="188" t="n">
        <v>0.211</v>
      </c>
      <c r="B426" s="188" t="n">
        <v>2.5</v>
      </c>
      <c r="C426" s="188" t="n">
        <v>2.5</v>
      </c>
      <c r="D426" s="188" t="n">
        <v>2.5</v>
      </c>
      <c r="E426" s="188" t="n">
        <v>1.5275</v>
      </c>
      <c r="F426" s="108" t="inlineStr">
        <is>
          <t>2025 Modal Y Combined spectra</t>
        </is>
      </c>
    </row>
    <row r="427" ht="15" customHeight="1" s="109">
      <c r="A427" s="188" t="n">
        <v>0.2115</v>
      </c>
      <c r="B427" s="188" t="n">
        <v>2.5</v>
      </c>
      <c r="C427" s="188" t="n">
        <v>2.5</v>
      </c>
      <c r="D427" s="188" t="n">
        <v>2.5</v>
      </c>
      <c r="E427" s="188" t="n">
        <v>1.52875</v>
      </c>
      <c r="F427" s="108" t="inlineStr">
        <is>
          <t>2025 Modal Y Combined spectra</t>
        </is>
      </c>
    </row>
    <row r="428" ht="15" customHeight="1" s="109">
      <c r="A428" s="188" t="n">
        <v>0.212</v>
      </c>
      <c r="B428" s="188" t="n">
        <v>2.5</v>
      </c>
      <c r="C428" s="188" t="n">
        <v>2.5</v>
      </c>
      <c r="D428" s="188" t="n">
        <v>2.5</v>
      </c>
      <c r="E428" s="188" t="n">
        <v>1.53</v>
      </c>
      <c r="F428" s="108" t="inlineStr">
        <is>
          <t>2025 Modal Y Combined spectra</t>
        </is>
      </c>
    </row>
    <row r="429" ht="15" customHeight="1" s="109">
      <c r="A429" s="188" t="n">
        <v>0.2125</v>
      </c>
      <c r="B429" s="188" t="n">
        <v>2.5</v>
      </c>
      <c r="C429" s="188" t="n">
        <v>2.5</v>
      </c>
      <c r="D429" s="188" t="n">
        <v>2.5</v>
      </c>
      <c r="E429" s="188" t="n">
        <v>1.53125</v>
      </c>
      <c r="F429" s="108" t="inlineStr">
        <is>
          <t>2025 Modal Y Combined spectra</t>
        </is>
      </c>
    </row>
    <row r="430" ht="15" customHeight="1" s="109">
      <c r="A430" s="188" t="n">
        <v>0.213</v>
      </c>
      <c r="B430" s="188" t="n">
        <v>2.5</v>
      </c>
      <c r="C430" s="188" t="n">
        <v>2.5</v>
      </c>
      <c r="D430" s="188" t="n">
        <v>2.5</v>
      </c>
      <c r="E430" s="188" t="n">
        <v>1.5325</v>
      </c>
      <c r="F430" s="108" t="inlineStr">
        <is>
          <t>2025 Modal Y Combined spectra</t>
        </is>
      </c>
    </row>
    <row r="431" ht="15" customHeight="1" s="109">
      <c r="A431" s="188" t="n">
        <v>0.2135</v>
      </c>
      <c r="B431" s="188" t="n">
        <v>2.5</v>
      </c>
      <c r="C431" s="188" t="n">
        <v>2.5</v>
      </c>
      <c r="D431" s="188" t="n">
        <v>2.5</v>
      </c>
      <c r="E431" s="188" t="n">
        <v>1.53375</v>
      </c>
      <c r="F431" s="108" t="inlineStr">
        <is>
          <t>2025 Modal Y Combined spectra</t>
        </is>
      </c>
    </row>
    <row r="432" ht="15" customHeight="1" s="109">
      <c r="A432" s="188" t="n">
        <v>0.214</v>
      </c>
      <c r="B432" s="188" t="n">
        <v>2.5</v>
      </c>
      <c r="C432" s="188" t="n">
        <v>2.5</v>
      </c>
      <c r="D432" s="188" t="n">
        <v>2.5</v>
      </c>
      <c r="E432" s="188" t="n">
        <v>1.535</v>
      </c>
      <c r="F432" s="108" t="inlineStr">
        <is>
          <t>2025 Modal Y Combined spectra</t>
        </is>
      </c>
    </row>
    <row r="433" ht="15" customHeight="1" s="109">
      <c r="A433" s="188" t="n">
        <v>0.2145</v>
      </c>
      <c r="B433" s="188" t="n">
        <v>2.5</v>
      </c>
      <c r="C433" s="188" t="n">
        <v>2.5</v>
      </c>
      <c r="D433" s="188" t="n">
        <v>2.5</v>
      </c>
      <c r="E433" s="188" t="n">
        <v>1.53625</v>
      </c>
      <c r="F433" s="108" t="inlineStr">
        <is>
          <t>2025 Modal Y Combined spectra</t>
        </is>
      </c>
    </row>
    <row r="434" ht="15" customHeight="1" s="109">
      <c r="A434" s="188" t="n">
        <v>0.215</v>
      </c>
      <c r="B434" s="188" t="n">
        <v>2.5</v>
      </c>
      <c r="C434" s="188" t="n">
        <v>2.5</v>
      </c>
      <c r="D434" s="188" t="n">
        <v>2.5</v>
      </c>
      <c r="E434" s="188" t="n">
        <v>1.5375</v>
      </c>
      <c r="F434" s="108" t="inlineStr">
        <is>
          <t>2025 Modal Y Combined spectra</t>
        </is>
      </c>
    </row>
    <row r="435" ht="15" customHeight="1" s="109">
      <c r="A435" s="188" t="n">
        <v>0.2155</v>
      </c>
      <c r="B435" s="188" t="n">
        <v>2.5</v>
      </c>
      <c r="C435" s="188" t="n">
        <v>2.5</v>
      </c>
      <c r="D435" s="188" t="n">
        <v>2.5</v>
      </c>
      <c r="E435" s="188" t="n">
        <v>1.53875</v>
      </c>
      <c r="F435" s="108" t="inlineStr">
        <is>
          <t>2025 Modal Y Combined spectra</t>
        </is>
      </c>
    </row>
    <row r="436" ht="15" customHeight="1" s="109">
      <c r="A436" s="188" t="n">
        <v>0.216</v>
      </c>
      <c r="B436" s="188" t="n">
        <v>2.5</v>
      </c>
      <c r="C436" s="188" t="n">
        <v>2.5</v>
      </c>
      <c r="D436" s="188" t="n">
        <v>2.5</v>
      </c>
      <c r="E436" s="188" t="n">
        <v>1.54</v>
      </c>
      <c r="F436" s="108" t="inlineStr">
        <is>
          <t>2025 Modal Y Combined spectra</t>
        </is>
      </c>
    </row>
    <row r="437" ht="15" customHeight="1" s="109">
      <c r="A437" s="188" t="n">
        <v>0.2165</v>
      </c>
      <c r="B437" s="188" t="n">
        <v>2.5</v>
      </c>
      <c r="C437" s="188" t="n">
        <v>2.5</v>
      </c>
      <c r="D437" s="188" t="n">
        <v>2.5</v>
      </c>
      <c r="E437" s="188" t="n">
        <v>1.54125</v>
      </c>
      <c r="F437" s="108" t="inlineStr">
        <is>
          <t>2025 Modal Y Combined spectra</t>
        </is>
      </c>
    </row>
    <row r="438" ht="15" customHeight="1" s="109">
      <c r="A438" s="188" t="n">
        <v>0.217</v>
      </c>
      <c r="B438" s="188" t="n">
        <v>2.5</v>
      </c>
      <c r="C438" s="188" t="n">
        <v>2.5</v>
      </c>
      <c r="D438" s="188" t="n">
        <v>2.5</v>
      </c>
      <c r="E438" s="188" t="n">
        <v>1.5425</v>
      </c>
      <c r="F438" s="108" t="inlineStr">
        <is>
          <t>2025 Modal Y Combined spectra</t>
        </is>
      </c>
    </row>
    <row r="439" ht="15" customHeight="1" s="109">
      <c r="A439" s="188" t="n">
        <v>0.2175</v>
      </c>
      <c r="B439" s="188" t="n">
        <v>2.5</v>
      </c>
      <c r="C439" s="188" t="n">
        <v>2.5</v>
      </c>
      <c r="D439" s="188" t="n">
        <v>2.5</v>
      </c>
      <c r="E439" s="188" t="n">
        <v>1.54375</v>
      </c>
      <c r="F439" s="108" t="inlineStr">
        <is>
          <t>2025 Modal Y Combined spectra</t>
        </is>
      </c>
    </row>
    <row r="440" ht="15" customHeight="1" s="109">
      <c r="A440" s="188" t="n">
        <v>0.218</v>
      </c>
      <c r="B440" s="188" t="n">
        <v>2.5</v>
      </c>
      <c r="C440" s="188" t="n">
        <v>2.5</v>
      </c>
      <c r="D440" s="188" t="n">
        <v>2.5</v>
      </c>
      <c r="E440" s="188" t="n">
        <v>1.545</v>
      </c>
      <c r="F440" s="108" t="inlineStr">
        <is>
          <t>2025 Modal Y Combined spectra</t>
        </is>
      </c>
    </row>
    <row r="441" ht="15" customHeight="1" s="109">
      <c r="A441" s="188" t="n">
        <v>0.2185</v>
      </c>
      <c r="B441" s="188" t="n">
        <v>2.5</v>
      </c>
      <c r="C441" s="188" t="n">
        <v>2.5</v>
      </c>
      <c r="D441" s="188" t="n">
        <v>2.5</v>
      </c>
      <c r="E441" s="188" t="n">
        <v>1.54625</v>
      </c>
      <c r="F441" s="108" t="inlineStr">
        <is>
          <t>2025 Modal Y Combined spectra</t>
        </is>
      </c>
    </row>
    <row r="442" ht="15" customHeight="1" s="109">
      <c r="A442" s="188" t="n">
        <v>0.219</v>
      </c>
      <c r="B442" s="188" t="n">
        <v>2.5</v>
      </c>
      <c r="C442" s="188" t="n">
        <v>2.5</v>
      </c>
      <c r="D442" s="188" t="n">
        <v>2.5</v>
      </c>
      <c r="E442" s="188" t="n">
        <v>1.5475</v>
      </c>
      <c r="F442" s="108" t="inlineStr">
        <is>
          <t>2025 Modal Y Combined spectra</t>
        </is>
      </c>
    </row>
    <row r="443" ht="15" customHeight="1" s="109">
      <c r="A443" s="188" t="n">
        <v>0.2195</v>
      </c>
      <c r="B443" s="188" t="n">
        <v>2.5</v>
      </c>
      <c r="C443" s="188" t="n">
        <v>2.5</v>
      </c>
      <c r="D443" s="188" t="n">
        <v>2.5</v>
      </c>
      <c r="E443" s="188" t="n">
        <v>1.54875</v>
      </c>
      <c r="F443" s="108" t="inlineStr">
        <is>
          <t>2025 Modal Y Combined spectra</t>
        </is>
      </c>
    </row>
    <row r="444" ht="15" customHeight="1" s="109">
      <c r="A444" s="188" t="n">
        <v>0.22</v>
      </c>
      <c r="B444" s="188" t="n">
        <v>2.5</v>
      </c>
      <c r="C444" s="188" t="n">
        <v>2.5</v>
      </c>
      <c r="D444" s="188" t="n">
        <v>2.5</v>
      </c>
      <c r="E444" s="188" t="n">
        <v>1.55</v>
      </c>
      <c r="F444" s="108" t="inlineStr">
        <is>
          <t>2025 Modal Y Combined spectra</t>
        </is>
      </c>
    </row>
    <row r="445" ht="15" customHeight="1" s="109">
      <c r="A445" s="188" t="n">
        <v>0.2205</v>
      </c>
      <c r="B445" s="188" t="n">
        <v>2.5</v>
      </c>
      <c r="C445" s="188" t="n">
        <v>2.5</v>
      </c>
      <c r="D445" s="188" t="n">
        <v>2.5</v>
      </c>
      <c r="E445" s="188" t="n">
        <v>1.55125</v>
      </c>
      <c r="F445" s="108" t="inlineStr">
        <is>
          <t>2025 Modal Y Combined spectra</t>
        </is>
      </c>
    </row>
    <row r="446" ht="15" customHeight="1" s="109">
      <c r="A446" s="188" t="n">
        <v>0.221</v>
      </c>
      <c r="B446" s="188" t="n">
        <v>2.5</v>
      </c>
      <c r="C446" s="188" t="n">
        <v>2.5</v>
      </c>
      <c r="D446" s="188" t="n">
        <v>2.5</v>
      </c>
      <c r="E446" s="188" t="n">
        <v>1.5525</v>
      </c>
      <c r="F446" s="108" t="inlineStr">
        <is>
          <t>2025 Modal Y Combined spectra</t>
        </is>
      </c>
    </row>
    <row r="447" ht="15" customHeight="1" s="109">
      <c r="A447" s="188" t="n">
        <v>0.2215</v>
      </c>
      <c r="B447" s="188" t="n">
        <v>2.5</v>
      </c>
      <c r="C447" s="188" t="n">
        <v>2.5</v>
      </c>
      <c r="D447" s="188" t="n">
        <v>2.5</v>
      </c>
      <c r="E447" s="188" t="n">
        <v>1.55375</v>
      </c>
      <c r="F447" s="108" t="inlineStr">
        <is>
          <t>2025 Modal Y Combined spectra</t>
        </is>
      </c>
    </row>
    <row r="448" ht="15" customHeight="1" s="109">
      <c r="A448" s="188" t="n">
        <v>0.222</v>
      </c>
      <c r="B448" s="188" t="n">
        <v>2.5</v>
      </c>
      <c r="C448" s="188" t="n">
        <v>2.5</v>
      </c>
      <c r="D448" s="188" t="n">
        <v>2.5</v>
      </c>
      <c r="E448" s="188" t="n">
        <v>1.555</v>
      </c>
      <c r="F448" s="108" t="inlineStr">
        <is>
          <t>2025 Modal Y Combined spectra</t>
        </is>
      </c>
    </row>
    <row r="449" ht="15" customHeight="1" s="109">
      <c r="A449" s="188" t="n">
        <v>0.2225</v>
      </c>
      <c r="B449" s="188" t="n">
        <v>2.5</v>
      </c>
      <c r="C449" s="188" t="n">
        <v>2.5</v>
      </c>
      <c r="D449" s="188" t="n">
        <v>2.5</v>
      </c>
      <c r="E449" s="188" t="n">
        <v>1.55625</v>
      </c>
      <c r="F449" s="108" t="inlineStr">
        <is>
          <t>2025 Modal Y Combined spectra</t>
        </is>
      </c>
    </row>
    <row r="450" ht="15" customHeight="1" s="109">
      <c r="A450" s="188" t="n">
        <v>0.223</v>
      </c>
      <c r="B450" s="188" t="n">
        <v>2.5</v>
      </c>
      <c r="C450" s="188" t="n">
        <v>2.5</v>
      </c>
      <c r="D450" s="188" t="n">
        <v>2.5</v>
      </c>
      <c r="E450" s="188" t="n">
        <v>1.5575</v>
      </c>
      <c r="F450" s="108" t="inlineStr">
        <is>
          <t>2025 Modal Y Combined spectra</t>
        </is>
      </c>
    </row>
    <row r="451" ht="15" customHeight="1" s="109">
      <c r="A451" s="188" t="n">
        <v>0.2235</v>
      </c>
      <c r="B451" s="188" t="n">
        <v>2.5</v>
      </c>
      <c r="C451" s="188" t="n">
        <v>2.5</v>
      </c>
      <c r="D451" s="188" t="n">
        <v>2.5</v>
      </c>
      <c r="E451" s="188" t="n">
        <v>1.55875</v>
      </c>
      <c r="F451" s="108" t="inlineStr">
        <is>
          <t>2025 Modal Y Combined spectra</t>
        </is>
      </c>
    </row>
    <row r="452" ht="15" customHeight="1" s="109">
      <c r="A452" s="188" t="n">
        <v>0.224</v>
      </c>
      <c r="B452" s="188" t="n">
        <v>2.5</v>
      </c>
      <c r="C452" s="188" t="n">
        <v>2.5</v>
      </c>
      <c r="D452" s="188" t="n">
        <v>2.5</v>
      </c>
      <c r="E452" s="188" t="n">
        <v>1.56</v>
      </c>
      <c r="F452" s="108" t="inlineStr">
        <is>
          <t>2025 Modal Y Combined spectra</t>
        </is>
      </c>
    </row>
    <row r="453" ht="15" customHeight="1" s="109">
      <c r="A453" s="188" t="n">
        <v>0.2245</v>
      </c>
      <c r="B453" s="188" t="n">
        <v>2.5</v>
      </c>
      <c r="C453" s="188" t="n">
        <v>2.5</v>
      </c>
      <c r="D453" s="188" t="n">
        <v>2.5</v>
      </c>
      <c r="E453" s="188" t="n">
        <v>1.56125</v>
      </c>
      <c r="F453" s="108" t="inlineStr">
        <is>
          <t>2025 Modal Y Combined spectra</t>
        </is>
      </c>
    </row>
    <row r="454" ht="15" customHeight="1" s="109">
      <c r="A454" s="188" t="n">
        <v>0.225</v>
      </c>
      <c r="B454" s="188" t="n">
        <v>2.5</v>
      </c>
      <c r="C454" s="188" t="n">
        <v>2.5</v>
      </c>
      <c r="D454" s="188" t="n">
        <v>2.5</v>
      </c>
      <c r="E454" s="188" t="n">
        <v>1.5625</v>
      </c>
      <c r="F454" s="108" t="inlineStr">
        <is>
          <t>2025 Modal Y Combined spectra</t>
        </is>
      </c>
    </row>
    <row r="455" ht="15" customHeight="1" s="109">
      <c r="A455" s="188" t="n">
        <v>0.2255</v>
      </c>
      <c r="B455" s="188" t="n">
        <v>2.5</v>
      </c>
      <c r="C455" s="188" t="n">
        <v>2.5</v>
      </c>
      <c r="D455" s="188" t="n">
        <v>2.5</v>
      </c>
      <c r="E455" s="188" t="n">
        <v>1.56375</v>
      </c>
      <c r="F455" s="108" t="inlineStr">
        <is>
          <t>2025 Modal Y Combined spectra</t>
        </is>
      </c>
    </row>
    <row r="456" ht="15" customHeight="1" s="109">
      <c r="A456" s="188" t="n">
        <v>0.226</v>
      </c>
      <c r="B456" s="188" t="n">
        <v>2.5</v>
      </c>
      <c r="C456" s="188" t="n">
        <v>2.5</v>
      </c>
      <c r="D456" s="188" t="n">
        <v>2.5</v>
      </c>
      <c r="E456" s="188" t="n">
        <v>1.565</v>
      </c>
      <c r="F456" s="108" t="inlineStr">
        <is>
          <t>2025 Modal Y Combined spectra</t>
        </is>
      </c>
    </row>
    <row r="457" ht="15" customHeight="1" s="109">
      <c r="A457" s="188" t="n">
        <v>0.2265</v>
      </c>
      <c r="B457" s="188" t="n">
        <v>2.5</v>
      </c>
      <c r="C457" s="188" t="n">
        <v>2.5</v>
      </c>
      <c r="D457" s="188" t="n">
        <v>2.5</v>
      </c>
      <c r="E457" s="188" t="n">
        <v>1.56625</v>
      </c>
      <c r="F457" s="108" t="inlineStr">
        <is>
          <t>2025 Modal Y Combined spectra</t>
        </is>
      </c>
    </row>
    <row r="458" ht="15" customHeight="1" s="109">
      <c r="A458" s="188" t="n">
        <v>0.227</v>
      </c>
      <c r="B458" s="188" t="n">
        <v>2.5</v>
      </c>
      <c r="C458" s="188" t="n">
        <v>2.5</v>
      </c>
      <c r="D458" s="188" t="n">
        <v>2.5</v>
      </c>
      <c r="E458" s="188" t="n">
        <v>1.5675</v>
      </c>
      <c r="F458" s="108" t="inlineStr">
        <is>
          <t>2025 Modal Y Combined spectra</t>
        </is>
      </c>
    </row>
    <row r="459" ht="15" customHeight="1" s="109">
      <c r="A459" s="188" t="n">
        <v>0.2275</v>
      </c>
      <c r="B459" s="188" t="n">
        <v>2.5</v>
      </c>
      <c r="C459" s="188" t="n">
        <v>2.5</v>
      </c>
      <c r="D459" s="188" t="n">
        <v>2.5</v>
      </c>
      <c r="E459" s="188" t="n">
        <v>1.56875</v>
      </c>
      <c r="F459" s="108" t="inlineStr">
        <is>
          <t>2025 Modal Y Combined spectra</t>
        </is>
      </c>
    </row>
    <row r="460" ht="15" customHeight="1" s="109">
      <c r="A460" s="188" t="n">
        <v>0.228</v>
      </c>
      <c r="B460" s="188" t="n">
        <v>2.5</v>
      </c>
      <c r="C460" s="188" t="n">
        <v>2.5</v>
      </c>
      <c r="D460" s="188" t="n">
        <v>2.5</v>
      </c>
      <c r="E460" s="188" t="n">
        <v>1.57</v>
      </c>
      <c r="F460" s="108" t="inlineStr">
        <is>
          <t>2025 Modal Y Combined spectra</t>
        </is>
      </c>
    </row>
    <row r="461" ht="15" customHeight="1" s="109">
      <c r="A461" s="188" t="n">
        <v>0.2285</v>
      </c>
      <c r="B461" s="188" t="n">
        <v>2.5</v>
      </c>
      <c r="C461" s="188" t="n">
        <v>2.5</v>
      </c>
      <c r="D461" s="188" t="n">
        <v>2.5</v>
      </c>
      <c r="E461" s="188" t="n">
        <v>1.57125</v>
      </c>
      <c r="F461" s="108" t="inlineStr">
        <is>
          <t>2025 Modal Y Combined spectra</t>
        </is>
      </c>
    </row>
    <row r="462" ht="15" customHeight="1" s="109">
      <c r="A462" s="188" t="n">
        <v>0.229</v>
      </c>
      <c r="B462" s="188" t="n">
        <v>2.5</v>
      </c>
      <c r="C462" s="188" t="n">
        <v>2.5</v>
      </c>
      <c r="D462" s="188" t="n">
        <v>2.5</v>
      </c>
      <c r="E462" s="188" t="n">
        <v>1.5725</v>
      </c>
      <c r="F462" s="108" t="inlineStr">
        <is>
          <t>2025 Modal Y Combined spectra</t>
        </is>
      </c>
    </row>
    <row r="463" ht="15" customHeight="1" s="109">
      <c r="A463" s="188" t="n">
        <v>0.2295</v>
      </c>
      <c r="B463" s="188" t="n">
        <v>2.5</v>
      </c>
      <c r="C463" s="188" t="n">
        <v>2.5</v>
      </c>
      <c r="D463" s="188" t="n">
        <v>2.5</v>
      </c>
      <c r="E463" s="188" t="n">
        <v>1.57375</v>
      </c>
      <c r="F463" s="108" t="inlineStr">
        <is>
          <t>2025 Modal Y Combined spectra</t>
        </is>
      </c>
    </row>
    <row r="464" ht="15" customHeight="1" s="109">
      <c r="A464" s="188" t="n">
        <v>0.23</v>
      </c>
      <c r="B464" s="188" t="n">
        <v>2.5</v>
      </c>
      <c r="C464" s="188" t="n">
        <v>2.5</v>
      </c>
      <c r="D464" s="188" t="n">
        <v>2.5</v>
      </c>
      <c r="E464" s="188" t="n">
        <v>1.575</v>
      </c>
      <c r="F464" s="108" t="inlineStr">
        <is>
          <t>2025 Modal Y Combined spectra</t>
        </is>
      </c>
    </row>
    <row r="465" ht="15" customHeight="1" s="109">
      <c r="A465" s="188" t="n">
        <v>0.2305</v>
      </c>
      <c r="B465" s="188" t="n">
        <v>2.5</v>
      </c>
      <c r="C465" s="188" t="n">
        <v>2.5</v>
      </c>
      <c r="D465" s="188" t="n">
        <v>2.5</v>
      </c>
      <c r="E465" s="188" t="n">
        <v>1.57625</v>
      </c>
      <c r="F465" s="108" t="inlineStr">
        <is>
          <t>2025 Modal Y Combined spectra</t>
        </is>
      </c>
    </row>
    <row r="466" ht="15" customHeight="1" s="109">
      <c r="A466" s="188" t="n">
        <v>0.231</v>
      </c>
      <c r="B466" s="188" t="n">
        <v>2.5</v>
      </c>
      <c r="C466" s="188" t="n">
        <v>2.5</v>
      </c>
      <c r="D466" s="188" t="n">
        <v>2.5</v>
      </c>
      <c r="E466" s="188" t="n">
        <v>1.5775</v>
      </c>
      <c r="F466" s="108" t="inlineStr">
        <is>
          <t>2025 Modal Y Combined spectra</t>
        </is>
      </c>
    </row>
    <row r="467" ht="15" customHeight="1" s="109">
      <c r="A467" s="188" t="n">
        <v>0.2315</v>
      </c>
      <c r="B467" s="188" t="n">
        <v>2.5</v>
      </c>
      <c r="C467" s="188" t="n">
        <v>2.5</v>
      </c>
      <c r="D467" s="188" t="n">
        <v>2.5</v>
      </c>
      <c r="E467" s="188" t="n">
        <v>1.57875</v>
      </c>
      <c r="F467" s="108" t="inlineStr">
        <is>
          <t>2025 Modal Y Combined spectra</t>
        </is>
      </c>
    </row>
    <row r="468" ht="15" customHeight="1" s="109">
      <c r="A468" s="188" t="n">
        <v>0.232</v>
      </c>
      <c r="B468" s="188" t="n">
        <v>2.5</v>
      </c>
      <c r="C468" s="188" t="n">
        <v>2.5</v>
      </c>
      <c r="D468" s="188" t="n">
        <v>2.5</v>
      </c>
      <c r="E468" s="188" t="n">
        <v>1.58</v>
      </c>
      <c r="F468" s="108" t="inlineStr">
        <is>
          <t>2025 Modal Y Combined spectra</t>
        </is>
      </c>
    </row>
    <row r="469" ht="15" customHeight="1" s="109">
      <c r="A469" s="188" t="n">
        <v>0.2325</v>
      </c>
      <c r="B469" s="188" t="n">
        <v>2.5</v>
      </c>
      <c r="C469" s="188" t="n">
        <v>2.5</v>
      </c>
      <c r="D469" s="188" t="n">
        <v>2.5</v>
      </c>
      <c r="E469" s="188" t="n">
        <v>1.58125</v>
      </c>
      <c r="F469" s="108" t="inlineStr">
        <is>
          <t>2025 Modal Y Combined spectra</t>
        </is>
      </c>
    </row>
    <row r="470" ht="15" customHeight="1" s="109">
      <c r="A470" s="188" t="n">
        <v>0.233</v>
      </c>
      <c r="B470" s="188" t="n">
        <v>2.5</v>
      </c>
      <c r="C470" s="188" t="n">
        <v>2.5</v>
      </c>
      <c r="D470" s="188" t="n">
        <v>2.5</v>
      </c>
      <c r="E470" s="188" t="n">
        <v>1.5825</v>
      </c>
      <c r="F470" s="108" t="inlineStr">
        <is>
          <t>2025 Modal Y Combined spectra</t>
        </is>
      </c>
    </row>
    <row r="471" ht="15" customHeight="1" s="109">
      <c r="A471" s="188" t="n">
        <v>0.2335</v>
      </c>
      <c r="B471" s="188" t="n">
        <v>2.5</v>
      </c>
      <c r="C471" s="188" t="n">
        <v>2.5</v>
      </c>
      <c r="D471" s="188" t="n">
        <v>2.5</v>
      </c>
      <c r="E471" s="188" t="n">
        <v>1.58375</v>
      </c>
      <c r="F471" s="108" t="inlineStr">
        <is>
          <t>2025 Modal Y Combined spectra</t>
        </is>
      </c>
    </row>
    <row r="472" ht="15" customHeight="1" s="109">
      <c r="A472" s="188" t="n">
        <v>0.234</v>
      </c>
      <c r="B472" s="188" t="n">
        <v>2.5</v>
      </c>
      <c r="C472" s="188" t="n">
        <v>2.5</v>
      </c>
      <c r="D472" s="188" t="n">
        <v>2.5</v>
      </c>
      <c r="E472" s="188" t="n">
        <v>1.585</v>
      </c>
      <c r="F472" s="108" t="inlineStr">
        <is>
          <t>2025 Modal Y Combined spectra</t>
        </is>
      </c>
    </row>
    <row r="473" ht="15" customHeight="1" s="109">
      <c r="A473" s="188" t="n">
        <v>0.2345</v>
      </c>
      <c r="B473" s="188" t="n">
        <v>2.5</v>
      </c>
      <c r="C473" s="188" t="n">
        <v>2.5</v>
      </c>
      <c r="D473" s="188" t="n">
        <v>2.5</v>
      </c>
      <c r="E473" s="188" t="n">
        <v>1.58625</v>
      </c>
      <c r="F473" s="108" t="inlineStr">
        <is>
          <t>2025 Modal Y Combined spectra</t>
        </is>
      </c>
    </row>
    <row r="474" ht="15" customHeight="1" s="109">
      <c r="A474" s="188" t="n">
        <v>0.235</v>
      </c>
      <c r="B474" s="188" t="n">
        <v>2.5</v>
      </c>
      <c r="C474" s="188" t="n">
        <v>2.5</v>
      </c>
      <c r="D474" s="188" t="n">
        <v>2.5</v>
      </c>
      <c r="E474" s="188" t="n">
        <v>1.5875</v>
      </c>
      <c r="F474" s="108" t="inlineStr">
        <is>
          <t>2025 Modal Y Combined spectra</t>
        </is>
      </c>
    </row>
    <row r="475" ht="15" customHeight="1" s="109">
      <c r="A475" s="188" t="n">
        <v>0.2355</v>
      </c>
      <c r="B475" s="188" t="n">
        <v>2.5</v>
      </c>
      <c r="C475" s="188" t="n">
        <v>2.5</v>
      </c>
      <c r="D475" s="188" t="n">
        <v>2.5</v>
      </c>
      <c r="E475" s="188" t="n">
        <v>1.58875</v>
      </c>
      <c r="F475" s="108" t="inlineStr">
        <is>
          <t>2025 Modal Y Combined spectra</t>
        </is>
      </c>
    </row>
    <row r="476" ht="15" customHeight="1" s="109">
      <c r="A476" s="188" t="n">
        <v>0.236</v>
      </c>
      <c r="B476" s="188" t="n">
        <v>2.5</v>
      </c>
      <c r="C476" s="188" t="n">
        <v>2.5</v>
      </c>
      <c r="D476" s="188" t="n">
        <v>2.5</v>
      </c>
      <c r="E476" s="188" t="n">
        <v>1.59</v>
      </c>
      <c r="F476" s="108" t="inlineStr">
        <is>
          <t>2025 Modal Y Combined spectra</t>
        </is>
      </c>
    </row>
    <row r="477" ht="15" customHeight="1" s="109">
      <c r="A477" s="188" t="n">
        <v>0.2365</v>
      </c>
      <c r="B477" s="188" t="n">
        <v>2.5</v>
      </c>
      <c r="C477" s="188" t="n">
        <v>2.5</v>
      </c>
      <c r="D477" s="188" t="n">
        <v>2.5</v>
      </c>
      <c r="E477" s="188" t="n">
        <v>1.59125</v>
      </c>
      <c r="F477" s="108" t="inlineStr">
        <is>
          <t>2025 Modal Y Combined spectra</t>
        </is>
      </c>
    </row>
    <row r="478" ht="15" customHeight="1" s="109">
      <c r="A478" s="188" t="n">
        <v>0.237</v>
      </c>
      <c r="B478" s="188" t="n">
        <v>2.5</v>
      </c>
      <c r="C478" s="188" t="n">
        <v>2.5</v>
      </c>
      <c r="D478" s="188" t="n">
        <v>2.5</v>
      </c>
      <c r="E478" s="188" t="n">
        <v>1.5925</v>
      </c>
      <c r="F478" s="108" t="inlineStr">
        <is>
          <t>2025 Modal Y Combined spectra</t>
        </is>
      </c>
    </row>
    <row r="479" ht="15" customHeight="1" s="109">
      <c r="A479" s="188" t="n">
        <v>0.2375</v>
      </c>
      <c r="B479" s="188" t="n">
        <v>2.5</v>
      </c>
      <c r="C479" s="188" t="n">
        <v>2.5</v>
      </c>
      <c r="D479" s="188" t="n">
        <v>2.5</v>
      </c>
      <c r="E479" s="188" t="n">
        <v>1.59375</v>
      </c>
      <c r="F479" s="108" t="inlineStr">
        <is>
          <t>2025 Modal Y Combined spectra</t>
        </is>
      </c>
    </row>
    <row r="480" ht="15" customHeight="1" s="109">
      <c r="A480" s="188" t="n">
        <v>0.238</v>
      </c>
      <c r="B480" s="188" t="n">
        <v>2.5</v>
      </c>
      <c r="C480" s="188" t="n">
        <v>2.5</v>
      </c>
      <c r="D480" s="188" t="n">
        <v>2.5</v>
      </c>
      <c r="E480" s="188" t="n">
        <v>1.595</v>
      </c>
      <c r="F480" s="108" t="inlineStr">
        <is>
          <t>2025 Modal Y Combined spectra</t>
        </is>
      </c>
    </row>
    <row r="481" ht="15" customHeight="1" s="109">
      <c r="A481" s="188" t="n">
        <v>0.2385</v>
      </c>
      <c r="B481" s="188" t="n">
        <v>2.5</v>
      </c>
      <c r="C481" s="188" t="n">
        <v>2.5</v>
      </c>
      <c r="D481" s="188" t="n">
        <v>2.5</v>
      </c>
      <c r="E481" s="188" t="n">
        <v>1.59625</v>
      </c>
      <c r="F481" s="108" t="inlineStr">
        <is>
          <t>2025 Modal Y Combined spectra</t>
        </is>
      </c>
    </row>
    <row r="482" ht="15" customHeight="1" s="109">
      <c r="A482" s="188" t="n">
        <v>0.239</v>
      </c>
      <c r="B482" s="188" t="n">
        <v>2.5</v>
      </c>
      <c r="C482" s="188" t="n">
        <v>2.5</v>
      </c>
      <c r="D482" s="188" t="n">
        <v>2.5</v>
      </c>
      <c r="E482" s="188" t="n">
        <v>1.5975</v>
      </c>
      <c r="F482" s="108" t="inlineStr">
        <is>
          <t>2025 Modal Y Combined spectra</t>
        </is>
      </c>
    </row>
    <row r="483" ht="15" customHeight="1" s="109">
      <c r="A483" s="188" t="n">
        <v>0.2395</v>
      </c>
      <c r="B483" s="188" t="n">
        <v>2.5</v>
      </c>
      <c r="C483" s="188" t="n">
        <v>2.5</v>
      </c>
      <c r="D483" s="188" t="n">
        <v>2.5</v>
      </c>
      <c r="E483" s="188" t="n">
        <v>1.59875</v>
      </c>
      <c r="F483" s="108" t="inlineStr">
        <is>
          <t>2025 Modal Y Combined spectra</t>
        </is>
      </c>
    </row>
    <row r="484" ht="15" customHeight="1" s="109">
      <c r="A484" s="188" t="n">
        <v>0.24</v>
      </c>
      <c r="B484" s="188" t="n">
        <v>2.5</v>
      </c>
      <c r="C484" s="188" t="n">
        <v>2.5</v>
      </c>
      <c r="D484" s="188" t="n">
        <v>2.5</v>
      </c>
      <c r="E484" s="188" t="n">
        <v>1.6</v>
      </c>
      <c r="F484" s="108" t="inlineStr">
        <is>
          <t>2025 Modal Y Combined spectra</t>
        </is>
      </c>
    </row>
    <row r="485" ht="15" customHeight="1" s="109">
      <c r="A485" s="188" t="n">
        <v>0.2405</v>
      </c>
      <c r="B485" s="188" t="n">
        <v>2.5</v>
      </c>
      <c r="C485" s="188" t="n">
        <v>2.5</v>
      </c>
      <c r="D485" s="188" t="n">
        <v>2.5</v>
      </c>
      <c r="E485" s="188" t="n">
        <v>1.60125</v>
      </c>
      <c r="F485" s="108" t="inlineStr">
        <is>
          <t>2025 Modal Y Combined spectra</t>
        </is>
      </c>
    </row>
    <row r="486" ht="15" customHeight="1" s="109">
      <c r="A486" s="188" t="n">
        <v>0.241</v>
      </c>
      <c r="B486" s="188" t="n">
        <v>2.5</v>
      </c>
      <c r="C486" s="188" t="n">
        <v>2.5</v>
      </c>
      <c r="D486" s="188" t="n">
        <v>2.5</v>
      </c>
      <c r="E486" s="188" t="n">
        <v>1.6025</v>
      </c>
      <c r="F486" s="108" t="inlineStr">
        <is>
          <t>2025 Modal Y Combined spectra</t>
        </is>
      </c>
    </row>
    <row r="487" ht="15" customHeight="1" s="109">
      <c r="A487" s="188" t="n">
        <v>0.2415</v>
      </c>
      <c r="B487" s="188" t="n">
        <v>2.5</v>
      </c>
      <c r="C487" s="188" t="n">
        <v>2.5</v>
      </c>
      <c r="D487" s="188" t="n">
        <v>2.5</v>
      </c>
      <c r="E487" s="188" t="n">
        <v>1.60375</v>
      </c>
      <c r="F487" s="108" t="inlineStr">
        <is>
          <t>2025 Modal Y Combined spectra</t>
        </is>
      </c>
    </row>
    <row r="488" ht="15" customHeight="1" s="109">
      <c r="A488" s="188" t="n">
        <v>0.242</v>
      </c>
      <c r="B488" s="188" t="n">
        <v>2.5</v>
      </c>
      <c r="C488" s="188" t="n">
        <v>2.5</v>
      </c>
      <c r="D488" s="188" t="n">
        <v>2.5</v>
      </c>
      <c r="E488" s="188" t="n">
        <v>1.605</v>
      </c>
      <c r="F488" s="108" t="inlineStr">
        <is>
          <t>2025 Modal Y Combined spectra</t>
        </is>
      </c>
    </row>
    <row r="489" ht="15" customHeight="1" s="109">
      <c r="A489" s="188" t="n">
        <v>0.2425</v>
      </c>
      <c r="B489" s="188" t="n">
        <v>2.5</v>
      </c>
      <c r="C489" s="188" t="n">
        <v>2.5</v>
      </c>
      <c r="D489" s="188" t="n">
        <v>2.5</v>
      </c>
      <c r="E489" s="188" t="n">
        <v>1.60625</v>
      </c>
      <c r="F489" s="108" t="inlineStr">
        <is>
          <t>2025 Modal Y Combined spectra</t>
        </is>
      </c>
    </row>
    <row r="490" ht="15" customHeight="1" s="109">
      <c r="A490" s="188" t="n">
        <v>0.243</v>
      </c>
      <c r="B490" s="188" t="n">
        <v>2.5</v>
      </c>
      <c r="C490" s="188" t="n">
        <v>2.5</v>
      </c>
      <c r="D490" s="188" t="n">
        <v>2.5</v>
      </c>
      <c r="E490" s="188" t="n">
        <v>1.6075</v>
      </c>
      <c r="F490" s="108" t="inlineStr">
        <is>
          <t>2025 Modal Y Combined spectra</t>
        </is>
      </c>
    </row>
    <row r="491" ht="15" customHeight="1" s="109">
      <c r="A491" s="188" t="n">
        <v>0.2435</v>
      </c>
      <c r="B491" s="188" t="n">
        <v>2.5</v>
      </c>
      <c r="C491" s="188" t="n">
        <v>2.5</v>
      </c>
      <c r="D491" s="188" t="n">
        <v>2.5</v>
      </c>
      <c r="E491" s="188" t="n">
        <v>1.60875</v>
      </c>
      <c r="F491" s="108" t="inlineStr">
        <is>
          <t>2025 Modal Y Combined spectra</t>
        </is>
      </c>
    </row>
    <row r="492" ht="15" customHeight="1" s="109">
      <c r="A492" s="188" t="n">
        <v>0.244</v>
      </c>
      <c r="B492" s="188" t="n">
        <v>2.5</v>
      </c>
      <c r="C492" s="188" t="n">
        <v>2.5</v>
      </c>
      <c r="D492" s="188" t="n">
        <v>2.5</v>
      </c>
      <c r="E492" s="188" t="n">
        <v>1.61</v>
      </c>
      <c r="F492" s="108" t="inlineStr">
        <is>
          <t>2025 Modal Y Combined spectra</t>
        </is>
      </c>
    </row>
    <row r="493" ht="15" customHeight="1" s="109">
      <c r="A493" s="188" t="n">
        <v>0.2445</v>
      </c>
      <c r="B493" s="188" t="n">
        <v>2.5</v>
      </c>
      <c r="C493" s="188" t="n">
        <v>2.5</v>
      </c>
      <c r="D493" s="188" t="n">
        <v>2.5</v>
      </c>
      <c r="E493" s="188" t="n">
        <v>1.61125</v>
      </c>
      <c r="F493" s="108" t="inlineStr">
        <is>
          <t>2025 Modal Y Combined spectra</t>
        </is>
      </c>
    </row>
    <row r="494" ht="15" customHeight="1" s="109">
      <c r="A494" s="188" t="n">
        <v>0.245</v>
      </c>
      <c r="B494" s="188" t="n">
        <v>2.5</v>
      </c>
      <c r="C494" s="188" t="n">
        <v>2.5</v>
      </c>
      <c r="D494" s="188" t="n">
        <v>2.5</v>
      </c>
      <c r="E494" s="188" t="n">
        <v>1.6125</v>
      </c>
      <c r="F494" s="108" t="inlineStr">
        <is>
          <t>2025 Modal Y Combined spectra</t>
        </is>
      </c>
    </row>
    <row r="495" ht="15" customHeight="1" s="109">
      <c r="A495" s="188" t="n">
        <v>0.2455</v>
      </c>
      <c r="B495" s="188" t="n">
        <v>2.5</v>
      </c>
      <c r="C495" s="188" t="n">
        <v>2.5</v>
      </c>
      <c r="D495" s="188" t="n">
        <v>2.5</v>
      </c>
      <c r="E495" s="188" t="n">
        <v>1.61375</v>
      </c>
      <c r="F495" s="108" t="inlineStr">
        <is>
          <t>2025 Modal Y Combined spectra</t>
        </is>
      </c>
    </row>
    <row r="496" ht="15" customHeight="1" s="109">
      <c r="A496" s="188" t="n">
        <v>0.246</v>
      </c>
      <c r="B496" s="188" t="n">
        <v>2.5</v>
      </c>
      <c r="C496" s="188" t="n">
        <v>2.5</v>
      </c>
      <c r="D496" s="188" t="n">
        <v>2.5</v>
      </c>
      <c r="E496" s="188" t="n">
        <v>1.615</v>
      </c>
      <c r="F496" s="108" t="inlineStr">
        <is>
          <t>2025 Modal Y Combined spectra</t>
        </is>
      </c>
    </row>
    <row r="497" ht="15" customHeight="1" s="109">
      <c r="A497" s="188" t="n">
        <v>0.2465</v>
      </c>
      <c r="B497" s="188" t="n">
        <v>2.5</v>
      </c>
      <c r="C497" s="188" t="n">
        <v>2.5</v>
      </c>
      <c r="D497" s="188" t="n">
        <v>2.5</v>
      </c>
      <c r="E497" s="188" t="n">
        <v>1.61625</v>
      </c>
      <c r="F497" s="108" t="inlineStr">
        <is>
          <t>2025 Modal Y Combined spectra</t>
        </is>
      </c>
    </row>
    <row r="498" ht="15" customHeight="1" s="109">
      <c r="A498" s="188" t="n">
        <v>0.247</v>
      </c>
      <c r="B498" s="188" t="n">
        <v>2.5</v>
      </c>
      <c r="C498" s="188" t="n">
        <v>2.5</v>
      </c>
      <c r="D498" s="188" t="n">
        <v>2.5</v>
      </c>
      <c r="E498" s="188" t="n">
        <v>1.6175</v>
      </c>
      <c r="F498" s="108" t="inlineStr">
        <is>
          <t>2025 Modal Y Combined spectra</t>
        </is>
      </c>
    </row>
    <row r="499" ht="15" customHeight="1" s="109">
      <c r="A499" s="188" t="n">
        <v>0.2475</v>
      </c>
      <c r="B499" s="188" t="n">
        <v>2.5</v>
      </c>
      <c r="C499" s="188" t="n">
        <v>2.5</v>
      </c>
      <c r="D499" s="188" t="n">
        <v>2.5</v>
      </c>
      <c r="E499" s="188" t="n">
        <v>1.61875</v>
      </c>
      <c r="F499" s="108" t="inlineStr">
        <is>
          <t>2025 Modal Y Combined spectra</t>
        </is>
      </c>
    </row>
    <row r="500" ht="15" customHeight="1" s="109">
      <c r="A500" s="188" t="n">
        <v>0.248</v>
      </c>
      <c r="B500" s="188" t="n">
        <v>2.5</v>
      </c>
      <c r="C500" s="188" t="n">
        <v>2.5</v>
      </c>
      <c r="D500" s="188" t="n">
        <v>2.5</v>
      </c>
      <c r="E500" s="188" t="n">
        <v>1.62</v>
      </c>
      <c r="F500" s="108" t="inlineStr">
        <is>
          <t>2025 Modal Y Combined spectra</t>
        </is>
      </c>
    </row>
    <row r="501" ht="15" customHeight="1" s="109">
      <c r="A501" s="188" t="n">
        <v>0.2485</v>
      </c>
      <c r="B501" s="188" t="n">
        <v>2.5</v>
      </c>
      <c r="C501" s="188" t="n">
        <v>2.5</v>
      </c>
      <c r="D501" s="188" t="n">
        <v>2.5</v>
      </c>
      <c r="E501" s="188" t="n">
        <v>1.62125</v>
      </c>
      <c r="F501" s="108" t="inlineStr">
        <is>
          <t>2025 Modal Y Combined spectra</t>
        </is>
      </c>
    </row>
    <row r="502" ht="15" customHeight="1" s="109">
      <c r="A502" s="188" t="n">
        <v>0.249</v>
      </c>
      <c r="B502" s="188" t="n">
        <v>2.5</v>
      </c>
      <c r="C502" s="188" t="n">
        <v>2.5</v>
      </c>
      <c r="D502" s="188" t="n">
        <v>2.5</v>
      </c>
      <c r="E502" s="188" t="n">
        <v>1.6225</v>
      </c>
      <c r="F502" s="108" t="inlineStr">
        <is>
          <t>2025 Modal Y Combined spectra</t>
        </is>
      </c>
    </row>
    <row r="503" ht="15" customHeight="1" s="109">
      <c r="A503" s="188" t="n">
        <v>0.2495</v>
      </c>
      <c r="B503" s="188" t="n">
        <v>2.5</v>
      </c>
      <c r="C503" s="188" t="n">
        <v>2.5</v>
      </c>
      <c r="D503" s="188" t="n">
        <v>2.5</v>
      </c>
      <c r="E503" s="188" t="n">
        <v>1.62375</v>
      </c>
      <c r="F503" s="108" t="inlineStr">
        <is>
          <t>2025 Modal Y Combined spectra</t>
        </is>
      </c>
    </row>
    <row r="504" ht="15" customHeight="1" s="109">
      <c r="A504" s="188" t="n">
        <v>0.25</v>
      </c>
      <c r="B504" s="188" t="n">
        <v>2.5</v>
      </c>
      <c r="C504" s="188" t="n">
        <v>2.5</v>
      </c>
      <c r="D504" s="188" t="n">
        <v>2.5</v>
      </c>
      <c r="E504" s="188" t="n">
        <v>1.625</v>
      </c>
      <c r="F504" s="108" t="inlineStr">
        <is>
          <t>2025 Modal Y Combined spectra</t>
        </is>
      </c>
    </row>
    <row r="505" ht="15" customHeight="1" s="109">
      <c r="A505" s="188" t="n">
        <v>0.2505</v>
      </c>
      <c r="B505" s="188" t="n">
        <v>2.5</v>
      </c>
      <c r="C505" s="188" t="n">
        <v>2.5</v>
      </c>
      <c r="D505" s="188" t="n">
        <v>2.5</v>
      </c>
      <c r="E505" s="188" t="n">
        <v>1.62625</v>
      </c>
      <c r="F505" s="108" t="inlineStr">
        <is>
          <t>2025 Modal Y Combined spectra</t>
        </is>
      </c>
    </row>
    <row r="506" ht="15" customHeight="1" s="109">
      <c r="A506" s="188" t="n">
        <v>0.251</v>
      </c>
      <c r="B506" s="188" t="n">
        <v>2.5</v>
      </c>
      <c r="C506" s="188" t="n">
        <v>2.5</v>
      </c>
      <c r="D506" s="188" t="n">
        <v>2.5</v>
      </c>
      <c r="E506" s="188" t="n">
        <v>1.6275</v>
      </c>
      <c r="F506" s="108" t="inlineStr">
        <is>
          <t>2025 Modal Y Combined spectra</t>
        </is>
      </c>
    </row>
    <row r="507" ht="15" customHeight="1" s="109">
      <c r="A507" s="188" t="n">
        <v>0.2515</v>
      </c>
      <c r="B507" s="188" t="n">
        <v>2.5</v>
      </c>
      <c r="C507" s="188" t="n">
        <v>2.5</v>
      </c>
      <c r="D507" s="188" t="n">
        <v>2.5</v>
      </c>
      <c r="E507" s="188" t="n">
        <v>1.62875</v>
      </c>
      <c r="F507" s="108" t="inlineStr">
        <is>
          <t>2025 Modal Y Combined spectra</t>
        </is>
      </c>
    </row>
    <row r="508" ht="15" customHeight="1" s="109">
      <c r="A508" s="188" t="n">
        <v>0.252</v>
      </c>
      <c r="B508" s="188" t="n">
        <v>2.5</v>
      </c>
      <c r="C508" s="188" t="n">
        <v>2.5</v>
      </c>
      <c r="D508" s="188" t="n">
        <v>2.5</v>
      </c>
      <c r="E508" s="188" t="n">
        <v>1.63</v>
      </c>
      <c r="F508" s="108" t="inlineStr">
        <is>
          <t>2025 Modal Y Combined spectra</t>
        </is>
      </c>
    </row>
    <row r="509" ht="15" customHeight="1" s="109">
      <c r="A509" s="188" t="n">
        <v>0.2525</v>
      </c>
      <c r="B509" s="188" t="n">
        <v>2.5</v>
      </c>
      <c r="C509" s="188" t="n">
        <v>2.5</v>
      </c>
      <c r="D509" s="188" t="n">
        <v>2.5</v>
      </c>
      <c r="E509" s="188" t="n">
        <v>1.63125</v>
      </c>
      <c r="F509" s="108" t="inlineStr">
        <is>
          <t>2025 Modal Y Combined spectra</t>
        </is>
      </c>
    </row>
    <row r="510" ht="15" customHeight="1" s="109">
      <c r="A510" s="188" t="n">
        <v>0.253</v>
      </c>
      <c r="B510" s="188" t="n">
        <v>2.5</v>
      </c>
      <c r="C510" s="188" t="n">
        <v>2.5</v>
      </c>
      <c r="D510" s="188" t="n">
        <v>2.5</v>
      </c>
      <c r="E510" s="188" t="n">
        <v>1.6325</v>
      </c>
      <c r="F510" s="108" t="inlineStr">
        <is>
          <t>2025 Modal Y Combined spectra</t>
        </is>
      </c>
    </row>
    <row r="511" ht="15" customHeight="1" s="109">
      <c r="A511" s="188" t="n">
        <v>0.2535</v>
      </c>
      <c r="B511" s="188" t="n">
        <v>2.5</v>
      </c>
      <c r="C511" s="188" t="n">
        <v>2.5</v>
      </c>
      <c r="D511" s="188" t="n">
        <v>2.5</v>
      </c>
      <c r="E511" s="188" t="n">
        <v>1.63375</v>
      </c>
      <c r="F511" s="108" t="inlineStr">
        <is>
          <t>2025 Modal Y Combined spectra</t>
        </is>
      </c>
    </row>
    <row r="512" ht="15" customHeight="1" s="109">
      <c r="A512" s="188" t="n">
        <v>0.254</v>
      </c>
      <c r="B512" s="188" t="n">
        <v>2.5</v>
      </c>
      <c r="C512" s="188" t="n">
        <v>2.5</v>
      </c>
      <c r="D512" s="188" t="n">
        <v>2.5</v>
      </c>
      <c r="E512" s="188" t="n">
        <v>1.635</v>
      </c>
      <c r="F512" s="108" t="inlineStr">
        <is>
          <t>2025 Modal Y Combined spectra</t>
        </is>
      </c>
    </row>
    <row r="513" ht="15" customHeight="1" s="109">
      <c r="A513" s="188" t="n">
        <v>0.2545</v>
      </c>
      <c r="B513" s="188" t="n">
        <v>2.5</v>
      </c>
      <c r="C513" s="188" t="n">
        <v>2.5</v>
      </c>
      <c r="D513" s="188" t="n">
        <v>2.5</v>
      </c>
      <c r="E513" s="188" t="n">
        <v>1.63625</v>
      </c>
      <c r="F513" s="108" t="inlineStr">
        <is>
          <t>2025 Modal Y Combined spectra</t>
        </is>
      </c>
    </row>
    <row r="514" ht="15" customHeight="1" s="109">
      <c r="A514" s="188" t="n">
        <v>0.255</v>
      </c>
      <c r="B514" s="188" t="n">
        <v>2.5</v>
      </c>
      <c r="C514" s="188" t="n">
        <v>2.5</v>
      </c>
      <c r="D514" s="188" t="n">
        <v>2.5</v>
      </c>
      <c r="E514" s="188" t="n">
        <v>1.6375</v>
      </c>
      <c r="F514" s="108" t="inlineStr">
        <is>
          <t>2025 Modal Y Combined spectra</t>
        </is>
      </c>
    </row>
    <row r="515" ht="15" customHeight="1" s="109">
      <c r="A515" s="188" t="n">
        <v>0.2555</v>
      </c>
      <c r="B515" s="188" t="n">
        <v>2.5</v>
      </c>
      <c r="C515" s="188" t="n">
        <v>2.5</v>
      </c>
      <c r="D515" s="188" t="n">
        <v>2.5</v>
      </c>
      <c r="E515" s="188" t="n">
        <v>1.63875</v>
      </c>
      <c r="F515" s="108" t="inlineStr">
        <is>
          <t>2025 Modal Y Combined spectra</t>
        </is>
      </c>
    </row>
    <row r="516" ht="15" customHeight="1" s="109">
      <c r="A516" s="188" t="n">
        <v>0.256</v>
      </c>
      <c r="B516" s="188" t="n">
        <v>2.5</v>
      </c>
      <c r="C516" s="188" t="n">
        <v>2.5</v>
      </c>
      <c r="D516" s="188" t="n">
        <v>2.5</v>
      </c>
      <c r="E516" s="188" t="n">
        <v>1.64</v>
      </c>
      <c r="F516" s="108" t="inlineStr">
        <is>
          <t>2025 Modal Y Combined spectra</t>
        </is>
      </c>
    </row>
    <row r="517" ht="15" customHeight="1" s="109">
      <c r="A517" s="188" t="n">
        <v>0.2565</v>
      </c>
      <c r="B517" s="188" t="n">
        <v>2.5</v>
      </c>
      <c r="C517" s="188" t="n">
        <v>2.5</v>
      </c>
      <c r="D517" s="188" t="n">
        <v>2.5</v>
      </c>
      <c r="E517" s="188" t="n">
        <v>1.64125</v>
      </c>
      <c r="F517" s="108" t="inlineStr">
        <is>
          <t>2025 Modal Y Combined spectra</t>
        </is>
      </c>
    </row>
    <row r="518" ht="15" customHeight="1" s="109">
      <c r="A518" s="188" t="n">
        <v>0.257</v>
      </c>
      <c r="B518" s="188" t="n">
        <v>2.5</v>
      </c>
      <c r="C518" s="188" t="n">
        <v>2.5</v>
      </c>
      <c r="D518" s="188" t="n">
        <v>2.5</v>
      </c>
      <c r="E518" s="188" t="n">
        <v>1.6425</v>
      </c>
      <c r="F518" s="108" t="inlineStr">
        <is>
          <t>2025 Modal Y Combined spectra</t>
        </is>
      </c>
    </row>
    <row r="519" ht="15" customHeight="1" s="109">
      <c r="A519" s="188" t="n">
        <v>0.2575</v>
      </c>
      <c r="B519" s="188" t="n">
        <v>2.5</v>
      </c>
      <c r="C519" s="188" t="n">
        <v>2.5</v>
      </c>
      <c r="D519" s="188" t="n">
        <v>2.5</v>
      </c>
      <c r="E519" s="188" t="n">
        <v>1.64375</v>
      </c>
      <c r="F519" s="108" t="inlineStr">
        <is>
          <t>2025 Modal Y Combined spectra</t>
        </is>
      </c>
    </row>
    <row r="520" ht="15" customHeight="1" s="109">
      <c r="A520" s="188" t="n">
        <v>0.258</v>
      </c>
      <c r="B520" s="188" t="n">
        <v>2.5</v>
      </c>
      <c r="C520" s="188" t="n">
        <v>2.5</v>
      </c>
      <c r="D520" s="188" t="n">
        <v>2.5</v>
      </c>
      <c r="E520" s="188" t="n">
        <v>1.645</v>
      </c>
      <c r="F520" s="108" t="inlineStr">
        <is>
          <t>2025 Modal Y Combined spectra</t>
        </is>
      </c>
    </row>
    <row r="521" ht="15" customHeight="1" s="109">
      <c r="A521" s="188" t="n">
        <v>0.2585</v>
      </c>
      <c r="B521" s="188" t="n">
        <v>2.5</v>
      </c>
      <c r="C521" s="188" t="n">
        <v>2.5</v>
      </c>
      <c r="D521" s="188" t="n">
        <v>2.5</v>
      </c>
      <c r="E521" s="188" t="n">
        <v>1.64625</v>
      </c>
      <c r="F521" s="108" t="inlineStr">
        <is>
          <t>2025 Modal Y Combined spectra</t>
        </is>
      </c>
    </row>
    <row r="522" ht="15" customHeight="1" s="109">
      <c r="A522" s="188" t="n">
        <v>0.259</v>
      </c>
      <c r="B522" s="188" t="n">
        <v>2.5</v>
      </c>
      <c r="C522" s="188" t="n">
        <v>2.5</v>
      </c>
      <c r="D522" s="188" t="n">
        <v>2.5</v>
      </c>
      <c r="E522" s="188" t="n">
        <v>1.6475</v>
      </c>
      <c r="F522" s="108" t="inlineStr">
        <is>
          <t>2025 Modal Y Combined spectra</t>
        </is>
      </c>
    </row>
    <row r="523" ht="15" customHeight="1" s="109">
      <c r="A523" s="188" t="n">
        <v>0.2595</v>
      </c>
      <c r="B523" s="188" t="n">
        <v>2.5</v>
      </c>
      <c r="C523" s="188" t="n">
        <v>2.5</v>
      </c>
      <c r="D523" s="188" t="n">
        <v>2.5</v>
      </c>
      <c r="E523" s="188" t="n">
        <v>1.64875</v>
      </c>
      <c r="F523" s="108" t="inlineStr">
        <is>
          <t>2025 Modal Y Combined spectra</t>
        </is>
      </c>
    </row>
    <row r="524" ht="15" customHeight="1" s="109">
      <c r="A524" s="188" t="n">
        <v>0.26</v>
      </c>
      <c r="B524" s="188" t="n">
        <v>2.5</v>
      </c>
      <c r="C524" s="188" t="n">
        <v>2.5</v>
      </c>
      <c r="D524" s="188" t="n">
        <v>2.5</v>
      </c>
      <c r="E524" s="188" t="n">
        <v>1.65</v>
      </c>
      <c r="F524" s="108" t="inlineStr">
        <is>
          <t>2025 Modal Y Combined spectra</t>
        </is>
      </c>
    </row>
    <row r="525" ht="15" customHeight="1" s="109">
      <c r="A525" s="188" t="n">
        <v>0.2605</v>
      </c>
      <c r="B525" s="188" t="n">
        <v>2.5</v>
      </c>
      <c r="C525" s="188" t="n">
        <v>2.5</v>
      </c>
      <c r="D525" s="188" t="n">
        <v>2.5</v>
      </c>
      <c r="E525" s="188" t="n">
        <v>1.65125</v>
      </c>
      <c r="F525" s="108" t="inlineStr">
        <is>
          <t>2025 Modal Y Combined spectra</t>
        </is>
      </c>
    </row>
    <row r="526" ht="15" customHeight="1" s="109">
      <c r="A526" s="188" t="n">
        <v>0.261</v>
      </c>
      <c r="B526" s="188" t="n">
        <v>2.5</v>
      </c>
      <c r="C526" s="188" t="n">
        <v>2.5</v>
      </c>
      <c r="D526" s="188" t="n">
        <v>2.5</v>
      </c>
      <c r="E526" s="188" t="n">
        <v>1.6525</v>
      </c>
      <c r="F526" s="108" t="inlineStr">
        <is>
          <t>2025 Modal Y Combined spectra</t>
        </is>
      </c>
    </row>
    <row r="527" ht="15" customHeight="1" s="109">
      <c r="A527" s="188" t="n">
        <v>0.2615</v>
      </c>
      <c r="B527" s="188" t="n">
        <v>2.5</v>
      </c>
      <c r="C527" s="188" t="n">
        <v>2.5</v>
      </c>
      <c r="D527" s="188" t="n">
        <v>2.5</v>
      </c>
      <c r="E527" s="188" t="n">
        <v>1.65375</v>
      </c>
      <c r="F527" s="108" t="inlineStr">
        <is>
          <t>2025 Modal Y Combined spectra</t>
        </is>
      </c>
    </row>
    <row r="528" ht="15" customHeight="1" s="109">
      <c r="A528" s="188" t="n">
        <v>0.262</v>
      </c>
      <c r="B528" s="188" t="n">
        <v>2.5</v>
      </c>
      <c r="C528" s="188" t="n">
        <v>2.5</v>
      </c>
      <c r="D528" s="188" t="n">
        <v>2.5</v>
      </c>
      <c r="E528" s="188" t="n">
        <v>1.655</v>
      </c>
      <c r="F528" s="108" t="inlineStr">
        <is>
          <t>2025 Modal Y Combined spectra</t>
        </is>
      </c>
    </row>
    <row r="529" ht="15" customHeight="1" s="109">
      <c r="A529" s="188" t="n">
        <v>0.2625</v>
      </c>
      <c r="B529" s="188" t="n">
        <v>2.5</v>
      </c>
      <c r="C529" s="188" t="n">
        <v>2.5</v>
      </c>
      <c r="D529" s="188" t="n">
        <v>2.5</v>
      </c>
      <c r="E529" s="188" t="n">
        <v>1.65625</v>
      </c>
      <c r="F529" s="108" t="inlineStr">
        <is>
          <t>2025 Modal Y Combined spectra</t>
        </is>
      </c>
    </row>
    <row r="530" ht="15" customHeight="1" s="109">
      <c r="A530" s="188" t="n">
        <v>0.263</v>
      </c>
      <c r="B530" s="188" t="n">
        <v>2.5</v>
      </c>
      <c r="C530" s="188" t="n">
        <v>2.5</v>
      </c>
      <c r="D530" s="188" t="n">
        <v>2.5</v>
      </c>
      <c r="E530" s="188" t="n">
        <v>1.6575</v>
      </c>
      <c r="F530" s="108" t="inlineStr">
        <is>
          <t>2025 Modal Y Combined spectra</t>
        </is>
      </c>
    </row>
    <row r="531" ht="15" customHeight="1" s="109">
      <c r="A531" s="188" t="n">
        <v>0.2635</v>
      </c>
      <c r="B531" s="188" t="n">
        <v>2.5</v>
      </c>
      <c r="C531" s="188" t="n">
        <v>2.5</v>
      </c>
      <c r="D531" s="188" t="n">
        <v>2.5</v>
      </c>
      <c r="E531" s="188" t="n">
        <v>1.65875</v>
      </c>
      <c r="F531" s="108" t="inlineStr">
        <is>
          <t>2025 Modal Y Combined spectra</t>
        </is>
      </c>
    </row>
    <row r="532" ht="15" customHeight="1" s="109">
      <c r="A532" s="188" t="n">
        <v>0.264</v>
      </c>
      <c r="B532" s="188" t="n">
        <v>2.5</v>
      </c>
      <c r="C532" s="188" t="n">
        <v>2.5</v>
      </c>
      <c r="D532" s="188" t="n">
        <v>2.5</v>
      </c>
      <c r="E532" s="188" t="n">
        <v>1.66</v>
      </c>
      <c r="F532" s="108" t="inlineStr">
        <is>
          <t>2025 Modal Y Combined spectra</t>
        </is>
      </c>
    </row>
    <row r="533" ht="15" customHeight="1" s="109">
      <c r="A533" s="188" t="n">
        <v>0.2645</v>
      </c>
      <c r="B533" s="188" t="n">
        <v>2.5</v>
      </c>
      <c r="C533" s="188" t="n">
        <v>2.5</v>
      </c>
      <c r="D533" s="188" t="n">
        <v>2.5</v>
      </c>
      <c r="E533" s="188" t="n">
        <v>1.66125</v>
      </c>
      <c r="F533" s="108" t="inlineStr">
        <is>
          <t>2025 Modal Y Combined spectra</t>
        </is>
      </c>
    </row>
    <row r="534" ht="15" customHeight="1" s="109">
      <c r="A534" s="188" t="n">
        <v>0.265</v>
      </c>
      <c r="B534" s="188" t="n">
        <v>2.5</v>
      </c>
      <c r="C534" s="188" t="n">
        <v>2.5</v>
      </c>
      <c r="D534" s="188" t="n">
        <v>2.5</v>
      </c>
      <c r="E534" s="188" t="n">
        <v>1.6625</v>
      </c>
      <c r="F534" s="108" t="inlineStr">
        <is>
          <t>2025 Modal Y Combined spectra</t>
        </is>
      </c>
    </row>
    <row r="535" ht="15" customHeight="1" s="109">
      <c r="A535" s="188" t="n">
        <v>0.2655</v>
      </c>
      <c r="B535" s="188" t="n">
        <v>2.5</v>
      </c>
      <c r="C535" s="188" t="n">
        <v>2.5</v>
      </c>
      <c r="D535" s="188" t="n">
        <v>2.5</v>
      </c>
      <c r="E535" s="188" t="n">
        <v>1.66375</v>
      </c>
      <c r="F535" s="108" t="inlineStr">
        <is>
          <t>2025 Modal Y Combined spectra</t>
        </is>
      </c>
    </row>
    <row r="536" ht="15" customHeight="1" s="109">
      <c r="A536" s="188" t="n">
        <v>0.266</v>
      </c>
      <c r="B536" s="188" t="n">
        <v>2.5</v>
      </c>
      <c r="C536" s="188" t="n">
        <v>2.5</v>
      </c>
      <c r="D536" s="188" t="n">
        <v>2.5</v>
      </c>
      <c r="E536" s="188" t="n">
        <v>1.665</v>
      </c>
      <c r="F536" s="108" t="inlineStr">
        <is>
          <t>2025 Modal Y Combined spectra</t>
        </is>
      </c>
    </row>
    <row r="537" ht="15" customHeight="1" s="109">
      <c r="A537" s="188" t="n">
        <v>0.2665</v>
      </c>
      <c r="B537" s="188" t="n">
        <v>2.5</v>
      </c>
      <c r="C537" s="188" t="n">
        <v>2.5</v>
      </c>
      <c r="D537" s="188" t="n">
        <v>2.5</v>
      </c>
      <c r="E537" s="188" t="n">
        <v>1.66625</v>
      </c>
      <c r="F537" s="108" t="inlineStr">
        <is>
          <t>2025 Modal Y Combined spectra</t>
        </is>
      </c>
    </row>
    <row r="538" ht="15" customHeight="1" s="109">
      <c r="A538" s="188" t="n">
        <v>0.267</v>
      </c>
      <c r="B538" s="188" t="n">
        <v>2.5</v>
      </c>
      <c r="C538" s="188" t="n">
        <v>2.5</v>
      </c>
      <c r="D538" s="188" t="n">
        <v>2.5</v>
      </c>
      <c r="E538" s="188" t="n">
        <v>1.6675</v>
      </c>
      <c r="F538" s="108" t="inlineStr">
        <is>
          <t>2025 Modal Y Combined spectra</t>
        </is>
      </c>
    </row>
    <row r="539" ht="15" customHeight="1" s="109">
      <c r="A539" s="188" t="n">
        <v>0.2675</v>
      </c>
      <c r="B539" s="188" t="n">
        <v>2.5</v>
      </c>
      <c r="C539" s="188" t="n">
        <v>2.5</v>
      </c>
      <c r="D539" s="188" t="n">
        <v>2.5</v>
      </c>
      <c r="E539" s="188" t="n">
        <v>1.66875</v>
      </c>
      <c r="F539" s="108" t="inlineStr">
        <is>
          <t>2025 Modal Y Combined spectra</t>
        </is>
      </c>
    </row>
    <row r="540" ht="15" customHeight="1" s="109">
      <c r="A540" s="188" t="n">
        <v>0.268</v>
      </c>
      <c r="B540" s="188" t="n">
        <v>2.5</v>
      </c>
      <c r="C540" s="188" t="n">
        <v>2.5</v>
      </c>
      <c r="D540" s="188" t="n">
        <v>2.5</v>
      </c>
      <c r="E540" s="188" t="n">
        <v>1.67</v>
      </c>
      <c r="F540" s="108" t="inlineStr">
        <is>
          <t>2025 Modal Y Combined spectra</t>
        </is>
      </c>
    </row>
    <row r="541" ht="15" customHeight="1" s="109">
      <c r="A541" s="188" t="n">
        <v>0.2685</v>
      </c>
      <c r="B541" s="188" t="n">
        <v>2.5</v>
      </c>
      <c r="C541" s="188" t="n">
        <v>2.5</v>
      </c>
      <c r="D541" s="188" t="n">
        <v>2.5</v>
      </c>
      <c r="E541" s="188" t="n">
        <v>1.67125</v>
      </c>
      <c r="F541" s="108" t="inlineStr">
        <is>
          <t>2025 Modal Y Combined spectra</t>
        </is>
      </c>
    </row>
    <row r="542" ht="15" customHeight="1" s="109">
      <c r="A542" s="188" t="n">
        <v>0.269</v>
      </c>
      <c r="B542" s="188" t="n">
        <v>2.5</v>
      </c>
      <c r="C542" s="188" t="n">
        <v>2.5</v>
      </c>
      <c r="D542" s="188" t="n">
        <v>2.5</v>
      </c>
      <c r="E542" s="188" t="n">
        <v>1.6725</v>
      </c>
      <c r="F542" s="108" t="inlineStr">
        <is>
          <t>2025 Modal Y Combined spectra</t>
        </is>
      </c>
    </row>
    <row r="543" ht="15" customHeight="1" s="109">
      <c r="A543" s="188" t="n">
        <v>0.2695</v>
      </c>
      <c r="B543" s="188" t="n">
        <v>2.5</v>
      </c>
      <c r="C543" s="188" t="n">
        <v>2.5</v>
      </c>
      <c r="D543" s="188" t="n">
        <v>2.5</v>
      </c>
      <c r="E543" s="188" t="n">
        <v>1.67375</v>
      </c>
      <c r="F543" s="108" t="inlineStr">
        <is>
          <t>2025 Modal Y Combined spectra</t>
        </is>
      </c>
    </row>
    <row r="544" ht="15" customHeight="1" s="109">
      <c r="A544" s="188" t="n">
        <v>0.27</v>
      </c>
      <c r="B544" s="188" t="n">
        <v>2.5</v>
      </c>
      <c r="C544" s="188" t="n">
        <v>2.5</v>
      </c>
      <c r="D544" s="188" t="n">
        <v>2.5</v>
      </c>
      <c r="E544" s="188" t="n">
        <v>1.675</v>
      </c>
      <c r="F544" s="108" t="inlineStr">
        <is>
          <t>2025 Modal Y Combined spectra</t>
        </is>
      </c>
    </row>
    <row r="545" ht="15" customHeight="1" s="109">
      <c r="A545" s="188" t="n">
        <v>0.2705</v>
      </c>
      <c r="B545" s="188" t="n">
        <v>2.5</v>
      </c>
      <c r="C545" s="188" t="n">
        <v>2.5</v>
      </c>
      <c r="D545" s="188" t="n">
        <v>2.5</v>
      </c>
      <c r="E545" s="188" t="n">
        <v>1.67625</v>
      </c>
      <c r="F545" s="108" t="inlineStr">
        <is>
          <t>2025 Modal Y Combined spectra</t>
        </is>
      </c>
    </row>
    <row r="546" ht="15" customHeight="1" s="109">
      <c r="A546" s="188" t="n">
        <v>0.271</v>
      </c>
      <c r="B546" s="188" t="n">
        <v>2.5</v>
      </c>
      <c r="C546" s="188" t="n">
        <v>2.5</v>
      </c>
      <c r="D546" s="188" t="n">
        <v>2.5</v>
      </c>
      <c r="E546" s="188" t="n">
        <v>1.6775</v>
      </c>
      <c r="F546" s="108" t="inlineStr">
        <is>
          <t>2025 Modal Y Combined spectra</t>
        </is>
      </c>
    </row>
    <row r="547" ht="15" customHeight="1" s="109">
      <c r="A547" s="188" t="n">
        <v>0.2715</v>
      </c>
      <c r="B547" s="188" t="n">
        <v>2.5</v>
      </c>
      <c r="C547" s="188" t="n">
        <v>2.5</v>
      </c>
      <c r="D547" s="188" t="n">
        <v>2.5</v>
      </c>
      <c r="E547" s="188" t="n">
        <v>1.67875</v>
      </c>
      <c r="F547" s="108" t="inlineStr">
        <is>
          <t>2025 Modal Y Combined spectra</t>
        </is>
      </c>
    </row>
    <row r="548" ht="15" customHeight="1" s="109">
      <c r="A548" s="188" t="n">
        <v>0.272</v>
      </c>
      <c r="B548" s="188" t="n">
        <v>2.5</v>
      </c>
      <c r="C548" s="188" t="n">
        <v>2.5</v>
      </c>
      <c r="D548" s="188" t="n">
        <v>2.5</v>
      </c>
      <c r="E548" s="188" t="n">
        <v>1.68</v>
      </c>
      <c r="F548" s="108" t="inlineStr">
        <is>
          <t>2025 Modal Y Combined spectra</t>
        </is>
      </c>
    </row>
    <row r="549" ht="15" customHeight="1" s="109">
      <c r="A549" s="188" t="n">
        <v>0.2725</v>
      </c>
      <c r="B549" s="188" t="n">
        <v>2.5</v>
      </c>
      <c r="C549" s="188" t="n">
        <v>2.5</v>
      </c>
      <c r="D549" s="188" t="n">
        <v>2.5</v>
      </c>
      <c r="E549" s="188" t="n">
        <v>1.68125</v>
      </c>
      <c r="F549" s="108" t="inlineStr">
        <is>
          <t>2025 Modal Y Combined spectra</t>
        </is>
      </c>
    </row>
    <row r="550" ht="15" customHeight="1" s="109">
      <c r="A550" s="188" t="n">
        <v>0.273</v>
      </c>
      <c r="B550" s="188" t="n">
        <v>2.5</v>
      </c>
      <c r="C550" s="188" t="n">
        <v>2.5</v>
      </c>
      <c r="D550" s="188" t="n">
        <v>2.5</v>
      </c>
      <c r="E550" s="188" t="n">
        <v>1.6825</v>
      </c>
      <c r="F550" s="108" t="inlineStr">
        <is>
          <t>2025 Modal Y Combined spectra</t>
        </is>
      </c>
    </row>
    <row r="551" ht="15" customHeight="1" s="109">
      <c r="A551" s="188" t="n">
        <v>0.2735</v>
      </c>
      <c r="B551" s="188" t="n">
        <v>2.5</v>
      </c>
      <c r="C551" s="188" t="n">
        <v>2.5</v>
      </c>
      <c r="D551" s="188" t="n">
        <v>2.5</v>
      </c>
      <c r="E551" s="188" t="n">
        <v>1.68375</v>
      </c>
      <c r="F551" s="108" t="inlineStr">
        <is>
          <t>2025 Modal Y Combined spectra</t>
        </is>
      </c>
    </row>
    <row r="552" ht="15" customHeight="1" s="109">
      <c r="A552" s="188" t="n">
        <v>0.274</v>
      </c>
      <c r="B552" s="188" t="n">
        <v>2.5</v>
      </c>
      <c r="C552" s="188" t="n">
        <v>2.5</v>
      </c>
      <c r="D552" s="188" t="n">
        <v>2.5</v>
      </c>
      <c r="E552" s="188" t="n">
        <v>1.685</v>
      </c>
      <c r="F552" s="108" t="inlineStr">
        <is>
          <t>2025 Modal Y Combined spectra</t>
        </is>
      </c>
    </row>
    <row r="553" ht="15" customHeight="1" s="109">
      <c r="A553" s="188" t="n">
        <v>0.2745</v>
      </c>
      <c r="B553" s="188" t="n">
        <v>2.5</v>
      </c>
      <c r="C553" s="188" t="n">
        <v>2.5</v>
      </c>
      <c r="D553" s="188" t="n">
        <v>2.5</v>
      </c>
      <c r="E553" s="188" t="n">
        <v>1.68625</v>
      </c>
      <c r="F553" s="108" t="inlineStr">
        <is>
          <t>2025 Modal Y Combined spectra</t>
        </is>
      </c>
    </row>
    <row r="554" ht="15" customHeight="1" s="109">
      <c r="A554" s="188" t="n">
        <v>0.275</v>
      </c>
      <c r="B554" s="188" t="n">
        <v>2.5</v>
      </c>
      <c r="C554" s="188" t="n">
        <v>2.5</v>
      </c>
      <c r="D554" s="188" t="n">
        <v>2.5</v>
      </c>
      <c r="E554" s="188" t="n">
        <v>1.6875</v>
      </c>
      <c r="F554" s="108" t="inlineStr">
        <is>
          <t>2025 Modal Y Combined spectra</t>
        </is>
      </c>
    </row>
    <row r="555" ht="15" customHeight="1" s="109">
      <c r="A555" s="188" t="n">
        <v>0.2755</v>
      </c>
      <c r="B555" s="188" t="n">
        <v>2.5</v>
      </c>
      <c r="C555" s="188" t="n">
        <v>2.5</v>
      </c>
      <c r="D555" s="188" t="n">
        <v>2.5</v>
      </c>
      <c r="E555" s="188" t="n">
        <v>1.68875</v>
      </c>
      <c r="F555" s="108" t="inlineStr">
        <is>
          <t>2025 Modal Y Combined spectra</t>
        </is>
      </c>
    </row>
    <row r="556" ht="15" customHeight="1" s="109">
      <c r="A556" s="188" t="n">
        <v>0.276</v>
      </c>
      <c r="B556" s="188" t="n">
        <v>2.5</v>
      </c>
      <c r="C556" s="188" t="n">
        <v>2.5</v>
      </c>
      <c r="D556" s="188" t="n">
        <v>2.5</v>
      </c>
      <c r="E556" s="188" t="n">
        <v>1.69</v>
      </c>
      <c r="F556" s="108" t="inlineStr">
        <is>
          <t>2025 Modal Y Combined spectra</t>
        </is>
      </c>
    </row>
    <row r="557" ht="15" customHeight="1" s="109">
      <c r="A557" s="188" t="n">
        <v>0.2765</v>
      </c>
      <c r="B557" s="188" t="n">
        <v>2.5</v>
      </c>
      <c r="C557" s="188" t="n">
        <v>2.5</v>
      </c>
      <c r="D557" s="188" t="n">
        <v>2.5</v>
      </c>
      <c r="E557" s="188" t="n">
        <v>1.69125</v>
      </c>
      <c r="F557" s="108" t="inlineStr">
        <is>
          <t>2025 Modal Y Combined spectra</t>
        </is>
      </c>
    </row>
    <row r="558" ht="15" customHeight="1" s="109">
      <c r="A558" s="188" t="n">
        <v>0.277</v>
      </c>
      <c r="B558" s="188" t="n">
        <v>2.5</v>
      </c>
      <c r="C558" s="188" t="n">
        <v>2.5</v>
      </c>
      <c r="D558" s="188" t="n">
        <v>2.5</v>
      </c>
      <c r="E558" s="188" t="n">
        <v>1.6925</v>
      </c>
      <c r="F558" s="108" t="inlineStr">
        <is>
          <t>2025 Modal Y Combined spectra</t>
        </is>
      </c>
    </row>
    <row r="559" ht="15" customHeight="1" s="109">
      <c r="A559" s="188" t="n">
        <v>0.2775</v>
      </c>
      <c r="B559" s="188" t="n">
        <v>2.5</v>
      </c>
      <c r="C559" s="188" t="n">
        <v>2.5</v>
      </c>
      <c r="D559" s="188" t="n">
        <v>2.5</v>
      </c>
      <c r="E559" s="188" t="n">
        <v>1.69375</v>
      </c>
      <c r="F559" s="108" t="inlineStr">
        <is>
          <t>2025 Modal Y Combined spectra</t>
        </is>
      </c>
    </row>
    <row r="560" ht="15" customHeight="1" s="109">
      <c r="A560" s="188" t="n">
        <v>0.278</v>
      </c>
      <c r="B560" s="188" t="n">
        <v>2.5</v>
      </c>
      <c r="C560" s="188" t="n">
        <v>2.5</v>
      </c>
      <c r="D560" s="188" t="n">
        <v>2.5</v>
      </c>
      <c r="E560" s="188" t="n">
        <v>1.695</v>
      </c>
      <c r="F560" s="108" t="inlineStr">
        <is>
          <t>2025 Modal Y Combined spectra</t>
        </is>
      </c>
    </row>
    <row r="561" ht="15" customHeight="1" s="109">
      <c r="A561" s="188" t="n">
        <v>0.2785</v>
      </c>
      <c r="B561" s="188" t="n">
        <v>2.5</v>
      </c>
      <c r="C561" s="188" t="n">
        <v>2.5</v>
      </c>
      <c r="D561" s="188" t="n">
        <v>2.5</v>
      </c>
      <c r="E561" s="188" t="n">
        <v>1.69625</v>
      </c>
      <c r="F561" s="108" t="inlineStr">
        <is>
          <t>2025 Modal Y Combined spectra</t>
        </is>
      </c>
    </row>
    <row r="562" ht="15" customHeight="1" s="109">
      <c r="A562" s="188" t="n">
        <v>0.279</v>
      </c>
      <c r="B562" s="188" t="n">
        <v>2.5</v>
      </c>
      <c r="C562" s="188" t="n">
        <v>2.5</v>
      </c>
      <c r="D562" s="188" t="n">
        <v>2.5</v>
      </c>
      <c r="E562" s="188" t="n">
        <v>1.6975</v>
      </c>
      <c r="F562" s="108" t="inlineStr">
        <is>
          <t>2025 Modal Y Combined spectra</t>
        </is>
      </c>
    </row>
    <row r="563" ht="15" customHeight="1" s="109">
      <c r="A563" s="188" t="n">
        <v>0.2795</v>
      </c>
      <c r="B563" s="188" t="n">
        <v>2.5</v>
      </c>
      <c r="C563" s="188" t="n">
        <v>2.5</v>
      </c>
      <c r="D563" s="188" t="n">
        <v>2.5</v>
      </c>
      <c r="E563" s="188" t="n">
        <v>1.69875</v>
      </c>
      <c r="F563" s="108" t="inlineStr">
        <is>
          <t>2025 Modal Y Combined spectra</t>
        </is>
      </c>
    </row>
    <row r="564" ht="15" customHeight="1" s="109">
      <c r="A564" s="188" t="n">
        <v>0.28</v>
      </c>
      <c r="B564" s="188" t="n">
        <v>2.5</v>
      </c>
      <c r="C564" s="188" t="n">
        <v>2.5</v>
      </c>
      <c r="D564" s="188" t="n">
        <v>2.5</v>
      </c>
      <c r="E564" s="188" t="n">
        <v>1.7</v>
      </c>
      <c r="F564" s="108" t="inlineStr">
        <is>
          <t>2025 Modal Y Combined spectra</t>
        </is>
      </c>
    </row>
    <row r="565" ht="15" customHeight="1" s="109">
      <c r="A565" s="188" t="n">
        <v>0.2805</v>
      </c>
      <c r="B565" s="188" t="n">
        <v>2.5</v>
      </c>
      <c r="C565" s="188" t="n">
        <v>2.5</v>
      </c>
      <c r="D565" s="188" t="n">
        <v>2.5</v>
      </c>
      <c r="E565" s="188" t="n">
        <v>1.70125</v>
      </c>
      <c r="F565" s="108" t="inlineStr">
        <is>
          <t>2025 Modal Y Combined spectra</t>
        </is>
      </c>
    </row>
    <row r="566" ht="15" customHeight="1" s="109">
      <c r="A566" s="188" t="n">
        <v>0.281</v>
      </c>
      <c r="B566" s="188" t="n">
        <v>2.5</v>
      </c>
      <c r="C566" s="188" t="n">
        <v>2.5</v>
      </c>
      <c r="D566" s="188" t="n">
        <v>2.5</v>
      </c>
      <c r="E566" s="188" t="n">
        <v>1.7025</v>
      </c>
      <c r="F566" s="108" t="inlineStr">
        <is>
          <t>2025 Modal Y Combined spectra</t>
        </is>
      </c>
    </row>
    <row r="567" ht="15" customHeight="1" s="109">
      <c r="A567" s="188" t="n">
        <v>0.2815</v>
      </c>
      <c r="B567" s="188" t="n">
        <v>2.5</v>
      </c>
      <c r="C567" s="188" t="n">
        <v>2.5</v>
      </c>
      <c r="D567" s="188" t="n">
        <v>2.5</v>
      </c>
      <c r="E567" s="188" t="n">
        <v>1.70375</v>
      </c>
      <c r="F567" s="108" t="inlineStr">
        <is>
          <t>2025 Modal Y Combined spectra</t>
        </is>
      </c>
    </row>
    <row r="568" ht="15" customHeight="1" s="109">
      <c r="A568" s="188" t="n">
        <v>0.282</v>
      </c>
      <c r="B568" s="188" t="n">
        <v>2.5</v>
      </c>
      <c r="C568" s="188" t="n">
        <v>2.5</v>
      </c>
      <c r="D568" s="188" t="n">
        <v>2.5</v>
      </c>
      <c r="E568" s="188" t="n">
        <v>1.705</v>
      </c>
      <c r="F568" s="108" t="inlineStr">
        <is>
          <t>2025 Modal Y Combined spectra</t>
        </is>
      </c>
    </row>
    <row r="569" ht="15" customHeight="1" s="109">
      <c r="A569" s="188" t="n">
        <v>0.2825</v>
      </c>
      <c r="B569" s="188" t="n">
        <v>2.5</v>
      </c>
      <c r="C569" s="188" t="n">
        <v>2.5</v>
      </c>
      <c r="D569" s="188" t="n">
        <v>2.5</v>
      </c>
      <c r="E569" s="188" t="n">
        <v>1.70625</v>
      </c>
      <c r="F569" s="108" t="inlineStr">
        <is>
          <t>2025 Modal Y Combined spectra</t>
        </is>
      </c>
    </row>
    <row r="570" ht="15" customHeight="1" s="109">
      <c r="A570" s="188" t="n">
        <v>0.283</v>
      </c>
      <c r="B570" s="188" t="n">
        <v>2.5</v>
      </c>
      <c r="C570" s="188" t="n">
        <v>2.5</v>
      </c>
      <c r="D570" s="188" t="n">
        <v>2.5</v>
      </c>
      <c r="E570" s="188" t="n">
        <v>1.7075</v>
      </c>
      <c r="F570" s="108" t="inlineStr">
        <is>
          <t>2025 Modal Y Combined spectra</t>
        </is>
      </c>
    </row>
    <row r="571" ht="15" customHeight="1" s="109">
      <c r="A571" s="188" t="n">
        <v>0.2835</v>
      </c>
      <c r="B571" s="188" t="n">
        <v>2.5</v>
      </c>
      <c r="C571" s="188" t="n">
        <v>2.5</v>
      </c>
      <c r="D571" s="188" t="n">
        <v>2.5</v>
      </c>
      <c r="E571" s="188" t="n">
        <v>1.70875</v>
      </c>
      <c r="F571" s="108" t="inlineStr">
        <is>
          <t>2025 Modal Y Combined spectra</t>
        </is>
      </c>
    </row>
    <row r="572" ht="15" customHeight="1" s="109">
      <c r="A572" s="188" t="n">
        <v>0.284</v>
      </c>
      <c r="B572" s="188" t="n">
        <v>2.5</v>
      </c>
      <c r="C572" s="188" t="n">
        <v>2.5</v>
      </c>
      <c r="D572" s="188" t="n">
        <v>2.5</v>
      </c>
      <c r="E572" s="188" t="n">
        <v>1.71</v>
      </c>
      <c r="F572" s="108" t="inlineStr">
        <is>
          <t>2025 Modal Y Combined spectra</t>
        </is>
      </c>
    </row>
    <row r="573" ht="15" customHeight="1" s="109">
      <c r="A573" s="188" t="n">
        <v>0.2845</v>
      </c>
      <c r="B573" s="188" t="n">
        <v>2.5</v>
      </c>
      <c r="C573" s="188" t="n">
        <v>2.5</v>
      </c>
      <c r="D573" s="188" t="n">
        <v>2.5</v>
      </c>
      <c r="E573" s="188" t="n">
        <v>1.71125</v>
      </c>
      <c r="F573" s="108" t="inlineStr">
        <is>
          <t>2025 Modal Y Combined spectra</t>
        </is>
      </c>
    </row>
    <row r="574" ht="15" customHeight="1" s="109">
      <c r="A574" s="188" t="n">
        <v>0.285</v>
      </c>
      <c r="B574" s="188" t="n">
        <v>2.5</v>
      </c>
      <c r="C574" s="188" t="n">
        <v>2.5</v>
      </c>
      <c r="D574" s="188" t="n">
        <v>2.5</v>
      </c>
      <c r="E574" s="188" t="n">
        <v>1.7125</v>
      </c>
      <c r="F574" s="108" t="inlineStr">
        <is>
          <t>2025 Modal Y Combined spectra</t>
        </is>
      </c>
    </row>
    <row r="575" ht="15" customHeight="1" s="109">
      <c r="A575" s="188" t="n">
        <v>0.2855</v>
      </c>
      <c r="B575" s="188" t="n">
        <v>2.5</v>
      </c>
      <c r="C575" s="188" t="n">
        <v>2.5</v>
      </c>
      <c r="D575" s="188" t="n">
        <v>2.5</v>
      </c>
      <c r="E575" s="188" t="n">
        <v>1.71375</v>
      </c>
      <c r="F575" s="108" t="inlineStr">
        <is>
          <t>2025 Modal Y Combined spectra</t>
        </is>
      </c>
    </row>
    <row r="576" ht="15" customHeight="1" s="109">
      <c r="A576" s="188" t="n">
        <v>0.286</v>
      </c>
      <c r="B576" s="188" t="n">
        <v>2.5</v>
      </c>
      <c r="C576" s="188" t="n">
        <v>2.5</v>
      </c>
      <c r="D576" s="188" t="n">
        <v>2.5</v>
      </c>
      <c r="E576" s="188" t="n">
        <v>1.715</v>
      </c>
      <c r="F576" s="108" t="inlineStr">
        <is>
          <t>2025 Modal Y Combined spectra</t>
        </is>
      </c>
    </row>
    <row r="577" ht="15" customHeight="1" s="109">
      <c r="A577" s="188" t="n">
        <v>0.2865</v>
      </c>
      <c r="B577" s="188" t="n">
        <v>2.5</v>
      </c>
      <c r="C577" s="188" t="n">
        <v>2.5</v>
      </c>
      <c r="D577" s="188" t="n">
        <v>2.5</v>
      </c>
      <c r="E577" s="188" t="n">
        <v>1.71625</v>
      </c>
      <c r="F577" s="108" t="inlineStr">
        <is>
          <t>2025 Modal Y Combined spectra</t>
        </is>
      </c>
    </row>
    <row r="578" ht="15" customHeight="1" s="109">
      <c r="A578" s="188" t="n">
        <v>0.287</v>
      </c>
      <c r="B578" s="188" t="n">
        <v>2.5</v>
      </c>
      <c r="C578" s="188" t="n">
        <v>2.5</v>
      </c>
      <c r="D578" s="188" t="n">
        <v>2.5</v>
      </c>
      <c r="E578" s="188" t="n">
        <v>1.7175</v>
      </c>
      <c r="F578" s="108" t="inlineStr">
        <is>
          <t>2025 Modal Y Combined spectra</t>
        </is>
      </c>
    </row>
    <row r="579" ht="15" customHeight="1" s="109">
      <c r="A579" s="188" t="n">
        <v>0.2875</v>
      </c>
      <c r="B579" s="188" t="n">
        <v>2.5</v>
      </c>
      <c r="C579" s="188" t="n">
        <v>2.5</v>
      </c>
      <c r="D579" s="188" t="n">
        <v>2.5</v>
      </c>
      <c r="E579" s="188" t="n">
        <v>1.71875</v>
      </c>
      <c r="F579" s="108" t="inlineStr">
        <is>
          <t>2025 Modal Y Combined spectra</t>
        </is>
      </c>
    </row>
    <row r="580" ht="15" customHeight="1" s="109">
      <c r="A580" s="188" t="n">
        <v>0.288</v>
      </c>
      <c r="B580" s="188" t="n">
        <v>2.5</v>
      </c>
      <c r="C580" s="188" t="n">
        <v>2.5</v>
      </c>
      <c r="D580" s="188" t="n">
        <v>2.5</v>
      </c>
      <c r="E580" s="188" t="n">
        <v>1.72</v>
      </c>
      <c r="F580" s="108" t="inlineStr">
        <is>
          <t>2025 Modal Y Combined spectra</t>
        </is>
      </c>
    </row>
    <row r="581" ht="15" customHeight="1" s="109">
      <c r="A581" s="188" t="n">
        <v>0.2885</v>
      </c>
      <c r="B581" s="188" t="n">
        <v>2.5</v>
      </c>
      <c r="C581" s="188" t="n">
        <v>2.5</v>
      </c>
      <c r="D581" s="188" t="n">
        <v>2.5</v>
      </c>
      <c r="E581" s="188" t="n">
        <v>1.72125</v>
      </c>
      <c r="F581" s="108" t="inlineStr">
        <is>
          <t>2025 Modal Y Combined spectra</t>
        </is>
      </c>
    </row>
    <row r="582" ht="15" customHeight="1" s="109">
      <c r="A582" s="188" t="n">
        <v>0.289</v>
      </c>
      <c r="B582" s="188" t="n">
        <v>2.5</v>
      </c>
      <c r="C582" s="188" t="n">
        <v>2.5</v>
      </c>
      <c r="D582" s="188" t="n">
        <v>2.5</v>
      </c>
      <c r="E582" s="188" t="n">
        <v>1.7225</v>
      </c>
      <c r="F582" s="108" t="inlineStr">
        <is>
          <t>2025 Modal Y Combined spectra</t>
        </is>
      </c>
    </row>
    <row r="583" ht="15" customHeight="1" s="109">
      <c r="A583" s="188" t="n">
        <v>0.2895</v>
      </c>
      <c r="B583" s="188" t="n">
        <v>2.5</v>
      </c>
      <c r="C583" s="188" t="n">
        <v>2.5</v>
      </c>
      <c r="D583" s="188" t="n">
        <v>2.5</v>
      </c>
      <c r="E583" s="188" t="n">
        <v>1.72375</v>
      </c>
      <c r="F583" s="108" t="inlineStr">
        <is>
          <t>2025 Modal Y Combined spectra</t>
        </is>
      </c>
    </row>
    <row r="584" ht="15" customHeight="1" s="109">
      <c r="A584" s="188" t="n">
        <v>0.29</v>
      </c>
      <c r="B584" s="188" t="n">
        <v>2.5</v>
      </c>
      <c r="C584" s="188" t="n">
        <v>2.5</v>
      </c>
      <c r="D584" s="188" t="n">
        <v>2.5</v>
      </c>
      <c r="E584" s="188" t="n">
        <v>1.725</v>
      </c>
      <c r="F584" s="108" t="inlineStr">
        <is>
          <t>2025 Modal Y Combined spectra</t>
        </is>
      </c>
    </row>
    <row r="585" ht="15" customHeight="1" s="109">
      <c r="A585" s="188" t="n">
        <v>0.2905</v>
      </c>
      <c r="B585" s="188" t="n">
        <v>2.5</v>
      </c>
      <c r="C585" s="188" t="n">
        <v>2.5</v>
      </c>
      <c r="D585" s="188" t="n">
        <v>2.5</v>
      </c>
      <c r="E585" s="188" t="n">
        <v>1.72625</v>
      </c>
      <c r="F585" s="108" t="inlineStr">
        <is>
          <t>2025 Modal Y Combined spectra</t>
        </is>
      </c>
    </row>
    <row r="586" ht="15" customHeight="1" s="109">
      <c r="A586" s="188" t="n">
        <v>0.291</v>
      </c>
      <c r="B586" s="188" t="n">
        <v>2.5</v>
      </c>
      <c r="C586" s="188" t="n">
        <v>2.5</v>
      </c>
      <c r="D586" s="188" t="n">
        <v>2.5</v>
      </c>
      <c r="E586" s="188" t="n">
        <v>1.7275</v>
      </c>
      <c r="F586" s="108" t="inlineStr">
        <is>
          <t>2025 Modal Y Combined spectra</t>
        </is>
      </c>
    </row>
    <row r="587" ht="15" customHeight="1" s="109">
      <c r="A587" s="188" t="n">
        <v>0.2915</v>
      </c>
      <c r="B587" s="188" t="n">
        <v>2.5</v>
      </c>
      <c r="C587" s="188" t="n">
        <v>2.5</v>
      </c>
      <c r="D587" s="188" t="n">
        <v>2.5</v>
      </c>
      <c r="E587" s="188" t="n">
        <v>1.72875</v>
      </c>
      <c r="F587" s="108" t="inlineStr">
        <is>
          <t>2025 Modal Y Combined spectra</t>
        </is>
      </c>
    </row>
    <row r="588" ht="15" customHeight="1" s="109">
      <c r="A588" s="188" t="n">
        <v>0.292</v>
      </c>
      <c r="B588" s="188" t="n">
        <v>2.5</v>
      </c>
      <c r="C588" s="188" t="n">
        <v>2.5</v>
      </c>
      <c r="D588" s="188" t="n">
        <v>2.5</v>
      </c>
      <c r="E588" s="188" t="n">
        <v>1.73</v>
      </c>
      <c r="F588" s="108" t="inlineStr">
        <is>
          <t>2025 Modal Y Combined spectra</t>
        </is>
      </c>
    </row>
    <row r="589" ht="15" customHeight="1" s="109">
      <c r="A589" s="188" t="n">
        <v>0.2925</v>
      </c>
      <c r="B589" s="188" t="n">
        <v>2.5</v>
      </c>
      <c r="C589" s="188" t="n">
        <v>2.5</v>
      </c>
      <c r="D589" s="188" t="n">
        <v>2.5</v>
      </c>
      <c r="E589" s="188" t="n">
        <v>1.73125</v>
      </c>
      <c r="F589" s="108" t="inlineStr">
        <is>
          <t>2025 Modal Y Combined spectra</t>
        </is>
      </c>
    </row>
    <row r="590" ht="15" customHeight="1" s="109">
      <c r="A590" s="188" t="n">
        <v>0.293</v>
      </c>
      <c r="B590" s="188" t="n">
        <v>2.5</v>
      </c>
      <c r="C590" s="188" t="n">
        <v>2.5</v>
      </c>
      <c r="D590" s="188" t="n">
        <v>2.5</v>
      </c>
      <c r="E590" s="188" t="n">
        <v>1.7325</v>
      </c>
      <c r="F590" s="108" t="inlineStr">
        <is>
          <t>2025 Modal Y Combined spectra</t>
        </is>
      </c>
    </row>
    <row r="591" ht="15" customHeight="1" s="109">
      <c r="A591" s="188" t="n">
        <v>0.2935</v>
      </c>
      <c r="B591" s="188" t="n">
        <v>2.5</v>
      </c>
      <c r="C591" s="188" t="n">
        <v>2.5</v>
      </c>
      <c r="D591" s="188" t="n">
        <v>2.5</v>
      </c>
      <c r="E591" s="188" t="n">
        <v>1.73375</v>
      </c>
      <c r="F591" s="108" t="inlineStr">
        <is>
          <t>2025 Modal Y Combined spectra</t>
        </is>
      </c>
    </row>
    <row r="592" ht="15" customHeight="1" s="109">
      <c r="A592" s="188" t="n">
        <v>0.294</v>
      </c>
      <c r="B592" s="188" t="n">
        <v>2.5</v>
      </c>
      <c r="C592" s="188" t="n">
        <v>2.5</v>
      </c>
      <c r="D592" s="188" t="n">
        <v>2.5</v>
      </c>
      <c r="E592" s="188" t="n">
        <v>1.735</v>
      </c>
      <c r="F592" s="108" t="inlineStr">
        <is>
          <t>2025 Modal Y Combined spectra</t>
        </is>
      </c>
    </row>
    <row r="593" ht="15" customHeight="1" s="109">
      <c r="A593" s="188" t="n">
        <v>0.2945</v>
      </c>
      <c r="B593" s="188" t="n">
        <v>2.5</v>
      </c>
      <c r="C593" s="188" t="n">
        <v>2.5</v>
      </c>
      <c r="D593" s="188" t="n">
        <v>2.5</v>
      </c>
      <c r="E593" s="188" t="n">
        <v>1.73625</v>
      </c>
      <c r="F593" s="108" t="inlineStr">
        <is>
          <t>2025 Modal Y Combined spectra</t>
        </is>
      </c>
    </row>
    <row r="594" ht="15" customHeight="1" s="109">
      <c r="A594" s="188" t="n">
        <v>0.295</v>
      </c>
      <c r="B594" s="188" t="n">
        <v>2.5</v>
      </c>
      <c r="C594" s="188" t="n">
        <v>2.5</v>
      </c>
      <c r="D594" s="188" t="n">
        <v>2.5</v>
      </c>
      <c r="E594" s="188" t="n">
        <v>1.7375</v>
      </c>
      <c r="F594" s="108" t="inlineStr">
        <is>
          <t>2025 Modal Y Combined spectra</t>
        </is>
      </c>
    </row>
    <row r="595" ht="15" customHeight="1" s="109">
      <c r="A595" s="188" t="n">
        <v>0.2955</v>
      </c>
      <c r="B595" s="188" t="n">
        <v>2.5</v>
      </c>
      <c r="C595" s="188" t="n">
        <v>2.5</v>
      </c>
      <c r="D595" s="188" t="n">
        <v>2.5</v>
      </c>
      <c r="E595" s="188" t="n">
        <v>1.73875</v>
      </c>
      <c r="F595" s="108" t="inlineStr">
        <is>
          <t>2025 Modal Y Combined spectra</t>
        </is>
      </c>
    </row>
    <row r="596" ht="15" customHeight="1" s="109">
      <c r="A596" s="188" t="n">
        <v>0.296</v>
      </c>
      <c r="B596" s="188" t="n">
        <v>2.5</v>
      </c>
      <c r="C596" s="188" t="n">
        <v>2.5</v>
      </c>
      <c r="D596" s="188" t="n">
        <v>2.5</v>
      </c>
      <c r="E596" s="188" t="n">
        <v>1.74</v>
      </c>
      <c r="F596" s="108" t="inlineStr">
        <is>
          <t>2025 Modal Y Combined spectra</t>
        </is>
      </c>
    </row>
    <row r="597" ht="15" customHeight="1" s="109">
      <c r="A597" s="188" t="n">
        <v>0.2965</v>
      </c>
      <c r="B597" s="188" t="n">
        <v>2.5</v>
      </c>
      <c r="C597" s="188" t="n">
        <v>2.5</v>
      </c>
      <c r="D597" s="188" t="n">
        <v>2.5</v>
      </c>
      <c r="E597" s="188" t="n">
        <v>1.74125</v>
      </c>
      <c r="F597" s="108" t="inlineStr">
        <is>
          <t>2025 Modal Y Combined spectra</t>
        </is>
      </c>
    </row>
    <row r="598" ht="15" customHeight="1" s="109">
      <c r="A598" s="188" t="n">
        <v>0.297</v>
      </c>
      <c r="B598" s="188" t="n">
        <v>2.5</v>
      </c>
      <c r="C598" s="188" t="n">
        <v>2.5</v>
      </c>
      <c r="D598" s="188" t="n">
        <v>2.5</v>
      </c>
      <c r="E598" s="188" t="n">
        <v>1.7425</v>
      </c>
      <c r="F598" s="108" t="inlineStr">
        <is>
          <t>2025 Modal Y Combined spectra</t>
        </is>
      </c>
    </row>
    <row r="599" ht="15" customHeight="1" s="109">
      <c r="A599" s="188" t="n">
        <v>0.2975</v>
      </c>
      <c r="B599" s="188" t="n">
        <v>2.5</v>
      </c>
      <c r="C599" s="188" t="n">
        <v>2.5</v>
      </c>
      <c r="D599" s="188" t="n">
        <v>2.5</v>
      </c>
      <c r="E599" s="188" t="n">
        <v>1.74375</v>
      </c>
      <c r="F599" s="108" t="inlineStr">
        <is>
          <t>2025 Modal Y Combined spectra</t>
        </is>
      </c>
    </row>
    <row r="600" ht="15" customHeight="1" s="109">
      <c r="A600" s="188" t="n">
        <v>0.298</v>
      </c>
      <c r="B600" s="188" t="n">
        <v>2.5</v>
      </c>
      <c r="C600" s="188" t="n">
        <v>2.5</v>
      </c>
      <c r="D600" s="188" t="n">
        <v>2.5</v>
      </c>
      <c r="E600" s="188" t="n">
        <v>1.745</v>
      </c>
      <c r="F600" s="108" t="inlineStr">
        <is>
          <t>2025 Modal Y Combined spectra</t>
        </is>
      </c>
    </row>
    <row r="601" ht="15" customHeight="1" s="109">
      <c r="A601" s="188" t="n">
        <v>0.2985</v>
      </c>
      <c r="B601" s="188" t="n">
        <v>2.5</v>
      </c>
      <c r="C601" s="188" t="n">
        <v>2.5</v>
      </c>
      <c r="D601" s="188" t="n">
        <v>2.5</v>
      </c>
      <c r="E601" s="188" t="n">
        <v>1.74625</v>
      </c>
      <c r="F601" s="108" t="inlineStr">
        <is>
          <t>2025 Modal Y Combined spectra</t>
        </is>
      </c>
    </row>
    <row r="602" ht="15" customHeight="1" s="109">
      <c r="A602" s="188" t="n">
        <v>0.299</v>
      </c>
      <c r="B602" s="188" t="n">
        <v>2.5</v>
      </c>
      <c r="C602" s="188" t="n">
        <v>2.5</v>
      </c>
      <c r="D602" s="188" t="n">
        <v>2.5</v>
      </c>
      <c r="E602" s="188" t="n">
        <v>1.7475</v>
      </c>
      <c r="F602" s="108" t="inlineStr">
        <is>
          <t>2025 Modal Y Combined spectra</t>
        </is>
      </c>
    </row>
    <row r="603" ht="15" customHeight="1" s="109">
      <c r="A603" s="188" t="n">
        <v>0.2995</v>
      </c>
      <c r="B603" s="188" t="n">
        <v>2.5</v>
      </c>
      <c r="C603" s="188" t="n">
        <v>2.5</v>
      </c>
      <c r="D603" s="188" t="n">
        <v>2.5</v>
      </c>
      <c r="E603" s="188" t="n">
        <v>1.74875</v>
      </c>
      <c r="F603" s="108" t="inlineStr">
        <is>
          <t>2025 Modal Y Combined spectra</t>
        </is>
      </c>
    </row>
    <row r="604" ht="15" customHeight="1" s="109">
      <c r="A604" s="188" t="n">
        <v>0.3</v>
      </c>
      <c r="B604" s="188" t="n">
        <v>2.5</v>
      </c>
      <c r="C604" s="188" t="n">
        <v>2.5</v>
      </c>
      <c r="D604" s="188" t="n">
        <v>2.5</v>
      </c>
      <c r="E604" s="188" t="n">
        <v>1.75</v>
      </c>
      <c r="F604" s="108" t="inlineStr">
        <is>
          <t>2025 Modal Y Combined spectra</t>
        </is>
      </c>
    </row>
    <row r="605" ht="15" customHeight="1" s="109">
      <c r="A605" s="188" t="n">
        <v>0.3005</v>
      </c>
      <c r="B605" s="188" t="n">
        <v>2.5</v>
      </c>
      <c r="C605" s="188" t="n">
        <v>2.5</v>
      </c>
      <c r="D605" s="188" t="n">
        <v>2.5</v>
      </c>
      <c r="E605" s="188" t="n">
        <v>1.75125</v>
      </c>
      <c r="F605" s="108" t="inlineStr">
        <is>
          <t>2025 Modal Y Combined spectra</t>
        </is>
      </c>
    </row>
    <row r="606" ht="15" customHeight="1" s="109">
      <c r="A606" s="188" t="n">
        <v>0.301</v>
      </c>
      <c r="B606" s="188" t="n">
        <v>2.5</v>
      </c>
      <c r="C606" s="188" t="n">
        <v>2.5</v>
      </c>
      <c r="D606" s="188" t="n">
        <v>2.5</v>
      </c>
      <c r="E606" s="188" t="n">
        <v>1.7525</v>
      </c>
      <c r="F606" s="108" t="inlineStr">
        <is>
          <t>2025 Modal Y Combined spectra</t>
        </is>
      </c>
    </row>
    <row r="607" ht="15" customHeight="1" s="109">
      <c r="A607" s="188" t="n">
        <v>0.3015</v>
      </c>
      <c r="B607" s="188" t="n">
        <v>2.5</v>
      </c>
      <c r="C607" s="188" t="n">
        <v>2.5</v>
      </c>
      <c r="D607" s="188" t="n">
        <v>2.5</v>
      </c>
      <c r="E607" s="188" t="n">
        <v>1.75375</v>
      </c>
      <c r="F607" s="108" t="inlineStr">
        <is>
          <t>2025 Modal Y Combined spectra</t>
        </is>
      </c>
    </row>
    <row r="608" ht="15" customHeight="1" s="109">
      <c r="A608" s="188" t="n">
        <v>0.302</v>
      </c>
      <c r="B608" s="188" t="n">
        <v>2.5</v>
      </c>
      <c r="C608" s="188" t="n">
        <v>2.5</v>
      </c>
      <c r="D608" s="188" t="n">
        <v>2.5</v>
      </c>
      <c r="E608" s="188" t="n">
        <v>1.755</v>
      </c>
      <c r="F608" s="108" t="inlineStr">
        <is>
          <t>2025 Modal Y Combined spectra</t>
        </is>
      </c>
    </row>
    <row r="609" ht="15" customHeight="1" s="109">
      <c r="A609" s="188" t="n">
        <v>0.3025</v>
      </c>
      <c r="B609" s="188" t="n">
        <v>2.5</v>
      </c>
      <c r="C609" s="188" t="n">
        <v>2.5</v>
      </c>
      <c r="D609" s="188" t="n">
        <v>2.5</v>
      </c>
      <c r="E609" s="188" t="n">
        <v>1.75625</v>
      </c>
      <c r="F609" s="108" t="inlineStr">
        <is>
          <t>2025 Modal Y Combined spectra</t>
        </is>
      </c>
    </row>
    <row r="610" ht="15" customHeight="1" s="109">
      <c r="A610" s="188" t="n">
        <v>0.303</v>
      </c>
      <c r="B610" s="188" t="n">
        <v>2.5</v>
      </c>
      <c r="C610" s="188" t="n">
        <v>2.5</v>
      </c>
      <c r="D610" s="188" t="n">
        <v>2.5</v>
      </c>
      <c r="E610" s="188" t="n">
        <v>1.7575</v>
      </c>
      <c r="F610" s="108" t="inlineStr">
        <is>
          <t>2025 Modal Y Combined spectra</t>
        </is>
      </c>
    </row>
    <row r="611" ht="15" customHeight="1" s="109">
      <c r="A611" s="188" t="n">
        <v>0.3035</v>
      </c>
      <c r="B611" s="188" t="n">
        <v>2.5</v>
      </c>
      <c r="C611" s="188" t="n">
        <v>2.5</v>
      </c>
      <c r="D611" s="188" t="n">
        <v>2.5</v>
      </c>
      <c r="E611" s="188" t="n">
        <v>1.75875</v>
      </c>
      <c r="F611" s="108" t="inlineStr">
        <is>
          <t>2025 Modal Y Combined spectra</t>
        </is>
      </c>
    </row>
    <row r="612" ht="15" customHeight="1" s="109">
      <c r="A612" s="188" t="n">
        <v>0.304</v>
      </c>
      <c r="B612" s="188" t="n">
        <v>2.5</v>
      </c>
      <c r="C612" s="188" t="n">
        <v>2.5</v>
      </c>
      <c r="D612" s="188" t="n">
        <v>2.5</v>
      </c>
      <c r="E612" s="188" t="n">
        <v>1.76</v>
      </c>
      <c r="F612" s="108" t="inlineStr">
        <is>
          <t>2025 Modal Y Combined spectra</t>
        </is>
      </c>
    </row>
    <row r="613" ht="15" customHeight="1" s="109">
      <c r="A613" s="188" t="n">
        <v>0.3045</v>
      </c>
      <c r="B613" s="188" t="n">
        <v>2.5</v>
      </c>
      <c r="C613" s="188" t="n">
        <v>2.5</v>
      </c>
      <c r="D613" s="188" t="n">
        <v>2.5</v>
      </c>
      <c r="E613" s="188" t="n">
        <v>1.76125</v>
      </c>
      <c r="F613" s="108" t="inlineStr">
        <is>
          <t>2025 Modal Y Combined spectra</t>
        </is>
      </c>
    </row>
    <row r="614" ht="15" customHeight="1" s="109">
      <c r="A614" s="188" t="n">
        <v>0.305</v>
      </c>
      <c r="B614" s="188" t="n">
        <v>2.5</v>
      </c>
      <c r="C614" s="188" t="n">
        <v>2.5</v>
      </c>
      <c r="D614" s="188" t="n">
        <v>2.5</v>
      </c>
      <c r="E614" s="188" t="n">
        <v>1.7625</v>
      </c>
      <c r="F614" s="108" t="inlineStr">
        <is>
          <t>2025 Modal Y Combined spectra</t>
        </is>
      </c>
    </row>
    <row r="615" ht="15" customHeight="1" s="109">
      <c r="A615" s="188" t="n">
        <v>0.3055</v>
      </c>
      <c r="B615" s="188" t="n">
        <v>2.5</v>
      </c>
      <c r="C615" s="188" t="n">
        <v>2.5</v>
      </c>
      <c r="D615" s="188" t="n">
        <v>2.5</v>
      </c>
      <c r="E615" s="188" t="n">
        <v>1.76375</v>
      </c>
      <c r="F615" s="108" t="inlineStr">
        <is>
          <t>2025 Modal Y Combined spectra</t>
        </is>
      </c>
    </row>
    <row r="616" ht="15" customHeight="1" s="109">
      <c r="A616" s="188" t="n">
        <v>0.306</v>
      </c>
      <c r="B616" s="188" t="n">
        <v>2.5</v>
      </c>
      <c r="C616" s="188" t="n">
        <v>2.5</v>
      </c>
      <c r="D616" s="188" t="n">
        <v>2.5</v>
      </c>
      <c r="E616" s="188" t="n">
        <v>1.765</v>
      </c>
      <c r="F616" s="108" t="inlineStr">
        <is>
          <t>2025 Modal Y Combined spectra</t>
        </is>
      </c>
    </row>
    <row r="617" ht="15" customHeight="1" s="109">
      <c r="A617" s="188" t="n">
        <v>0.3065</v>
      </c>
      <c r="B617" s="188" t="n">
        <v>2.5</v>
      </c>
      <c r="C617" s="188" t="n">
        <v>2.5</v>
      </c>
      <c r="D617" s="188" t="n">
        <v>2.5</v>
      </c>
      <c r="E617" s="188" t="n">
        <v>1.76625</v>
      </c>
      <c r="F617" s="108" t="inlineStr">
        <is>
          <t>2025 Modal Y Combined spectra</t>
        </is>
      </c>
    </row>
    <row r="618" ht="15" customHeight="1" s="109">
      <c r="A618" s="188" t="n">
        <v>0.307</v>
      </c>
      <c r="B618" s="188" t="n">
        <v>2.5</v>
      </c>
      <c r="C618" s="188" t="n">
        <v>2.5</v>
      </c>
      <c r="D618" s="188" t="n">
        <v>2.5</v>
      </c>
      <c r="E618" s="188" t="n">
        <v>1.7675</v>
      </c>
      <c r="F618" s="108" t="inlineStr">
        <is>
          <t>2025 Modal Y Combined spectra</t>
        </is>
      </c>
    </row>
    <row r="619" ht="15" customHeight="1" s="109">
      <c r="A619" s="188" t="n">
        <v>0.3075</v>
      </c>
      <c r="B619" s="188" t="n">
        <v>2.5</v>
      </c>
      <c r="C619" s="188" t="n">
        <v>2.5</v>
      </c>
      <c r="D619" s="188" t="n">
        <v>2.5</v>
      </c>
      <c r="E619" s="188" t="n">
        <v>1.76875</v>
      </c>
      <c r="F619" s="108" t="inlineStr">
        <is>
          <t>2025 Modal Y Combined spectra</t>
        </is>
      </c>
    </row>
    <row r="620" ht="15" customHeight="1" s="109">
      <c r="A620" s="188" t="n">
        <v>0.308</v>
      </c>
      <c r="B620" s="188" t="n">
        <v>2.5</v>
      </c>
      <c r="C620" s="188" t="n">
        <v>2.5</v>
      </c>
      <c r="D620" s="188" t="n">
        <v>2.5</v>
      </c>
      <c r="E620" s="188" t="n">
        <v>1.77</v>
      </c>
      <c r="F620" s="108" t="inlineStr">
        <is>
          <t>2025 Modal Y Combined spectra</t>
        </is>
      </c>
    </row>
    <row r="621" ht="15" customHeight="1" s="109">
      <c r="A621" s="188" t="n">
        <v>0.3085</v>
      </c>
      <c r="B621" s="188" t="n">
        <v>2.5</v>
      </c>
      <c r="C621" s="188" t="n">
        <v>2.5</v>
      </c>
      <c r="D621" s="188" t="n">
        <v>2.5</v>
      </c>
      <c r="E621" s="188" t="n">
        <v>1.77125</v>
      </c>
      <c r="F621" s="108" t="inlineStr">
        <is>
          <t>2025 Modal Y Combined spectra</t>
        </is>
      </c>
    </row>
    <row r="622" ht="15" customHeight="1" s="109">
      <c r="A622" s="188" t="n">
        <v>0.309</v>
      </c>
      <c r="B622" s="188" t="n">
        <v>2.5</v>
      </c>
      <c r="C622" s="188" t="n">
        <v>2.5</v>
      </c>
      <c r="D622" s="188" t="n">
        <v>2.5</v>
      </c>
      <c r="E622" s="188" t="n">
        <v>1.7725</v>
      </c>
      <c r="F622" s="108" t="inlineStr">
        <is>
          <t>2025 Modal Y Combined spectra</t>
        </is>
      </c>
    </row>
    <row r="623" ht="15" customHeight="1" s="109">
      <c r="A623" s="188" t="n">
        <v>0.3095</v>
      </c>
      <c r="B623" s="188" t="n">
        <v>2.5</v>
      </c>
      <c r="C623" s="188" t="n">
        <v>2.5</v>
      </c>
      <c r="D623" s="188" t="n">
        <v>2.5</v>
      </c>
      <c r="E623" s="188" t="n">
        <v>1.77375</v>
      </c>
      <c r="F623" s="108" t="inlineStr">
        <is>
          <t>2025 Modal Y Combined spectra</t>
        </is>
      </c>
    </row>
    <row r="624" ht="15" customHeight="1" s="109">
      <c r="A624" s="188" t="n">
        <v>0.31</v>
      </c>
      <c r="B624" s="188" t="n">
        <v>2.5</v>
      </c>
      <c r="C624" s="188" t="n">
        <v>2.5</v>
      </c>
      <c r="D624" s="188" t="n">
        <v>2.5</v>
      </c>
      <c r="E624" s="188" t="n">
        <v>1.775</v>
      </c>
      <c r="F624" s="108" t="inlineStr">
        <is>
          <t>2025 Modal Y Combined spectra</t>
        </is>
      </c>
    </row>
    <row r="625" ht="15" customHeight="1" s="109">
      <c r="A625" s="188" t="n">
        <v>0.3105</v>
      </c>
      <c r="B625" s="188" t="n">
        <v>2.5</v>
      </c>
      <c r="C625" s="188" t="n">
        <v>2.5</v>
      </c>
      <c r="D625" s="188" t="n">
        <v>2.5</v>
      </c>
      <c r="E625" s="188" t="n">
        <v>1.77625</v>
      </c>
      <c r="F625" s="108" t="inlineStr">
        <is>
          <t>2025 Modal Y Combined spectra</t>
        </is>
      </c>
    </row>
    <row r="626" ht="15" customHeight="1" s="109">
      <c r="A626" s="188" t="n">
        <v>0.311</v>
      </c>
      <c r="B626" s="188" t="n">
        <v>2.5</v>
      </c>
      <c r="C626" s="188" t="n">
        <v>2.5</v>
      </c>
      <c r="D626" s="188" t="n">
        <v>2.5</v>
      </c>
      <c r="E626" s="188" t="n">
        <v>1.7775</v>
      </c>
      <c r="F626" s="108" t="inlineStr">
        <is>
          <t>2025 Modal Y Combined spectra</t>
        </is>
      </c>
    </row>
    <row r="627" ht="15" customHeight="1" s="109">
      <c r="A627" s="188" t="n">
        <v>0.3115</v>
      </c>
      <c r="B627" s="188" t="n">
        <v>2.5</v>
      </c>
      <c r="C627" s="188" t="n">
        <v>2.5</v>
      </c>
      <c r="D627" s="188" t="n">
        <v>2.5</v>
      </c>
      <c r="E627" s="188" t="n">
        <v>1.77875</v>
      </c>
      <c r="F627" s="108" t="inlineStr">
        <is>
          <t>2025 Modal Y Combined spectra</t>
        </is>
      </c>
    </row>
    <row r="628" ht="15" customHeight="1" s="109">
      <c r="A628" s="188" t="n">
        <v>0.312</v>
      </c>
      <c r="B628" s="188" t="n">
        <v>2.5</v>
      </c>
      <c r="C628" s="188" t="n">
        <v>2.5</v>
      </c>
      <c r="D628" s="188" t="n">
        <v>2.5</v>
      </c>
      <c r="E628" s="188" t="n">
        <v>1.78</v>
      </c>
      <c r="F628" s="108" t="inlineStr">
        <is>
          <t>2025 Modal Y Combined spectra</t>
        </is>
      </c>
    </row>
    <row r="629" ht="15" customHeight="1" s="109">
      <c r="A629" s="188" t="n">
        <v>0.3125</v>
      </c>
      <c r="B629" s="188" t="n">
        <v>2.5</v>
      </c>
      <c r="C629" s="188" t="n">
        <v>2.5</v>
      </c>
      <c r="D629" s="188" t="n">
        <v>2.5</v>
      </c>
      <c r="E629" s="188" t="n">
        <v>1.78125</v>
      </c>
      <c r="F629" s="108" t="inlineStr">
        <is>
          <t>2025 Modal Y Combined spectra</t>
        </is>
      </c>
    </row>
    <row r="630" ht="15" customHeight="1" s="109">
      <c r="A630" s="188" t="n">
        <v>0.313</v>
      </c>
      <c r="B630" s="188" t="n">
        <v>2.5</v>
      </c>
      <c r="C630" s="188" t="n">
        <v>2.5</v>
      </c>
      <c r="D630" s="188" t="n">
        <v>2.5</v>
      </c>
      <c r="E630" s="188" t="n">
        <v>1.7825</v>
      </c>
      <c r="F630" s="108" t="inlineStr">
        <is>
          <t>2025 Modal Y Combined spectra</t>
        </is>
      </c>
    </row>
    <row r="631" ht="15" customHeight="1" s="109">
      <c r="A631" s="188" t="n">
        <v>0.3135</v>
      </c>
      <c r="B631" s="188" t="n">
        <v>2.5</v>
      </c>
      <c r="C631" s="188" t="n">
        <v>2.5</v>
      </c>
      <c r="D631" s="188" t="n">
        <v>2.5</v>
      </c>
      <c r="E631" s="188" t="n">
        <v>1.78375</v>
      </c>
      <c r="F631" s="108" t="inlineStr">
        <is>
          <t>2025 Modal Y Combined spectra</t>
        </is>
      </c>
    </row>
    <row r="632" ht="15" customHeight="1" s="109">
      <c r="A632" s="188" t="n">
        <v>0.314</v>
      </c>
      <c r="B632" s="188" t="n">
        <v>2.5</v>
      </c>
      <c r="C632" s="188" t="n">
        <v>2.5</v>
      </c>
      <c r="D632" s="188" t="n">
        <v>2.5</v>
      </c>
      <c r="E632" s="188" t="n">
        <v>1.785</v>
      </c>
      <c r="F632" s="108" t="inlineStr">
        <is>
          <t>2025 Modal Y Combined spectra</t>
        </is>
      </c>
    </row>
    <row r="633" ht="15" customHeight="1" s="109">
      <c r="A633" s="188" t="n">
        <v>0.3145</v>
      </c>
      <c r="B633" s="188" t="n">
        <v>2.5</v>
      </c>
      <c r="C633" s="188" t="n">
        <v>2.5</v>
      </c>
      <c r="D633" s="188" t="n">
        <v>2.5</v>
      </c>
      <c r="E633" s="188" t="n">
        <v>1.78625</v>
      </c>
      <c r="F633" s="108" t="inlineStr">
        <is>
          <t>2025 Modal Y Combined spectra</t>
        </is>
      </c>
    </row>
    <row r="634" ht="15" customHeight="1" s="109">
      <c r="A634" s="188" t="n">
        <v>0.315</v>
      </c>
      <c r="B634" s="188" t="n">
        <v>2.5</v>
      </c>
      <c r="C634" s="188" t="n">
        <v>2.5</v>
      </c>
      <c r="D634" s="188" t="n">
        <v>2.5</v>
      </c>
      <c r="E634" s="188" t="n">
        <v>1.7875</v>
      </c>
      <c r="F634" s="108" t="inlineStr">
        <is>
          <t>2025 Modal Y Combined spectra</t>
        </is>
      </c>
    </row>
    <row r="635" ht="15" customHeight="1" s="109">
      <c r="A635" s="188" t="n">
        <v>0.3155</v>
      </c>
      <c r="B635" s="188" t="n">
        <v>2.5</v>
      </c>
      <c r="C635" s="188" t="n">
        <v>2.5</v>
      </c>
      <c r="D635" s="188" t="n">
        <v>2.5</v>
      </c>
      <c r="E635" s="188" t="n">
        <v>1.78875</v>
      </c>
      <c r="F635" s="108" t="inlineStr">
        <is>
          <t>2025 Modal Y Combined spectra</t>
        </is>
      </c>
    </row>
    <row r="636" ht="15" customHeight="1" s="109">
      <c r="A636" s="188" t="n">
        <v>0.316</v>
      </c>
      <c r="B636" s="188" t="n">
        <v>2.5</v>
      </c>
      <c r="C636" s="188" t="n">
        <v>2.5</v>
      </c>
      <c r="D636" s="188" t="n">
        <v>2.5</v>
      </c>
      <c r="E636" s="188" t="n">
        <v>1.79</v>
      </c>
      <c r="F636" s="108" t="inlineStr">
        <is>
          <t>2025 Modal Y Combined spectra</t>
        </is>
      </c>
    </row>
    <row r="637" ht="15" customHeight="1" s="109">
      <c r="A637" s="188" t="n">
        <v>0.3165</v>
      </c>
      <c r="B637" s="188" t="n">
        <v>2.5</v>
      </c>
      <c r="C637" s="188" t="n">
        <v>2.5</v>
      </c>
      <c r="D637" s="188" t="n">
        <v>2.5</v>
      </c>
      <c r="E637" s="188" t="n">
        <v>1.79125</v>
      </c>
      <c r="F637" s="108" t="inlineStr">
        <is>
          <t>2025 Modal Y Combined spectra</t>
        </is>
      </c>
    </row>
    <row r="638" ht="15" customHeight="1" s="109">
      <c r="A638" s="188" t="n">
        <v>0.317</v>
      </c>
      <c r="B638" s="188" t="n">
        <v>2.5</v>
      </c>
      <c r="C638" s="188" t="n">
        <v>2.5</v>
      </c>
      <c r="D638" s="188" t="n">
        <v>2.5</v>
      </c>
      <c r="E638" s="188" t="n">
        <v>1.7925</v>
      </c>
      <c r="F638" s="108" t="inlineStr">
        <is>
          <t>2025 Modal Y Combined spectra</t>
        </is>
      </c>
    </row>
    <row r="639" ht="15" customHeight="1" s="109">
      <c r="A639" s="188" t="n">
        <v>0.3175</v>
      </c>
      <c r="B639" s="188" t="n">
        <v>2.5</v>
      </c>
      <c r="C639" s="188" t="n">
        <v>2.5</v>
      </c>
      <c r="D639" s="188" t="n">
        <v>2.5</v>
      </c>
      <c r="E639" s="188" t="n">
        <v>1.79375</v>
      </c>
      <c r="F639" s="108" t="inlineStr">
        <is>
          <t>2025 Modal Y Combined spectra</t>
        </is>
      </c>
    </row>
    <row r="640" ht="15" customHeight="1" s="109">
      <c r="A640" s="188" t="n">
        <v>0.318</v>
      </c>
      <c r="B640" s="188" t="n">
        <v>2.5</v>
      </c>
      <c r="C640" s="188" t="n">
        <v>2.5</v>
      </c>
      <c r="D640" s="188" t="n">
        <v>2.5</v>
      </c>
      <c r="E640" s="188" t="n">
        <v>1.795</v>
      </c>
      <c r="F640" s="108" t="inlineStr">
        <is>
          <t>2025 Modal Y Combined spectra</t>
        </is>
      </c>
    </row>
    <row r="641" ht="15" customHeight="1" s="109">
      <c r="A641" s="188" t="n">
        <v>0.3185</v>
      </c>
      <c r="B641" s="188" t="n">
        <v>2.5</v>
      </c>
      <c r="C641" s="188" t="n">
        <v>2.5</v>
      </c>
      <c r="D641" s="188" t="n">
        <v>2.5</v>
      </c>
      <c r="E641" s="188" t="n">
        <v>1.79625</v>
      </c>
      <c r="F641" s="108" t="inlineStr">
        <is>
          <t>2025 Modal Y Combined spectra</t>
        </is>
      </c>
    </row>
    <row r="642" ht="15" customHeight="1" s="109">
      <c r="A642" s="188" t="n">
        <v>0.319</v>
      </c>
      <c r="B642" s="188" t="n">
        <v>2.5</v>
      </c>
      <c r="C642" s="188" t="n">
        <v>2.5</v>
      </c>
      <c r="D642" s="188" t="n">
        <v>2.5</v>
      </c>
      <c r="E642" s="188" t="n">
        <v>1.7975</v>
      </c>
      <c r="F642" s="108" t="inlineStr">
        <is>
          <t>2025 Modal Y Combined spectra</t>
        </is>
      </c>
    </row>
    <row r="643" ht="15" customHeight="1" s="109">
      <c r="A643" s="188" t="n">
        <v>0.3195</v>
      </c>
      <c r="B643" s="188" t="n">
        <v>2.5</v>
      </c>
      <c r="C643" s="188" t="n">
        <v>2.5</v>
      </c>
      <c r="D643" s="188" t="n">
        <v>2.5</v>
      </c>
      <c r="E643" s="188" t="n">
        <v>1.79875</v>
      </c>
      <c r="F643" s="108" t="inlineStr">
        <is>
          <t>2025 Modal Y Combined spectra</t>
        </is>
      </c>
    </row>
    <row r="644" ht="15" customHeight="1" s="109">
      <c r="A644" s="188" t="n">
        <v>0.32</v>
      </c>
      <c r="B644" s="188" t="n">
        <v>2.5</v>
      </c>
      <c r="C644" s="188" t="n">
        <v>2.5</v>
      </c>
      <c r="D644" s="188" t="n">
        <v>2.5</v>
      </c>
      <c r="E644" s="188" t="n">
        <v>1.8</v>
      </c>
      <c r="F644" s="108" t="inlineStr">
        <is>
          <t>2025 Modal Y Combined spectra</t>
        </is>
      </c>
    </row>
    <row r="645" ht="15" customHeight="1" s="109">
      <c r="A645" s="188" t="n">
        <v>0.3205</v>
      </c>
      <c r="B645" s="188" t="n">
        <v>2.5</v>
      </c>
      <c r="C645" s="188" t="n">
        <v>2.5</v>
      </c>
      <c r="D645" s="188" t="n">
        <v>2.5</v>
      </c>
      <c r="E645" s="188" t="n">
        <v>1.80125</v>
      </c>
      <c r="F645" s="108" t="inlineStr">
        <is>
          <t>2025 Modal Y Combined spectra</t>
        </is>
      </c>
    </row>
    <row r="646" ht="15" customHeight="1" s="109">
      <c r="A646" s="188" t="n">
        <v>0.321</v>
      </c>
      <c r="B646" s="188" t="n">
        <v>2.5</v>
      </c>
      <c r="C646" s="188" t="n">
        <v>2.5</v>
      </c>
      <c r="D646" s="188" t="n">
        <v>2.5</v>
      </c>
      <c r="E646" s="188" t="n">
        <v>1.8025</v>
      </c>
      <c r="F646" s="108" t="inlineStr">
        <is>
          <t>2025 Modal Y Combined spectra</t>
        </is>
      </c>
    </row>
    <row r="647" ht="15" customHeight="1" s="109">
      <c r="A647" s="188" t="n">
        <v>0.3215</v>
      </c>
      <c r="B647" s="188" t="n">
        <v>2.5</v>
      </c>
      <c r="C647" s="188" t="n">
        <v>2.5</v>
      </c>
      <c r="D647" s="188" t="n">
        <v>2.5</v>
      </c>
      <c r="E647" s="188" t="n">
        <v>1.80375</v>
      </c>
      <c r="F647" s="108" t="inlineStr">
        <is>
          <t>2025 Modal Y Combined spectra</t>
        </is>
      </c>
    </row>
    <row r="648" ht="15" customHeight="1" s="109">
      <c r="A648" s="188" t="n">
        <v>0.322</v>
      </c>
      <c r="B648" s="188" t="n">
        <v>2.5</v>
      </c>
      <c r="C648" s="188" t="n">
        <v>2.5</v>
      </c>
      <c r="D648" s="188" t="n">
        <v>2.5</v>
      </c>
      <c r="E648" s="188" t="n">
        <v>1.805</v>
      </c>
      <c r="F648" s="108" t="inlineStr">
        <is>
          <t>2025 Modal Y Combined spectra</t>
        </is>
      </c>
    </row>
    <row r="649" ht="15" customHeight="1" s="109">
      <c r="A649" s="188" t="n">
        <v>0.3225</v>
      </c>
      <c r="B649" s="188" t="n">
        <v>2.5</v>
      </c>
      <c r="C649" s="188" t="n">
        <v>2.5</v>
      </c>
      <c r="D649" s="188" t="n">
        <v>2.5</v>
      </c>
      <c r="E649" s="188" t="n">
        <v>1.80625</v>
      </c>
      <c r="F649" s="108" t="inlineStr">
        <is>
          <t>2025 Modal Y Combined spectra</t>
        </is>
      </c>
    </row>
    <row r="650" ht="15" customHeight="1" s="109">
      <c r="A650" s="188" t="n">
        <v>0.323</v>
      </c>
      <c r="B650" s="188" t="n">
        <v>2.5</v>
      </c>
      <c r="C650" s="188" t="n">
        <v>2.5</v>
      </c>
      <c r="D650" s="188" t="n">
        <v>2.5</v>
      </c>
      <c r="E650" s="188" t="n">
        <v>1.8075</v>
      </c>
      <c r="F650" s="108" t="inlineStr">
        <is>
          <t>2025 Modal Y Combined spectra</t>
        </is>
      </c>
    </row>
    <row r="651" ht="15" customHeight="1" s="109">
      <c r="A651" s="188" t="n">
        <v>0.3235</v>
      </c>
      <c r="B651" s="188" t="n">
        <v>2.5</v>
      </c>
      <c r="C651" s="188" t="n">
        <v>2.5</v>
      </c>
      <c r="D651" s="188" t="n">
        <v>2.5</v>
      </c>
      <c r="E651" s="188" t="n">
        <v>1.80875</v>
      </c>
      <c r="F651" s="108" t="inlineStr">
        <is>
          <t>2025 Modal Y Combined spectra</t>
        </is>
      </c>
    </row>
    <row r="652" ht="15" customHeight="1" s="109">
      <c r="A652" s="188" t="n">
        <v>0.324</v>
      </c>
      <c r="B652" s="188" t="n">
        <v>2.5</v>
      </c>
      <c r="C652" s="188" t="n">
        <v>2.5</v>
      </c>
      <c r="D652" s="188" t="n">
        <v>2.5</v>
      </c>
      <c r="E652" s="188" t="n">
        <v>1.81</v>
      </c>
      <c r="F652" s="108" t="inlineStr">
        <is>
          <t>2025 Modal Y Combined spectra</t>
        </is>
      </c>
    </row>
    <row r="653" ht="15" customHeight="1" s="109">
      <c r="A653" s="188" t="n">
        <v>0.3245</v>
      </c>
      <c r="B653" s="188" t="n">
        <v>2.5</v>
      </c>
      <c r="C653" s="188" t="n">
        <v>2.5</v>
      </c>
      <c r="D653" s="188" t="n">
        <v>2.5</v>
      </c>
      <c r="E653" s="188" t="n">
        <v>1.81125</v>
      </c>
      <c r="F653" s="108" t="inlineStr">
        <is>
          <t>2025 Modal Y Combined spectra</t>
        </is>
      </c>
    </row>
    <row r="654" ht="15" customHeight="1" s="109">
      <c r="A654" s="188" t="n">
        <v>0.325</v>
      </c>
      <c r="B654" s="188" t="n">
        <v>2.5</v>
      </c>
      <c r="C654" s="188" t="n">
        <v>2.5</v>
      </c>
      <c r="D654" s="188" t="n">
        <v>2.5</v>
      </c>
      <c r="E654" s="188" t="n">
        <v>1.8125</v>
      </c>
      <c r="F654" s="108" t="inlineStr">
        <is>
          <t>2025 Modal Y Combined spectra</t>
        </is>
      </c>
    </row>
    <row r="655" ht="15" customHeight="1" s="109">
      <c r="A655" s="188" t="n">
        <v>0.3255</v>
      </c>
      <c r="B655" s="188" t="n">
        <v>2.5</v>
      </c>
      <c r="C655" s="188" t="n">
        <v>2.5</v>
      </c>
      <c r="D655" s="188" t="n">
        <v>2.5</v>
      </c>
      <c r="E655" s="188" t="n">
        <v>1.81375</v>
      </c>
      <c r="F655" s="108" t="inlineStr">
        <is>
          <t>2025 Modal Y Combined spectra</t>
        </is>
      </c>
    </row>
    <row r="656" ht="15" customHeight="1" s="109">
      <c r="A656" s="188" t="n">
        <v>0.326</v>
      </c>
      <c r="B656" s="188" t="n">
        <v>2.5</v>
      </c>
      <c r="C656" s="188" t="n">
        <v>2.5</v>
      </c>
      <c r="D656" s="188" t="n">
        <v>2.5</v>
      </c>
      <c r="E656" s="188" t="n">
        <v>1.815</v>
      </c>
      <c r="F656" s="108" t="inlineStr">
        <is>
          <t>2025 Modal Y Combined spectra</t>
        </is>
      </c>
    </row>
    <row r="657" ht="15" customHeight="1" s="109">
      <c r="A657" s="188" t="n">
        <v>0.3265</v>
      </c>
      <c r="B657" s="188" t="n">
        <v>2.5</v>
      </c>
      <c r="C657" s="188" t="n">
        <v>2.5</v>
      </c>
      <c r="D657" s="188" t="n">
        <v>2.5</v>
      </c>
      <c r="E657" s="188" t="n">
        <v>1.81625</v>
      </c>
      <c r="F657" s="108" t="inlineStr">
        <is>
          <t>2025 Modal Y Combined spectra</t>
        </is>
      </c>
    </row>
    <row r="658" ht="15" customHeight="1" s="109">
      <c r="A658" s="188" t="n">
        <v>0.327</v>
      </c>
      <c r="B658" s="188" t="n">
        <v>2.5</v>
      </c>
      <c r="C658" s="188" t="n">
        <v>2.5</v>
      </c>
      <c r="D658" s="188" t="n">
        <v>2.5</v>
      </c>
      <c r="E658" s="188" t="n">
        <v>1.8175</v>
      </c>
      <c r="F658" s="108" t="inlineStr">
        <is>
          <t>2025 Modal Y Combined spectra</t>
        </is>
      </c>
    </row>
    <row r="659" ht="15" customHeight="1" s="109">
      <c r="A659" s="188" t="n">
        <v>0.3275</v>
      </c>
      <c r="B659" s="188" t="n">
        <v>2.5</v>
      </c>
      <c r="C659" s="188" t="n">
        <v>2.5</v>
      </c>
      <c r="D659" s="188" t="n">
        <v>2.5</v>
      </c>
      <c r="E659" s="188" t="n">
        <v>1.81875</v>
      </c>
      <c r="F659" s="108" t="inlineStr">
        <is>
          <t>2025 Modal Y Combined spectra</t>
        </is>
      </c>
    </row>
    <row r="660" ht="15" customHeight="1" s="109">
      <c r="A660" s="188" t="n">
        <v>0.328</v>
      </c>
      <c r="B660" s="188" t="n">
        <v>2.5</v>
      </c>
      <c r="C660" s="188" t="n">
        <v>2.5</v>
      </c>
      <c r="D660" s="188" t="n">
        <v>2.5</v>
      </c>
      <c r="E660" s="188" t="n">
        <v>1.82</v>
      </c>
      <c r="F660" s="108" t="inlineStr">
        <is>
          <t>2025 Modal Y Combined spectra</t>
        </is>
      </c>
    </row>
    <row r="661" ht="15" customHeight="1" s="109">
      <c r="A661" s="188" t="n">
        <v>0.3285</v>
      </c>
      <c r="B661" s="188" t="n">
        <v>2.5</v>
      </c>
      <c r="C661" s="188" t="n">
        <v>2.5</v>
      </c>
      <c r="D661" s="188" t="n">
        <v>2.5</v>
      </c>
      <c r="E661" s="188" t="n">
        <v>1.82125</v>
      </c>
      <c r="F661" s="108" t="inlineStr">
        <is>
          <t>2025 Modal Y Combined spectra</t>
        </is>
      </c>
    </row>
    <row r="662" ht="15" customHeight="1" s="109">
      <c r="A662" s="188" t="n">
        <v>0.329</v>
      </c>
      <c r="B662" s="188" t="n">
        <v>2.5</v>
      </c>
      <c r="C662" s="188" t="n">
        <v>2.5</v>
      </c>
      <c r="D662" s="188" t="n">
        <v>2.5</v>
      </c>
      <c r="E662" s="188" t="n">
        <v>1.8225</v>
      </c>
      <c r="F662" s="108" t="inlineStr">
        <is>
          <t>2025 Modal Y Combined spectra</t>
        </is>
      </c>
    </row>
    <row r="663" ht="15" customHeight="1" s="109">
      <c r="A663" s="188" t="n">
        <v>0.3295</v>
      </c>
      <c r="B663" s="188" t="n">
        <v>2.5</v>
      </c>
      <c r="C663" s="188" t="n">
        <v>2.5</v>
      </c>
      <c r="D663" s="188" t="n">
        <v>2.5</v>
      </c>
      <c r="E663" s="188" t="n">
        <v>1.82375</v>
      </c>
      <c r="F663" s="108" t="inlineStr">
        <is>
          <t>2025 Modal Y Combined spectra</t>
        </is>
      </c>
    </row>
    <row r="664" ht="15" customHeight="1" s="109">
      <c r="A664" s="188" t="n">
        <v>0.33</v>
      </c>
      <c r="B664" s="188" t="n">
        <v>2.5</v>
      </c>
      <c r="C664" s="188" t="n">
        <v>2.5</v>
      </c>
      <c r="D664" s="188" t="n">
        <v>2.5</v>
      </c>
      <c r="E664" s="188" t="n">
        <v>1.825</v>
      </c>
      <c r="F664" s="108" t="inlineStr">
        <is>
          <t>2025 Modal Y Combined spectra</t>
        </is>
      </c>
    </row>
    <row r="665" ht="15" customHeight="1" s="109">
      <c r="A665" s="188" t="n">
        <v>0.3305</v>
      </c>
      <c r="B665" s="188" t="n">
        <v>2.5</v>
      </c>
      <c r="C665" s="188" t="n">
        <v>2.5</v>
      </c>
      <c r="D665" s="188" t="n">
        <v>2.5</v>
      </c>
      <c r="E665" s="188" t="n">
        <v>1.82625</v>
      </c>
      <c r="F665" s="108" t="inlineStr">
        <is>
          <t>2025 Modal Y Combined spectra</t>
        </is>
      </c>
    </row>
    <row r="666" ht="15" customHeight="1" s="109">
      <c r="A666" s="188" t="n">
        <v>0.331</v>
      </c>
      <c r="B666" s="188" t="n">
        <v>2.5</v>
      </c>
      <c r="C666" s="188" t="n">
        <v>2.5</v>
      </c>
      <c r="D666" s="188" t="n">
        <v>2.5</v>
      </c>
      <c r="E666" s="188" t="n">
        <v>1.8275</v>
      </c>
      <c r="F666" s="108" t="inlineStr">
        <is>
          <t>2025 Modal Y Combined spectra</t>
        </is>
      </c>
    </row>
    <row r="667" ht="15" customHeight="1" s="109">
      <c r="A667" s="188" t="n">
        <v>0.3315</v>
      </c>
      <c r="B667" s="188" t="n">
        <v>2.5</v>
      </c>
      <c r="C667" s="188" t="n">
        <v>2.5</v>
      </c>
      <c r="D667" s="188" t="n">
        <v>2.5</v>
      </c>
      <c r="E667" s="188" t="n">
        <v>1.82875</v>
      </c>
      <c r="F667" s="108" t="inlineStr">
        <is>
          <t>2025 Modal Y Combined spectra</t>
        </is>
      </c>
    </row>
    <row r="668" ht="15" customHeight="1" s="109">
      <c r="A668" s="188" t="n">
        <v>0.332</v>
      </c>
      <c r="B668" s="188" t="n">
        <v>2.5</v>
      </c>
      <c r="C668" s="188" t="n">
        <v>2.5</v>
      </c>
      <c r="D668" s="188" t="n">
        <v>2.5</v>
      </c>
      <c r="E668" s="188" t="n">
        <v>1.83</v>
      </c>
      <c r="F668" s="108" t="inlineStr">
        <is>
          <t>2025 Modal Y Combined spectra</t>
        </is>
      </c>
    </row>
    <row r="669" ht="15" customHeight="1" s="109">
      <c r="A669" s="188" t="n">
        <v>0.3325</v>
      </c>
      <c r="B669" s="188" t="n">
        <v>2.5</v>
      </c>
      <c r="C669" s="188" t="n">
        <v>2.5</v>
      </c>
      <c r="D669" s="188" t="n">
        <v>2.5</v>
      </c>
      <c r="E669" s="188" t="n">
        <v>1.83125</v>
      </c>
      <c r="F669" s="108" t="inlineStr">
        <is>
          <t>2025 Modal Y Combined spectra</t>
        </is>
      </c>
    </row>
    <row r="670" ht="15" customHeight="1" s="109">
      <c r="A670" s="188" t="n">
        <v>0.333</v>
      </c>
      <c r="B670" s="188" t="n">
        <v>2.5</v>
      </c>
      <c r="C670" s="188" t="n">
        <v>2.5</v>
      </c>
      <c r="D670" s="188" t="n">
        <v>2.5</v>
      </c>
      <c r="E670" s="188" t="n">
        <v>1.8325</v>
      </c>
      <c r="F670" s="108" t="inlineStr">
        <is>
          <t>2025 Modal Y Combined spectra</t>
        </is>
      </c>
    </row>
    <row r="671" ht="15" customHeight="1" s="109">
      <c r="A671" s="188" t="n">
        <v>0.3335</v>
      </c>
      <c r="B671" s="188" t="n">
        <v>2.5</v>
      </c>
      <c r="C671" s="188" t="n">
        <v>2.5</v>
      </c>
      <c r="D671" s="188" t="n">
        <v>2.5</v>
      </c>
      <c r="E671" s="188" t="n">
        <v>1.83375</v>
      </c>
      <c r="F671" s="108" t="inlineStr">
        <is>
          <t>2025 Modal Y Combined spectra</t>
        </is>
      </c>
    </row>
    <row r="672" ht="15" customHeight="1" s="109">
      <c r="A672" s="188" t="n">
        <v>0.334</v>
      </c>
      <c r="B672" s="188" t="n">
        <v>2.5</v>
      </c>
      <c r="C672" s="188" t="n">
        <v>2.5</v>
      </c>
      <c r="D672" s="188" t="n">
        <v>2.5</v>
      </c>
      <c r="E672" s="188" t="n">
        <v>1.835</v>
      </c>
      <c r="F672" s="108" t="inlineStr">
        <is>
          <t>2025 Modal Y Combined spectra</t>
        </is>
      </c>
    </row>
    <row r="673" ht="15" customHeight="1" s="109">
      <c r="A673" s="188" t="n">
        <v>0.3345</v>
      </c>
      <c r="B673" s="188" t="n">
        <v>2.5</v>
      </c>
      <c r="C673" s="188" t="n">
        <v>2.5</v>
      </c>
      <c r="D673" s="188" t="n">
        <v>2.5</v>
      </c>
      <c r="E673" s="188" t="n">
        <v>1.83625</v>
      </c>
      <c r="F673" s="108" t="inlineStr">
        <is>
          <t>2025 Modal Y Combined spectra</t>
        </is>
      </c>
    </row>
    <row r="674" ht="15" customHeight="1" s="109">
      <c r="A674" s="188" t="n">
        <v>0.335</v>
      </c>
      <c r="B674" s="188" t="n">
        <v>2.5</v>
      </c>
      <c r="C674" s="188" t="n">
        <v>2.5</v>
      </c>
      <c r="D674" s="188" t="n">
        <v>2.5</v>
      </c>
      <c r="E674" s="188" t="n">
        <v>1.8375</v>
      </c>
      <c r="F674" s="108" t="inlineStr">
        <is>
          <t>2025 Modal Y Combined spectra</t>
        </is>
      </c>
    </row>
    <row r="675" ht="15" customHeight="1" s="109">
      <c r="A675" s="188" t="n">
        <v>0.3355</v>
      </c>
      <c r="B675" s="188" t="n">
        <v>2.5</v>
      </c>
      <c r="C675" s="188" t="n">
        <v>2.5</v>
      </c>
      <c r="D675" s="188" t="n">
        <v>2.5</v>
      </c>
      <c r="E675" s="188" t="n">
        <v>1.83875</v>
      </c>
      <c r="F675" s="108" t="inlineStr">
        <is>
          <t>2025 Modal Y Combined spectra</t>
        </is>
      </c>
    </row>
    <row r="676" ht="15" customHeight="1" s="109">
      <c r="A676" s="188" t="n">
        <v>0.336</v>
      </c>
      <c r="B676" s="188" t="n">
        <v>2.5</v>
      </c>
      <c r="C676" s="188" t="n">
        <v>2.5</v>
      </c>
      <c r="D676" s="188" t="n">
        <v>2.5</v>
      </c>
      <c r="E676" s="188" t="n">
        <v>1.84</v>
      </c>
      <c r="F676" s="108" t="inlineStr">
        <is>
          <t>2025 Modal Y Combined spectra</t>
        </is>
      </c>
    </row>
    <row r="677" ht="15" customHeight="1" s="109">
      <c r="A677" s="188" t="n">
        <v>0.3365</v>
      </c>
      <c r="B677" s="188" t="n">
        <v>2.5</v>
      </c>
      <c r="C677" s="188" t="n">
        <v>2.5</v>
      </c>
      <c r="D677" s="188" t="n">
        <v>2.5</v>
      </c>
      <c r="E677" s="188" t="n">
        <v>1.84125</v>
      </c>
      <c r="F677" s="108" t="inlineStr">
        <is>
          <t>2025 Modal Y Combined spectra</t>
        </is>
      </c>
    </row>
    <row r="678" ht="15" customHeight="1" s="109">
      <c r="A678" s="188" t="n">
        <v>0.337</v>
      </c>
      <c r="B678" s="188" t="n">
        <v>2.5</v>
      </c>
      <c r="C678" s="188" t="n">
        <v>2.5</v>
      </c>
      <c r="D678" s="188" t="n">
        <v>2.5</v>
      </c>
      <c r="E678" s="188" t="n">
        <v>1.8425</v>
      </c>
      <c r="F678" s="108" t="inlineStr">
        <is>
          <t>2025 Modal Y Combined spectra</t>
        </is>
      </c>
    </row>
    <row r="679" ht="15" customHeight="1" s="109">
      <c r="A679" s="188" t="n">
        <v>0.3375</v>
      </c>
      <c r="B679" s="188" t="n">
        <v>2.5</v>
      </c>
      <c r="C679" s="188" t="n">
        <v>2.5</v>
      </c>
      <c r="D679" s="188" t="n">
        <v>2.5</v>
      </c>
      <c r="E679" s="188" t="n">
        <v>1.84375</v>
      </c>
      <c r="F679" s="108" t="inlineStr">
        <is>
          <t>2025 Modal Y Combined spectra</t>
        </is>
      </c>
    </row>
    <row r="680" ht="15" customHeight="1" s="109">
      <c r="A680" s="188" t="n">
        <v>0.338</v>
      </c>
      <c r="B680" s="188" t="n">
        <v>2.5</v>
      </c>
      <c r="C680" s="188" t="n">
        <v>2.5</v>
      </c>
      <c r="D680" s="188" t="n">
        <v>2.5</v>
      </c>
      <c r="E680" s="188" t="n">
        <v>1.845</v>
      </c>
      <c r="F680" s="108" t="inlineStr">
        <is>
          <t>2025 Modal Y Combined spectra</t>
        </is>
      </c>
    </row>
    <row r="681" ht="15" customHeight="1" s="109">
      <c r="A681" s="188" t="n">
        <v>0.3385</v>
      </c>
      <c r="B681" s="188" t="n">
        <v>2.5</v>
      </c>
      <c r="C681" s="188" t="n">
        <v>2.5</v>
      </c>
      <c r="D681" s="188" t="n">
        <v>2.5</v>
      </c>
      <c r="E681" s="188" t="n">
        <v>1.84625</v>
      </c>
      <c r="F681" s="108" t="inlineStr">
        <is>
          <t>2025 Modal Y Combined spectra</t>
        </is>
      </c>
    </row>
    <row r="682" ht="15" customHeight="1" s="109">
      <c r="A682" s="188" t="n">
        <v>0.339</v>
      </c>
      <c r="B682" s="188" t="n">
        <v>2.5</v>
      </c>
      <c r="C682" s="188" t="n">
        <v>2.5</v>
      </c>
      <c r="D682" s="188" t="n">
        <v>2.5</v>
      </c>
      <c r="E682" s="188" t="n">
        <v>1.8475</v>
      </c>
      <c r="F682" s="108" t="inlineStr">
        <is>
          <t>2025 Modal Y Combined spectra</t>
        </is>
      </c>
    </row>
    <row r="683" ht="15" customHeight="1" s="109">
      <c r="A683" s="188" t="n">
        <v>0.3395</v>
      </c>
      <c r="B683" s="188" t="n">
        <v>2.5</v>
      </c>
      <c r="C683" s="188" t="n">
        <v>2.5</v>
      </c>
      <c r="D683" s="188" t="n">
        <v>2.5</v>
      </c>
      <c r="E683" s="188" t="n">
        <v>1.84875</v>
      </c>
      <c r="F683" s="108" t="inlineStr">
        <is>
          <t>2025 Modal Y Combined spectra</t>
        </is>
      </c>
    </row>
    <row r="684" ht="15" customHeight="1" s="109">
      <c r="A684" s="188" t="n">
        <v>0.34</v>
      </c>
      <c r="B684" s="188" t="n">
        <v>2.5</v>
      </c>
      <c r="C684" s="188" t="n">
        <v>2.5</v>
      </c>
      <c r="D684" s="188" t="n">
        <v>2.5</v>
      </c>
      <c r="E684" s="188" t="n">
        <v>1.85</v>
      </c>
      <c r="F684" s="108" t="inlineStr">
        <is>
          <t>2025 Modal Y Combined spectra</t>
        </is>
      </c>
    </row>
    <row r="685" ht="15" customHeight="1" s="109">
      <c r="A685" s="188" t="n">
        <v>0.3405</v>
      </c>
      <c r="B685" s="188" t="n">
        <v>2.5</v>
      </c>
      <c r="C685" s="188" t="n">
        <v>2.5</v>
      </c>
      <c r="D685" s="188" t="n">
        <v>2.5</v>
      </c>
      <c r="E685" s="188" t="n">
        <v>1.85125</v>
      </c>
      <c r="F685" s="108" t="inlineStr">
        <is>
          <t>2025 Modal Y Combined spectra</t>
        </is>
      </c>
    </row>
    <row r="686" ht="15" customHeight="1" s="109">
      <c r="A686" s="188" t="n">
        <v>0.341</v>
      </c>
      <c r="B686" s="188" t="n">
        <v>2.5</v>
      </c>
      <c r="C686" s="188" t="n">
        <v>2.5</v>
      </c>
      <c r="D686" s="188" t="n">
        <v>2.5</v>
      </c>
      <c r="E686" s="188" t="n">
        <v>1.8525</v>
      </c>
      <c r="F686" s="108" t="inlineStr">
        <is>
          <t>2025 Modal Y Combined spectra</t>
        </is>
      </c>
    </row>
    <row r="687" ht="15" customHeight="1" s="109">
      <c r="A687" s="188" t="n">
        <v>0.3415</v>
      </c>
      <c r="B687" s="188" t="n">
        <v>2.5</v>
      </c>
      <c r="C687" s="188" t="n">
        <v>2.5</v>
      </c>
      <c r="D687" s="188" t="n">
        <v>2.5</v>
      </c>
      <c r="E687" s="188" t="n">
        <v>1.85375</v>
      </c>
      <c r="F687" s="108" t="inlineStr">
        <is>
          <t>2025 Modal Y Combined spectra</t>
        </is>
      </c>
    </row>
    <row r="688" ht="15" customHeight="1" s="109">
      <c r="A688" s="188" t="n">
        <v>0.342</v>
      </c>
      <c r="B688" s="188" t="n">
        <v>2.5</v>
      </c>
      <c r="C688" s="188" t="n">
        <v>2.5</v>
      </c>
      <c r="D688" s="188" t="n">
        <v>2.5</v>
      </c>
      <c r="E688" s="188" t="n">
        <v>1.855</v>
      </c>
      <c r="F688" s="108" t="inlineStr">
        <is>
          <t>2025 Modal Y Combined spectra</t>
        </is>
      </c>
    </row>
    <row r="689" ht="15" customHeight="1" s="109">
      <c r="A689" s="188" t="n">
        <v>0.3425</v>
      </c>
      <c r="B689" s="188" t="n">
        <v>2.5</v>
      </c>
      <c r="C689" s="188" t="n">
        <v>2.5</v>
      </c>
      <c r="D689" s="188" t="n">
        <v>2.5</v>
      </c>
      <c r="E689" s="188" t="n">
        <v>1.85625</v>
      </c>
      <c r="F689" s="108" t="inlineStr">
        <is>
          <t>2025 Modal Y Combined spectra</t>
        </is>
      </c>
    </row>
    <row r="690" ht="15" customHeight="1" s="109">
      <c r="A690" s="188" t="n">
        <v>0.343</v>
      </c>
      <c r="B690" s="188" t="n">
        <v>2.5</v>
      </c>
      <c r="C690" s="188" t="n">
        <v>2.5</v>
      </c>
      <c r="D690" s="188" t="n">
        <v>2.5</v>
      </c>
      <c r="E690" s="188" t="n">
        <v>1.8575</v>
      </c>
      <c r="F690" s="108" t="inlineStr">
        <is>
          <t>2025 Modal Y Combined spectra</t>
        </is>
      </c>
    </row>
    <row r="691" ht="15" customHeight="1" s="109">
      <c r="A691" s="188" t="n">
        <v>0.3435</v>
      </c>
      <c r="B691" s="188" t="n">
        <v>2.5</v>
      </c>
      <c r="C691" s="188" t="n">
        <v>2.5</v>
      </c>
      <c r="D691" s="188" t="n">
        <v>2.5</v>
      </c>
      <c r="E691" s="188" t="n">
        <v>1.85875</v>
      </c>
      <c r="F691" s="108" t="inlineStr">
        <is>
          <t>2025 Modal Y Combined spectra</t>
        </is>
      </c>
    </row>
    <row r="692" ht="15" customHeight="1" s="109">
      <c r="A692" s="188" t="n">
        <v>0.344</v>
      </c>
      <c r="B692" s="188" t="n">
        <v>2.5</v>
      </c>
      <c r="C692" s="188" t="n">
        <v>2.5</v>
      </c>
      <c r="D692" s="188" t="n">
        <v>2.5</v>
      </c>
      <c r="E692" s="188" t="n">
        <v>1.86</v>
      </c>
      <c r="F692" s="108" t="inlineStr">
        <is>
          <t>2025 Modal Y Combined spectra</t>
        </is>
      </c>
    </row>
    <row r="693" ht="15" customHeight="1" s="109">
      <c r="A693" s="188" t="n">
        <v>0.3445</v>
      </c>
      <c r="B693" s="188" t="n">
        <v>2.5</v>
      </c>
      <c r="C693" s="188" t="n">
        <v>2.5</v>
      </c>
      <c r="D693" s="188" t="n">
        <v>2.5</v>
      </c>
      <c r="E693" s="188" t="n">
        <v>1.86125</v>
      </c>
      <c r="F693" s="108" t="inlineStr">
        <is>
          <t>2025 Modal Y Combined spectra</t>
        </is>
      </c>
    </row>
    <row r="694" ht="15" customHeight="1" s="109">
      <c r="A694" s="188" t="n">
        <v>0.345</v>
      </c>
      <c r="B694" s="188" t="n">
        <v>2.5</v>
      </c>
      <c r="C694" s="188" t="n">
        <v>2.5</v>
      </c>
      <c r="D694" s="188" t="n">
        <v>2.5</v>
      </c>
      <c r="E694" s="188" t="n">
        <v>1.8625</v>
      </c>
      <c r="F694" s="108" t="inlineStr">
        <is>
          <t>2025 Modal Y Combined spectra</t>
        </is>
      </c>
    </row>
    <row r="695" ht="15" customHeight="1" s="109">
      <c r="A695" s="188" t="n">
        <v>0.3455</v>
      </c>
      <c r="B695" s="188" t="n">
        <v>2.5</v>
      </c>
      <c r="C695" s="188" t="n">
        <v>2.5</v>
      </c>
      <c r="D695" s="188" t="n">
        <v>2.5</v>
      </c>
      <c r="E695" s="188" t="n">
        <v>1.86375</v>
      </c>
      <c r="F695" s="108" t="inlineStr">
        <is>
          <t>2025 Modal Y Combined spectra</t>
        </is>
      </c>
    </row>
    <row r="696" ht="15" customHeight="1" s="109">
      <c r="A696" s="188" t="n">
        <v>0.346</v>
      </c>
      <c r="B696" s="188" t="n">
        <v>2.5</v>
      </c>
      <c r="C696" s="188" t="n">
        <v>2.5</v>
      </c>
      <c r="D696" s="188" t="n">
        <v>2.5</v>
      </c>
      <c r="E696" s="188" t="n">
        <v>1.865</v>
      </c>
      <c r="F696" s="108" t="inlineStr">
        <is>
          <t>2025 Modal Y Combined spectra</t>
        </is>
      </c>
    </row>
    <row r="697" ht="15" customHeight="1" s="109">
      <c r="A697" s="188" t="n">
        <v>0.3465</v>
      </c>
      <c r="B697" s="188" t="n">
        <v>2.5</v>
      </c>
      <c r="C697" s="188" t="n">
        <v>2.5</v>
      </c>
      <c r="D697" s="188" t="n">
        <v>2.5</v>
      </c>
      <c r="E697" s="188" t="n">
        <v>1.86625</v>
      </c>
      <c r="F697" s="108" t="inlineStr">
        <is>
          <t>2025 Modal Y Combined spectra</t>
        </is>
      </c>
    </row>
    <row r="698" ht="15" customHeight="1" s="109">
      <c r="A698" s="188" t="n">
        <v>0.347</v>
      </c>
      <c r="B698" s="188" t="n">
        <v>2.5</v>
      </c>
      <c r="C698" s="188" t="n">
        <v>2.5</v>
      </c>
      <c r="D698" s="188" t="n">
        <v>2.5</v>
      </c>
      <c r="E698" s="188" t="n">
        <v>1.8675</v>
      </c>
      <c r="F698" s="108" t="inlineStr">
        <is>
          <t>2025 Modal Y Combined spectra</t>
        </is>
      </c>
    </row>
    <row r="699" ht="15" customHeight="1" s="109">
      <c r="A699" s="188" t="n">
        <v>0.3475</v>
      </c>
      <c r="B699" s="188" t="n">
        <v>2.5</v>
      </c>
      <c r="C699" s="188" t="n">
        <v>2.5</v>
      </c>
      <c r="D699" s="188" t="n">
        <v>2.5</v>
      </c>
      <c r="E699" s="188" t="n">
        <v>1.86875</v>
      </c>
      <c r="F699" s="108" t="inlineStr">
        <is>
          <t>2025 Modal Y Combined spectra</t>
        </is>
      </c>
    </row>
    <row r="700" ht="15" customHeight="1" s="109">
      <c r="A700" s="188" t="n">
        <v>0.348</v>
      </c>
      <c r="B700" s="188" t="n">
        <v>2.5</v>
      </c>
      <c r="C700" s="188" t="n">
        <v>2.5</v>
      </c>
      <c r="D700" s="188" t="n">
        <v>2.5</v>
      </c>
      <c r="E700" s="188" t="n">
        <v>1.87</v>
      </c>
      <c r="F700" s="108" t="inlineStr">
        <is>
          <t>2025 Modal Y Combined spectra</t>
        </is>
      </c>
    </row>
    <row r="701" ht="15" customHeight="1" s="109">
      <c r="A701" s="188" t="n">
        <v>0.3485</v>
      </c>
      <c r="B701" s="188" t="n">
        <v>2.5</v>
      </c>
      <c r="C701" s="188" t="n">
        <v>2.5</v>
      </c>
      <c r="D701" s="188" t="n">
        <v>2.5</v>
      </c>
      <c r="E701" s="188" t="n">
        <v>1.87125</v>
      </c>
      <c r="F701" s="108" t="inlineStr">
        <is>
          <t>2025 Modal Y Combined spectra</t>
        </is>
      </c>
    </row>
    <row r="702" ht="15" customHeight="1" s="109">
      <c r="A702" s="188" t="n">
        <v>0.349</v>
      </c>
      <c r="B702" s="188" t="n">
        <v>2.5</v>
      </c>
      <c r="C702" s="188" t="n">
        <v>2.5</v>
      </c>
      <c r="D702" s="188" t="n">
        <v>2.5</v>
      </c>
      <c r="E702" s="188" t="n">
        <v>1.8725</v>
      </c>
      <c r="F702" s="108" t="inlineStr">
        <is>
          <t>2025 Modal Y Combined spectra</t>
        </is>
      </c>
    </row>
    <row r="703" ht="15" customHeight="1" s="109">
      <c r="A703" s="188" t="n">
        <v>0.3495</v>
      </c>
      <c r="B703" s="188" t="n">
        <v>2.5</v>
      </c>
      <c r="C703" s="188" t="n">
        <v>2.5</v>
      </c>
      <c r="D703" s="188" t="n">
        <v>2.5</v>
      </c>
      <c r="E703" s="188" t="n">
        <v>1.87375</v>
      </c>
      <c r="F703" s="108" t="inlineStr">
        <is>
          <t>2025 Modal Y Combined spectra</t>
        </is>
      </c>
    </row>
    <row r="704" ht="15" customHeight="1" s="109">
      <c r="A704" s="188" t="n">
        <v>0.35</v>
      </c>
      <c r="B704" s="188" t="n">
        <v>2.5</v>
      </c>
      <c r="C704" s="188" t="n">
        <v>2.5</v>
      </c>
      <c r="D704" s="188" t="n">
        <v>2.5</v>
      </c>
      <c r="E704" s="188" t="n">
        <v>1.875</v>
      </c>
      <c r="F704" s="108" t="inlineStr">
        <is>
          <t>2025 Modal Y Combined spectra</t>
        </is>
      </c>
    </row>
    <row r="705" ht="15" customHeight="1" s="109">
      <c r="A705" s="188" t="n">
        <v>0.3505</v>
      </c>
      <c r="B705" s="188" t="n">
        <v>2.5</v>
      </c>
      <c r="C705" s="188" t="n">
        <v>2.5</v>
      </c>
      <c r="D705" s="188" t="n">
        <v>2.5</v>
      </c>
      <c r="E705" s="188" t="n">
        <v>1.87625</v>
      </c>
      <c r="F705" s="108" t="inlineStr">
        <is>
          <t>2025 Modal Y Combined spectra</t>
        </is>
      </c>
    </row>
    <row r="706" ht="15" customHeight="1" s="109">
      <c r="A706" s="188" t="n">
        <v>0.351</v>
      </c>
      <c r="B706" s="188" t="n">
        <v>2.5</v>
      </c>
      <c r="C706" s="188" t="n">
        <v>2.5</v>
      </c>
      <c r="D706" s="188" t="n">
        <v>2.5</v>
      </c>
      <c r="E706" s="188" t="n">
        <v>1.8775</v>
      </c>
      <c r="F706" s="108" t="inlineStr">
        <is>
          <t>2025 Modal Y Combined spectra</t>
        </is>
      </c>
    </row>
    <row r="707" ht="15" customHeight="1" s="109">
      <c r="A707" s="188" t="n">
        <v>0.3515</v>
      </c>
      <c r="B707" s="188" t="n">
        <v>2.5</v>
      </c>
      <c r="C707" s="188" t="n">
        <v>2.5</v>
      </c>
      <c r="D707" s="188" t="n">
        <v>2.5</v>
      </c>
      <c r="E707" s="188" t="n">
        <v>1.87875</v>
      </c>
      <c r="F707" s="108" t="inlineStr">
        <is>
          <t>2025 Modal Y Combined spectra</t>
        </is>
      </c>
    </row>
    <row r="708" ht="15" customHeight="1" s="109">
      <c r="A708" s="188" t="n">
        <v>0.352</v>
      </c>
      <c r="B708" s="188" t="n">
        <v>2.5</v>
      </c>
      <c r="C708" s="188" t="n">
        <v>2.5</v>
      </c>
      <c r="D708" s="188" t="n">
        <v>2.5</v>
      </c>
      <c r="E708" s="188" t="n">
        <v>1.88</v>
      </c>
      <c r="F708" s="108" t="inlineStr">
        <is>
          <t>2025 Modal Y Combined spectra</t>
        </is>
      </c>
    </row>
    <row r="709" ht="15" customHeight="1" s="109">
      <c r="A709" s="188" t="n">
        <v>0.3525</v>
      </c>
      <c r="B709" s="188" t="n">
        <v>2.5</v>
      </c>
      <c r="C709" s="188" t="n">
        <v>2.5</v>
      </c>
      <c r="D709" s="188" t="n">
        <v>2.5</v>
      </c>
      <c r="E709" s="188" t="n">
        <v>1.88125</v>
      </c>
      <c r="F709" s="108" t="inlineStr">
        <is>
          <t>2025 Modal Y Combined spectra</t>
        </is>
      </c>
    </row>
    <row r="710" ht="15" customHeight="1" s="109">
      <c r="A710" s="188" t="n">
        <v>0.353</v>
      </c>
      <c r="B710" s="188" t="n">
        <v>2.5</v>
      </c>
      <c r="C710" s="188" t="n">
        <v>2.5</v>
      </c>
      <c r="D710" s="188" t="n">
        <v>2.5</v>
      </c>
      <c r="E710" s="188" t="n">
        <v>1.8825</v>
      </c>
      <c r="F710" s="108" t="inlineStr">
        <is>
          <t>2025 Modal Y Combined spectra</t>
        </is>
      </c>
    </row>
    <row r="711" ht="15" customHeight="1" s="109">
      <c r="A711" s="188" t="n">
        <v>0.3535</v>
      </c>
      <c r="B711" s="188" t="n">
        <v>2.5</v>
      </c>
      <c r="C711" s="188" t="n">
        <v>2.5</v>
      </c>
      <c r="D711" s="188" t="n">
        <v>2.5</v>
      </c>
      <c r="E711" s="188" t="n">
        <v>1.88375</v>
      </c>
      <c r="F711" s="108" t="inlineStr">
        <is>
          <t>2025 Modal Y Combined spectra</t>
        </is>
      </c>
    </row>
    <row r="712" ht="15" customHeight="1" s="109">
      <c r="A712" s="188" t="n">
        <v>0.354</v>
      </c>
      <c r="B712" s="188" t="n">
        <v>2.5</v>
      </c>
      <c r="C712" s="188" t="n">
        <v>2.5</v>
      </c>
      <c r="D712" s="188" t="n">
        <v>2.5</v>
      </c>
      <c r="E712" s="188" t="n">
        <v>1.885</v>
      </c>
      <c r="F712" s="108" t="inlineStr">
        <is>
          <t>2025 Modal Y Combined spectra</t>
        </is>
      </c>
    </row>
    <row r="713" ht="15" customHeight="1" s="109">
      <c r="A713" s="188" t="n">
        <v>0.3545</v>
      </c>
      <c r="B713" s="188" t="n">
        <v>2.5</v>
      </c>
      <c r="C713" s="188" t="n">
        <v>2.5</v>
      </c>
      <c r="D713" s="188" t="n">
        <v>2.5</v>
      </c>
      <c r="E713" s="188" t="n">
        <v>1.88625</v>
      </c>
      <c r="F713" s="108" t="inlineStr">
        <is>
          <t>2025 Modal Y Combined spectra</t>
        </is>
      </c>
    </row>
    <row r="714" ht="15" customHeight="1" s="109">
      <c r="A714" s="188" t="n">
        <v>0.355</v>
      </c>
      <c r="B714" s="188" t="n">
        <v>2.5</v>
      </c>
      <c r="C714" s="188" t="n">
        <v>2.5</v>
      </c>
      <c r="D714" s="188" t="n">
        <v>2.5</v>
      </c>
      <c r="E714" s="188" t="n">
        <v>1.8875</v>
      </c>
      <c r="F714" s="108" t="inlineStr">
        <is>
          <t>2025 Modal Y Combined spectra</t>
        </is>
      </c>
    </row>
    <row r="715" ht="15" customHeight="1" s="109">
      <c r="A715" s="188" t="n">
        <v>0.3555</v>
      </c>
      <c r="B715" s="188" t="n">
        <v>2.5</v>
      </c>
      <c r="C715" s="188" t="n">
        <v>2.5</v>
      </c>
      <c r="D715" s="188" t="n">
        <v>2.5</v>
      </c>
      <c r="E715" s="188" t="n">
        <v>1.88875</v>
      </c>
      <c r="F715" s="108" t="inlineStr">
        <is>
          <t>2025 Modal Y Combined spectra</t>
        </is>
      </c>
    </row>
    <row r="716" ht="15" customHeight="1" s="109">
      <c r="A716" s="188" t="n">
        <v>0.356</v>
      </c>
      <c r="B716" s="188" t="n">
        <v>2.5</v>
      </c>
      <c r="C716" s="188" t="n">
        <v>2.5</v>
      </c>
      <c r="D716" s="188" t="n">
        <v>2.5</v>
      </c>
      <c r="E716" s="188" t="n">
        <v>1.89</v>
      </c>
      <c r="F716" s="108" t="inlineStr">
        <is>
          <t>2025 Modal Y Combined spectra</t>
        </is>
      </c>
    </row>
    <row r="717" ht="15" customHeight="1" s="109">
      <c r="A717" s="188" t="n">
        <v>0.3565</v>
      </c>
      <c r="B717" s="188" t="n">
        <v>2.5</v>
      </c>
      <c r="C717" s="188" t="n">
        <v>2.5</v>
      </c>
      <c r="D717" s="188" t="n">
        <v>2.5</v>
      </c>
      <c r="E717" s="188" t="n">
        <v>1.89125</v>
      </c>
      <c r="F717" s="108" t="inlineStr">
        <is>
          <t>2025 Modal Y Combined spectra</t>
        </is>
      </c>
    </row>
    <row r="718" ht="15" customHeight="1" s="109">
      <c r="A718" s="188" t="n">
        <v>0.357</v>
      </c>
      <c r="B718" s="188" t="n">
        <v>2.5</v>
      </c>
      <c r="C718" s="188" t="n">
        <v>2.5</v>
      </c>
      <c r="D718" s="188" t="n">
        <v>2.5</v>
      </c>
      <c r="E718" s="188" t="n">
        <v>1.8925</v>
      </c>
      <c r="F718" s="108" t="inlineStr">
        <is>
          <t>2025 Modal Y Combined spectra</t>
        </is>
      </c>
    </row>
    <row r="719" ht="15" customHeight="1" s="109">
      <c r="A719" s="188" t="n">
        <v>0.3575</v>
      </c>
      <c r="B719" s="188" t="n">
        <v>2.5</v>
      </c>
      <c r="C719" s="188" t="n">
        <v>2.5</v>
      </c>
      <c r="D719" s="188" t="n">
        <v>2.5</v>
      </c>
      <c r="E719" s="188" t="n">
        <v>1.89375</v>
      </c>
      <c r="F719" s="108" t="inlineStr">
        <is>
          <t>2025 Modal Y Combined spectra</t>
        </is>
      </c>
    </row>
    <row r="720" ht="15" customHeight="1" s="109">
      <c r="A720" s="188" t="n">
        <v>0.358</v>
      </c>
      <c r="B720" s="188" t="n">
        <v>2.5</v>
      </c>
      <c r="C720" s="188" t="n">
        <v>2.5</v>
      </c>
      <c r="D720" s="188" t="n">
        <v>2.5</v>
      </c>
      <c r="E720" s="188" t="n">
        <v>1.895</v>
      </c>
      <c r="F720" s="108" t="inlineStr">
        <is>
          <t>2025 Modal Y Combined spectra</t>
        </is>
      </c>
    </row>
    <row r="721" ht="15" customHeight="1" s="109">
      <c r="A721" s="188" t="n">
        <v>0.3585</v>
      </c>
      <c r="B721" s="188" t="n">
        <v>2.5</v>
      </c>
      <c r="C721" s="188" t="n">
        <v>2.5</v>
      </c>
      <c r="D721" s="188" t="n">
        <v>2.5</v>
      </c>
      <c r="E721" s="188" t="n">
        <v>1.89625</v>
      </c>
      <c r="F721" s="108" t="inlineStr">
        <is>
          <t>2025 Modal Y Combined spectra</t>
        </is>
      </c>
    </row>
    <row r="722" ht="15" customHeight="1" s="109">
      <c r="A722" s="188" t="n">
        <v>0.359</v>
      </c>
      <c r="B722" s="188" t="n">
        <v>2.5</v>
      </c>
      <c r="C722" s="188" t="n">
        <v>2.5</v>
      </c>
      <c r="D722" s="188" t="n">
        <v>2.5</v>
      </c>
      <c r="E722" s="188" t="n">
        <v>1.8975</v>
      </c>
      <c r="F722" s="108" t="inlineStr">
        <is>
          <t>2025 Modal Y Combined spectra</t>
        </is>
      </c>
    </row>
    <row r="723" ht="15" customHeight="1" s="109">
      <c r="A723" s="188" t="n">
        <v>0.3595</v>
      </c>
      <c r="B723" s="188" t="n">
        <v>2.5</v>
      </c>
      <c r="C723" s="188" t="n">
        <v>2.5</v>
      </c>
      <c r="D723" s="188" t="n">
        <v>2.5</v>
      </c>
      <c r="E723" s="188" t="n">
        <v>1.89875</v>
      </c>
      <c r="F723" s="108" t="inlineStr">
        <is>
          <t>2025 Modal Y Combined spectra</t>
        </is>
      </c>
    </row>
    <row r="724" ht="15" customHeight="1" s="109">
      <c r="A724" s="188" t="n">
        <v>0.36</v>
      </c>
      <c r="B724" s="188" t="n">
        <v>2.5</v>
      </c>
      <c r="C724" s="188" t="n">
        <v>2.5</v>
      </c>
      <c r="D724" s="188" t="n">
        <v>2.5</v>
      </c>
      <c r="E724" s="188" t="n">
        <v>1.9</v>
      </c>
      <c r="F724" s="108" t="inlineStr">
        <is>
          <t>2025 Modal Y Combined spectra</t>
        </is>
      </c>
    </row>
    <row r="725" ht="15" customHeight="1" s="109">
      <c r="A725" s="188" t="n">
        <v>0.3605</v>
      </c>
      <c r="B725" s="188" t="n">
        <v>2.5</v>
      </c>
      <c r="C725" s="188" t="n">
        <v>2.5</v>
      </c>
      <c r="D725" s="188" t="n">
        <v>2.5</v>
      </c>
      <c r="E725" s="188" t="n">
        <v>1.90125</v>
      </c>
      <c r="F725" s="108" t="inlineStr">
        <is>
          <t>2025 Modal Y Combined spectra</t>
        </is>
      </c>
    </row>
    <row r="726" ht="15" customHeight="1" s="109">
      <c r="A726" s="188" t="n">
        <v>0.361</v>
      </c>
      <c r="B726" s="188" t="n">
        <v>2.5</v>
      </c>
      <c r="C726" s="188" t="n">
        <v>2.5</v>
      </c>
      <c r="D726" s="188" t="n">
        <v>2.5</v>
      </c>
      <c r="E726" s="188" t="n">
        <v>1.9025</v>
      </c>
      <c r="F726" s="108" t="inlineStr">
        <is>
          <t>2025 Modal Y Combined spectra</t>
        </is>
      </c>
    </row>
    <row r="727" ht="15" customHeight="1" s="109">
      <c r="A727" s="188" t="n">
        <v>0.3615</v>
      </c>
      <c r="B727" s="188" t="n">
        <v>2.5</v>
      </c>
      <c r="C727" s="188" t="n">
        <v>2.5</v>
      </c>
      <c r="D727" s="188" t="n">
        <v>2.5</v>
      </c>
      <c r="E727" s="188" t="n">
        <v>1.90375</v>
      </c>
      <c r="F727" s="108" t="inlineStr">
        <is>
          <t>2025 Modal Y Combined spectra</t>
        </is>
      </c>
    </row>
    <row r="728" ht="15" customHeight="1" s="109">
      <c r="A728" s="188" t="n">
        <v>0.362</v>
      </c>
      <c r="B728" s="188" t="n">
        <v>2.5</v>
      </c>
      <c r="C728" s="188" t="n">
        <v>2.5</v>
      </c>
      <c r="D728" s="188" t="n">
        <v>2.5</v>
      </c>
      <c r="E728" s="188" t="n">
        <v>1.905</v>
      </c>
      <c r="F728" s="108" t="inlineStr">
        <is>
          <t>2025 Modal Y Combined spectra</t>
        </is>
      </c>
    </row>
    <row r="729" ht="15" customHeight="1" s="109">
      <c r="A729" s="188" t="n">
        <v>0.3625</v>
      </c>
      <c r="B729" s="188" t="n">
        <v>2.5</v>
      </c>
      <c r="C729" s="188" t="n">
        <v>2.5</v>
      </c>
      <c r="D729" s="188" t="n">
        <v>2.5</v>
      </c>
      <c r="E729" s="188" t="n">
        <v>1.90625</v>
      </c>
      <c r="F729" s="108" t="inlineStr">
        <is>
          <t>2025 Modal Y Combined spectra</t>
        </is>
      </c>
    </row>
    <row r="730" ht="15" customHeight="1" s="109">
      <c r="A730" s="188" t="n">
        <v>0.363</v>
      </c>
      <c r="B730" s="188" t="n">
        <v>2.5</v>
      </c>
      <c r="C730" s="188" t="n">
        <v>2.5</v>
      </c>
      <c r="D730" s="188" t="n">
        <v>2.5</v>
      </c>
      <c r="E730" s="188" t="n">
        <v>1.9075</v>
      </c>
      <c r="F730" s="108" t="inlineStr">
        <is>
          <t>2025 Modal Y Combined spectra</t>
        </is>
      </c>
    </row>
    <row r="731" ht="15" customHeight="1" s="109">
      <c r="A731" s="188" t="n">
        <v>0.3635</v>
      </c>
      <c r="B731" s="188" t="n">
        <v>2.5</v>
      </c>
      <c r="C731" s="188" t="n">
        <v>2.5</v>
      </c>
      <c r="D731" s="188" t="n">
        <v>2.5</v>
      </c>
      <c r="E731" s="188" t="n">
        <v>1.90875</v>
      </c>
      <c r="F731" s="108" t="inlineStr">
        <is>
          <t>2025 Modal Y Combined spectra</t>
        </is>
      </c>
    </row>
    <row r="732" ht="15" customHeight="1" s="109">
      <c r="A732" s="188" t="n">
        <v>0.364</v>
      </c>
      <c r="B732" s="188" t="n">
        <v>2.5</v>
      </c>
      <c r="C732" s="188" t="n">
        <v>2.5</v>
      </c>
      <c r="D732" s="188" t="n">
        <v>2.5</v>
      </c>
      <c r="E732" s="188" t="n">
        <v>1.91</v>
      </c>
      <c r="F732" s="108" t="inlineStr">
        <is>
          <t>2025 Modal Y Combined spectra</t>
        </is>
      </c>
    </row>
    <row r="733" ht="15" customHeight="1" s="109">
      <c r="A733" s="188" t="n">
        <v>0.3645</v>
      </c>
      <c r="B733" s="188" t="n">
        <v>2.5</v>
      </c>
      <c r="C733" s="188" t="n">
        <v>2.5</v>
      </c>
      <c r="D733" s="188" t="n">
        <v>2.5</v>
      </c>
      <c r="E733" s="188" t="n">
        <v>1.91125</v>
      </c>
      <c r="F733" s="108" t="inlineStr">
        <is>
          <t>2025 Modal Y Combined spectra</t>
        </is>
      </c>
    </row>
    <row r="734" ht="15" customHeight="1" s="109">
      <c r="A734" s="188" t="n">
        <v>0.365</v>
      </c>
      <c r="B734" s="188" t="n">
        <v>2.5</v>
      </c>
      <c r="C734" s="188" t="n">
        <v>2.5</v>
      </c>
      <c r="D734" s="188" t="n">
        <v>2.5</v>
      </c>
      <c r="E734" s="188" t="n">
        <v>1.9125</v>
      </c>
      <c r="F734" s="108" t="inlineStr">
        <is>
          <t>2025 Modal Y Combined spectra</t>
        </is>
      </c>
    </row>
    <row r="735" ht="15" customHeight="1" s="109">
      <c r="A735" s="188" t="n">
        <v>0.3655</v>
      </c>
      <c r="B735" s="188" t="n">
        <v>2.5</v>
      </c>
      <c r="C735" s="188" t="n">
        <v>2.5</v>
      </c>
      <c r="D735" s="188" t="n">
        <v>2.5</v>
      </c>
      <c r="E735" s="188" t="n">
        <v>1.91375</v>
      </c>
      <c r="F735" s="108" t="inlineStr">
        <is>
          <t>2025 Modal Y Combined spectra</t>
        </is>
      </c>
    </row>
    <row r="736" ht="15" customHeight="1" s="109">
      <c r="A736" s="188" t="n">
        <v>0.366</v>
      </c>
      <c r="B736" s="188" t="n">
        <v>2.5</v>
      </c>
      <c r="C736" s="188" t="n">
        <v>2.5</v>
      </c>
      <c r="D736" s="188" t="n">
        <v>2.5</v>
      </c>
      <c r="E736" s="188" t="n">
        <v>1.915</v>
      </c>
      <c r="F736" s="108" t="inlineStr">
        <is>
          <t>2025 Modal Y Combined spectra</t>
        </is>
      </c>
    </row>
    <row r="737" ht="15" customHeight="1" s="109">
      <c r="A737" s="188" t="n">
        <v>0.3665</v>
      </c>
      <c r="B737" s="188" t="n">
        <v>2.5</v>
      </c>
      <c r="C737" s="188" t="n">
        <v>2.5</v>
      </c>
      <c r="D737" s="188" t="n">
        <v>2.5</v>
      </c>
      <c r="E737" s="188" t="n">
        <v>1.91625</v>
      </c>
      <c r="F737" s="108" t="inlineStr">
        <is>
          <t>2025 Modal Y Combined spectra</t>
        </is>
      </c>
    </row>
    <row r="738" ht="15" customHeight="1" s="109">
      <c r="A738" s="188" t="n">
        <v>0.367</v>
      </c>
      <c r="B738" s="188" t="n">
        <v>2.5</v>
      </c>
      <c r="C738" s="188" t="n">
        <v>2.5</v>
      </c>
      <c r="D738" s="188" t="n">
        <v>2.5</v>
      </c>
      <c r="E738" s="188" t="n">
        <v>1.9175</v>
      </c>
      <c r="F738" s="108" t="inlineStr">
        <is>
          <t>2025 Modal Y Combined spectra</t>
        </is>
      </c>
    </row>
    <row r="739" ht="15" customHeight="1" s="109">
      <c r="A739" s="188" t="n">
        <v>0.3675</v>
      </c>
      <c r="B739" s="188" t="n">
        <v>2.5</v>
      </c>
      <c r="C739" s="188" t="n">
        <v>2.5</v>
      </c>
      <c r="D739" s="188" t="n">
        <v>2.5</v>
      </c>
      <c r="E739" s="188" t="n">
        <v>1.91875</v>
      </c>
      <c r="F739" s="108" t="inlineStr">
        <is>
          <t>2025 Modal Y Combined spectra</t>
        </is>
      </c>
    </row>
    <row r="740" ht="15" customHeight="1" s="109">
      <c r="A740" s="188" t="n">
        <v>0.368</v>
      </c>
      <c r="B740" s="188" t="n">
        <v>2.5</v>
      </c>
      <c r="C740" s="188" t="n">
        <v>2.5</v>
      </c>
      <c r="D740" s="188" t="n">
        <v>2.5</v>
      </c>
      <c r="E740" s="188" t="n">
        <v>1.92</v>
      </c>
      <c r="F740" s="108" t="inlineStr">
        <is>
          <t>2025 Modal Y Combined spectra</t>
        </is>
      </c>
    </row>
    <row r="741" ht="15" customHeight="1" s="109">
      <c r="A741" s="188" t="n">
        <v>0.3685</v>
      </c>
      <c r="B741" s="188" t="n">
        <v>2.5</v>
      </c>
      <c r="C741" s="188" t="n">
        <v>2.5</v>
      </c>
      <c r="D741" s="188" t="n">
        <v>2.5</v>
      </c>
      <c r="E741" s="188" t="n">
        <v>1.92125</v>
      </c>
      <c r="F741" s="108" t="inlineStr">
        <is>
          <t>2025 Modal Y Combined spectra</t>
        </is>
      </c>
    </row>
    <row r="742" ht="15" customHeight="1" s="109">
      <c r="A742" s="188" t="n">
        <v>0.369</v>
      </c>
      <c r="B742" s="188" t="n">
        <v>2.5</v>
      </c>
      <c r="C742" s="188" t="n">
        <v>2.5</v>
      </c>
      <c r="D742" s="188" t="n">
        <v>2.5</v>
      </c>
      <c r="E742" s="188" t="n">
        <v>1.9225</v>
      </c>
      <c r="F742" s="108" t="inlineStr">
        <is>
          <t>2025 Modal Y Combined spectra</t>
        </is>
      </c>
    </row>
    <row r="743" ht="15" customHeight="1" s="109">
      <c r="A743" s="188" t="n">
        <v>0.3695</v>
      </c>
      <c r="B743" s="188" t="n">
        <v>2.5</v>
      </c>
      <c r="C743" s="188" t="n">
        <v>2.5</v>
      </c>
      <c r="D743" s="188" t="n">
        <v>2.5</v>
      </c>
      <c r="E743" s="188" t="n">
        <v>1.92375</v>
      </c>
      <c r="F743" s="108" t="inlineStr">
        <is>
          <t>2025 Modal Y Combined spectra</t>
        </is>
      </c>
    </row>
    <row r="744" ht="15" customHeight="1" s="109">
      <c r="A744" s="188" t="n">
        <v>0.37</v>
      </c>
      <c r="B744" s="188" t="n">
        <v>2.5</v>
      </c>
      <c r="C744" s="188" t="n">
        <v>2.5</v>
      </c>
      <c r="D744" s="188" t="n">
        <v>2.5</v>
      </c>
      <c r="E744" s="188" t="n">
        <v>1.925</v>
      </c>
      <c r="F744" s="108" t="inlineStr">
        <is>
          <t>2025 Modal Y Combined spectra</t>
        </is>
      </c>
    </row>
    <row r="745" ht="15" customHeight="1" s="109">
      <c r="A745" s="188" t="n">
        <v>0.3705</v>
      </c>
      <c r="B745" s="188" t="n">
        <v>2.5</v>
      </c>
      <c r="C745" s="188" t="n">
        <v>2.5</v>
      </c>
      <c r="D745" s="188" t="n">
        <v>2.5</v>
      </c>
      <c r="E745" s="188" t="n">
        <v>1.92625</v>
      </c>
      <c r="F745" s="108" t="inlineStr">
        <is>
          <t>2025 Modal Y Combined spectra</t>
        </is>
      </c>
    </row>
    <row r="746" ht="15" customHeight="1" s="109">
      <c r="A746" s="188" t="n">
        <v>0.371</v>
      </c>
      <c r="B746" s="188" t="n">
        <v>2.5</v>
      </c>
      <c r="C746" s="188" t="n">
        <v>2.5</v>
      </c>
      <c r="D746" s="188" t="n">
        <v>2.5</v>
      </c>
      <c r="E746" s="188" t="n">
        <v>1.9275</v>
      </c>
      <c r="F746" s="108" t="inlineStr">
        <is>
          <t>2025 Modal Y Combined spectra</t>
        </is>
      </c>
    </row>
    <row r="747" ht="15" customHeight="1" s="109">
      <c r="A747" s="188" t="n">
        <v>0.3715</v>
      </c>
      <c r="B747" s="188" t="n">
        <v>2.5</v>
      </c>
      <c r="C747" s="188" t="n">
        <v>2.5</v>
      </c>
      <c r="D747" s="188" t="n">
        <v>2.5</v>
      </c>
      <c r="E747" s="188" t="n">
        <v>1.92875</v>
      </c>
      <c r="F747" s="108" t="inlineStr">
        <is>
          <t>2025 Modal Y Combined spectra</t>
        </is>
      </c>
    </row>
    <row r="748" ht="15" customHeight="1" s="109">
      <c r="A748" s="188" t="n">
        <v>0.372</v>
      </c>
      <c r="B748" s="188" t="n">
        <v>2.5</v>
      </c>
      <c r="C748" s="188" t="n">
        <v>2.5</v>
      </c>
      <c r="D748" s="188" t="n">
        <v>2.5</v>
      </c>
      <c r="E748" s="188" t="n">
        <v>1.93</v>
      </c>
      <c r="F748" s="108" t="inlineStr">
        <is>
          <t>2025 Modal Y Combined spectra</t>
        </is>
      </c>
    </row>
    <row r="749" ht="15" customHeight="1" s="109">
      <c r="A749" s="188" t="n">
        <v>0.3725</v>
      </c>
      <c r="B749" s="188" t="n">
        <v>2.5</v>
      </c>
      <c r="C749" s="188" t="n">
        <v>2.5</v>
      </c>
      <c r="D749" s="188" t="n">
        <v>2.5</v>
      </c>
      <c r="E749" s="188" t="n">
        <v>1.93125</v>
      </c>
      <c r="F749" s="108" t="inlineStr">
        <is>
          <t>2025 Modal Y Combined spectra</t>
        </is>
      </c>
    </row>
    <row r="750" ht="15" customHeight="1" s="109">
      <c r="A750" s="188" t="n">
        <v>0.373</v>
      </c>
      <c r="B750" s="188" t="n">
        <v>2.5</v>
      </c>
      <c r="C750" s="188" t="n">
        <v>2.5</v>
      </c>
      <c r="D750" s="188" t="n">
        <v>2.5</v>
      </c>
      <c r="E750" s="188" t="n">
        <v>1.9325</v>
      </c>
      <c r="F750" s="108" t="inlineStr">
        <is>
          <t>2025 Modal Y Combined spectra</t>
        </is>
      </c>
    </row>
    <row r="751" ht="15" customHeight="1" s="109">
      <c r="A751" s="188" t="n">
        <v>0.3735</v>
      </c>
      <c r="B751" s="188" t="n">
        <v>2.5</v>
      </c>
      <c r="C751" s="188" t="n">
        <v>2.5</v>
      </c>
      <c r="D751" s="188" t="n">
        <v>2.5</v>
      </c>
      <c r="E751" s="188" t="n">
        <v>1.93375</v>
      </c>
      <c r="F751" s="108" t="inlineStr">
        <is>
          <t>2025 Modal Y Combined spectra</t>
        </is>
      </c>
    </row>
    <row r="752" ht="15" customHeight="1" s="109">
      <c r="A752" s="188" t="n">
        <v>0.374</v>
      </c>
      <c r="B752" s="188" t="n">
        <v>2.5</v>
      </c>
      <c r="C752" s="188" t="n">
        <v>2.5</v>
      </c>
      <c r="D752" s="188" t="n">
        <v>2.5</v>
      </c>
      <c r="E752" s="188" t="n">
        <v>1.935</v>
      </c>
      <c r="F752" s="108" t="inlineStr">
        <is>
          <t>2025 Modal Y Combined spectra</t>
        </is>
      </c>
    </row>
    <row r="753" ht="15" customHeight="1" s="109">
      <c r="A753" s="188" t="n">
        <v>0.3745</v>
      </c>
      <c r="B753" s="188" t="n">
        <v>2.5</v>
      </c>
      <c r="C753" s="188" t="n">
        <v>2.5</v>
      </c>
      <c r="D753" s="188" t="n">
        <v>2.5</v>
      </c>
      <c r="E753" s="188" t="n">
        <v>1.93625</v>
      </c>
      <c r="F753" s="108" t="inlineStr">
        <is>
          <t>2025 Modal Y Combined spectra</t>
        </is>
      </c>
    </row>
    <row r="754" ht="15" customHeight="1" s="109">
      <c r="A754" s="188" t="n">
        <v>0.375</v>
      </c>
      <c r="B754" s="188" t="n">
        <v>2.5</v>
      </c>
      <c r="C754" s="188" t="n">
        <v>2.5</v>
      </c>
      <c r="D754" s="188" t="n">
        <v>2.5</v>
      </c>
      <c r="E754" s="188" t="n">
        <v>1.9375</v>
      </c>
      <c r="F754" s="108" t="inlineStr">
        <is>
          <t>2025 Modal Y Combined spectra</t>
        </is>
      </c>
    </row>
    <row r="755" ht="15" customHeight="1" s="109">
      <c r="A755" s="188" t="n">
        <v>0.3755</v>
      </c>
      <c r="B755" s="188" t="n">
        <v>2.5</v>
      </c>
      <c r="C755" s="188" t="n">
        <v>2.5</v>
      </c>
      <c r="D755" s="188" t="n">
        <v>2.5</v>
      </c>
      <c r="E755" s="188" t="n">
        <v>1.93875</v>
      </c>
      <c r="F755" s="108" t="inlineStr">
        <is>
          <t>2025 Modal Y Combined spectra</t>
        </is>
      </c>
    </row>
    <row r="756" ht="15" customHeight="1" s="109">
      <c r="A756" s="188" t="n">
        <v>0.376</v>
      </c>
      <c r="B756" s="188" t="n">
        <v>2.5</v>
      </c>
      <c r="C756" s="188" t="n">
        <v>2.5</v>
      </c>
      <c r="D756" s="188" t="n">
        <v>2.5</v>
      </c>
      <c r="E756" s="188" t="n">
        <v>1.94</v>
      </c>
      <c r="F756" s="108" t="inlineStr">
        <is>
          <t>2025 Modal Y Combined spectra</t>
        </is>
      </c>
    </row>
    <row r="757" ht="15" customHeight="1" s="109">
      <c r="A757" s="188" t="n">
        <v>0.3765</v>
      </c>
      <c r="B757" s="188" t="n">
        <v>2.5</v>
      </c>
      <c r="C757" s="188" t="n">
        <v>2.5</v>
      </c>
      <c r="D757" s="188" t="n">
        <v>2.5</v>
      </c>
      <c r="E757" s="188" t="n">
        <v>1.94125</v>
      </c>
      <c r="F757" s="108" t="inlineStr">
        <is>
          <t>2025 Modal Y Combined spectra</t>
        </is>
      </c>
    </row>
    <row r="758" ht="15" customHeight="1" s="109">
      <c r="A758" s="188" t="n">
        <v>0.377</v>
      </c>
      <c r="B758" s="188" t="n">
        <v>2.5</v>
      </c>
      <c r="C758" s="188" t="n">
        <v>2.5</v>
      </c>
      <c r="D758" s="188" t="n">
        <v>2.5</v>
      </c>
      <c r="E758" s="188" t="n">
        <v>1.9425</v>
      </c>
      <c r="F758" s="108" t="inlineStr">
        <is>
          <t>2025 Modal Y Combined spectra</t>
        </is>
      </c>
    </row>
    <row r="759" ht="15" customHeight="1" s="109">
      <c r="A759" s="188" t="n">
        <v>0.3775</v>
      </c>
      <c r="B759" s="188" t="n">
        <v>2.5</v>
      </c>
      <c r="C759" s="188" t="n">
        <v>2.5</v>
      </c>
      <c r="D759" s="188" t="n">
        <v>2.5</v>
      </c>
      <c r="E759" s="188" t="n">
        <v>1.94375</v>
      </c>
      <c r="F759" s="108" t="inlineStr">
        <is>
          <t>2025 Modal Y Combined spectra</t>
        </is>
      </c>
    </row>
    <row r="760" ht="15" customHeight="1" s="109">
      <c r="A760" s="188" t="n">
        <v>0.378</v>
      </c>
      <c r="B760" s="188" t="n">
        <v>2.5</v>
      </c>
      <c r="C760" s="188" t="n">
        <v>2.5</v>
      </c>
      <c r="D760" s="188" t="n">
        <v>2.5</v>
      </c>
      <c r="E760" s="188" t="n">
        <v>1.945</v>
      </c>
      <c r="F760" s="108" t="inlineStr">
        <is>
          <t>2025 Modal Y Combined spectra</t>
        </is>
      </c>
    </row>
    <row r="761" ht="15" customHeight="1" s="109">
      <c r="A761" s="188" t="n">
        <v>0.3785</v>
      </c>
      <c r="B761" s="188" t="n">
        <v>2.5</v>
      </c>
      <c r="C761" s="188" t="n">
        <v>2.5</v>
      </c>
      <c r="D761" s="188" t="n">
        <v>2.5</v>
      </c>
      <c r="E761" s="188" t="n">
        <v>1.94625</v>
      </c>
      <c r="F761" s="108" t="inlineStr">
        <is>
          <t>2025 Modal Y Combined spectra</t>
        </is>
      </c>
    </row>
    <row r="762" ht="15" customHeight="1" s="109">
      <c r="A762" s="188" t="n">
        <v>0.379</v>
      </c>
      <c r="B762" s="188" t="n">
        <v>2.5</v>
      </c>
      <c r="C762" s="188" t="n">
        <v>2.5</v>
      </c>
      <c r="D762" s="188" t="n">
        <v>2.5</v>
      </c>
      <c r="E762" s="188" t="n">
        <v>1.9475</v>
      </c>
      <c r="F762" s="108" t="inlineStr">
        <is>
          <t>2025 Modal Y Combined spectra</t>
        </is>
      </c>
    </row>
    <row r="763" ht="15" customHeight="1" s="109">
      <c r="A763" s="188" t="n">
        <v>0.3795</v>
      </c>
      <c r="B763" s="188" t="n">
        <v>2.5</v>
      </c>
      <c r="C763" s="188" t="n">
        <v>2.5</v>
      </c>
      <c r="D763" s="188" t="n">
        <v>2.5</v>
      </c>
      <c r="E763" s="188" t="n">
        <v>1.94875</v>
      </c>
      <c r="F763" s="108" t="inlineStr">
        <is>
          <t>2025 Modal Y Combined spectra</t>
        </is>
      </c>
    </row>
    <row r="764" ht="15" customHeight="1" s="109">
      <c r="A764" s="188" t="n">
        <v>0.38</v>
      </c>
      <c r="B764" s="188" t="n">
        <v>2.5</v>
      </c>
      <c r="C764" s="188" t="n">
        <v>2.5</v>
      </c>
      <c r="D764" s="188" t="n">
        <v>2.5</v>
      </c>
      <c r="E764" s="188" t="n">
        <v>1.95</v>
      </c>
      <c r="F764" s="108" t="inlineStr">
        <is>
          <t>2025 Modal Y Combined spectra</t>
        </is>
      </c>
    </row>
    <row r="765" ht="15" customHeight="1" s="109">
      <c r="A765" s="188" t="n">
        <v>0.3805</v>
      </c>
      <c r="B765" s="188" t="n">
        <v>2.5</v>
      </c>
      <c r="C765" s="188" t="n">
        <v>2.5</v>
      </c>
      <c r="D765" s="188" t="n">
        <v>2.5</v>
      </c>
      <c r="E765" s="188" t="n">
        <v>1.95125</v>
      </c>
      <c r="F765" s="108" t="inlineStr">
        <is>
          <t>2025 Modal Y Combined spectra</t>
        </is>
      </c>
    </row>
    <row r="766" ht="15" customHeight="1" s="109">
      <c r="A766" s="188" t="n">
        <v>0.381</v>
      </c>
      <c r="B766" s="188" t="n">
        <v>2.5</v>
      </c>
      <c r="C766" s="188" t="n">
        <v>2.5</v>
      </c>
      <c r="D766" s="188" t="n">
        <v>2.5</v>
      </c>
      <c r="E766" s="188" t="n">
        <v>1.9525</v>
      </c>
      <c r="F766" s="108" t="inlineStr">
        <is>
          <t>2025 Modal Y Combined spectra</t>
        </is>
      </c>
    </row>
    <row r="767" ht="15" customHeight="1" s="109">
      <c r="A767" s="188" t="n">
        <v>0.3815</v>
      </c>
      <c r="B767" s="188" t="n">
        <v>2.5</v>
      </c>
      <c r="C767" s="188" t="n">
        <v>2.5</v>
      </c>
      <c r="D767" s="188" t="n">
        <v>2.5</v>
      </c>
      <c r="E767" s="188" t="n">
        <v>1.95375</v>
      </c>
      <c r="F767" s="108" t="inlineStr">
        <is>
          <t>2025 Modal Y Combined spectra</t>
        </is>
      </c>
    </row>
    <row r="768" ht="15" customHeight="1" s="109">
      <c r="A768" s="188" t="n">
        <v>0.382</v>
      </c>
      <c r="B768" s="188" t="n">
        <v>2.5</v>
      </c>
      <c r="C768" s="188" t="n">
        <v>2.5</v>
      </c>
      <c r="D768" s="188" t="n">
        <v>2.5</v>
      </c>
      <c r="E768" s="188" t="n">
        <v>1.955</v>
      </c>
      <c r="F768" s="108" t="inlineStr">
        <is>
          <t>2025 Modal Y Combined spectra</t>
        </is>
      </c>
    </row>
    <row r="769" ht="15" customHeight="1" s="109">
      <c r="A769" s="188" t="n">
        <v>0.3825</v>
      </c>
      <c r="B769" s="188" t="n">
        <v>2.5</v>
      </c>
      <c r="C769" s="188" t="n">
        <v>2.5</v>
      </c>
      <c r="D769" s="188" t="n">
        <v>2.5</v>
      </c>
      <c r="E769" s="188" t="n">
        <v>1.95625</v>
      </c>
      <c r="F769" s="108" t="inlineStr">
        <is>
          <t>2025 Modal Y Combined spectra</t>
        </is>
      </c>
    </row>
    <row r="770" ht="15" customHeight="1" s="109">
      <c r="A770" s="188" t="n">
        <v>0.383</v>
      </c>
      <c r="B770" s="188" t="n">
        <v>2.5</v>
      </c>
      <c r="C770" s="188" t="n">
        <v>2.5</v>
      </c>
      <c r="D770" s="188" t="n">
        <v>2.5</v>
      </c>
      <c r="E770" s="188" t="n">
        <v>1.9575</v>
      </c>
      <c r="F770" s="108" t="inlineStr">
        <is>
          <t>2025 Modal Y Combined spectra</t>
        </is>
      </c>
    </row>
    <row r="771" ht="15" customHeight="1" s="109">
      <c r="A771" s="188" t="n">
        <v>0.3835</v>
      </c>
      <c r="B771" s="188" t="n">
        <v>2.5</v>
      </c>
      <c r="C771" s="188" t="n">
        <v>2.5</v>
      </c>
      <c r="D771" s="188" t="n">
        <v>2.5</v>
      </c>
      <c r="E771" s="188" t="n">
        <v>1.95875</v>
      </c>
      <c r="F771" s="108" t="inlineStr">
        <is>
          <t>2025 Modal Y Combined spectra</t>
        </is>
      </c>
    </row>
    <row r="772" ht="15" customHeight="1" s="109">
      <c r="A772" s="188" t="n">
        <v>0.384</v>
      </c>
      <c r="B772" s="188" t="n">
        <v>2.5</v>
      </c>
      <c r="C772" s="188" t="n">
        <v>2.5</v>
      </c>
      <c r="D772" s="188" t="n">
        <v>2.5</v>
      </c>
      <c r="E772" s="188" t="n">
        <v>1.96</v>
      </c>
      <c r="F772" s="108" t="inlineStr">
        <is>
          <t>2025 Modal Y Combined spectra</t>
        </is>
      </c>
    </row>
    <row r="773" ht="15" customHeight="1" s="109">
      <c r="A773" s="188" t="n">
        <v>0.3845</v>
      </c>
      <c r="B773" s="188" t="n">
        <v>2.5</v>
      </c>
      <c r="C773" s="188" t="n">
        <v>2.5</v>
      </c>
      <c r="D773" s="188" t="n">
        <v>2.5</v>
      </c>
      <c r="E773" s="188" t="n">
        <v>1.96125</v>
      </c>
      <c r="F773" s="108" t="inlineStr">
        <is>
          <t>2025 Modal Y Combined spectra</t>
        </is>
      </c>
    </row>
    <row r="774" ht="15" customHeight="1" s="109">
      <c r="A774" s="188" t="n">
        <v>0.385</v>
      </c>
      <c r="B774" s="188" t="n">
        <v>2.5</v>
      </c>
      <c r="C774" s="188" t="n">
        <v>2.5</v>
      </c>
      <c r="D774" s="188" t="n">
        <v>2.5</v>
      </c>
      <c r="E774" s="188" t="n">
        <v>1.9625</v>
      </c>
      <c r="F774" s="108" t="inlineStr">
        <is>
          <t>2025 Modal Y Combined spectra</t>
        </is>
      </c>
    </row>
    <row r="775" ht="15" customHeight="1" s="109">
      <c r="A775" s="188" t="n">
        <v>0.3855</v>
      </c>
      <c r="B775" s="188" t="n">
        <v>2.5</v>
      </c>
      <c r="C775" s="188" t="n">
        <v>2.5</v>
      </c>
      <c r="D775" s="188" t="n">
        <v>2.5</v>
      </c>
      <c r="E775" s="188" t="n">
        <v>1.96375</v>
      </c>
      <c r="F775" s="108" t="inlineStr">
        <is>
          <t>2025 Modal Y Combined spectra</t>
        </is>
      </c>
    </row>
    <row r="776" ht="15" customHeight="1" s="109">
      <c r="A776" s="188" t="n">
        <v>0.386</v>
      </c>
      <c r="B776" s="188" t="n">
        <v>2.5</v>
      </c>
      <c r="C776" s="188" t="n">
        <v>2.5</v>
      </c>
      <c r="D776" s="188" t="n">
        <v>2.5</v>
      </c>
      <c r="E776" s="188" t="n">
        <v>1.965</v>
      </c>
      <c r="F776" s="108" t="inlineStr">
        <is>
          <t>2025 Modal Y Combined spectra</t>
        </is>
      </c>
    </row>
    <row r="777" ht="15" customHeight="1" s="109">
      <c r="A777" s="188" t="n">
        <v>0.3865</v>
      </c>
      <c r="B777" s="188" t="n">
        <v>2.5</v>
      </c>
      <c r="C777" s="188" t="n">
        <v>2.5</v>
      </c>
      <c r="D777" s="188" t="n">
        <v>2.5</v>
      </c>
      <c r="E777" s="188" t="n">
        <v>1.96625</v>
      </c>
      <c r="F777" s="108" t="inlineStr">
        <is>
          <t>2025 Modal Y Combined spectra</t>
        </is>
      </c>
    </row>
    <row r="778" ht="15" customHeight="1" s="109">
      <c r="A778" s="188" t="n">
        <v>0.387</v>
      </c>
      <c r="B778" s="188" t="n">
        <v>2.5</v>
      </c>
      <c r="C778" s="188" t="n">
        <v>2.5</v>
      </c>
      <c r="D778" s="188" t="n">
        <v>2.5</v>
      </c>
      <c r="E778" s="188" t="n">
        <v>1.9675</v>
      </c>
      <c r="F778" s="108" t="inlineStr">
        <is>
          <t>2025 Modal Y Combined spectra</t>
        </is>
      </c>
    </row>
    <row r="779" ht="15" customHeight="1" s="109">
      <c r="A779" s="188" t="n">
        <v>0.3875</v>
      </c>
      <c r="B779" s="188" t="n">
        <v>2.5</v>
      </c>
      <c r="C779" s="188" t="n">
        <v>2.5</v>
      </c>
      <c r="D779" s="188" t="n">
        <v>2.5</v>
      </c>
      <c r="E779" s="188" t="n">
        <v>1.96875</v>
      </c>
      <c r="F779" s="108" t="inlineStr">
        <is>
          <t>2025 Modal Y Combined spectra</t>
        </is>
      </c>
    </row>
    <row r="780" ht="15" customHeight="1" s="109">
      <c r="A780" s="188" t="n">
        <v>0.388</v>
      </c>
      <c r="B780" s="188" t="n">
        <v>2.5</v>
      </c>
      <c r="C780" s="188" t="n">
        <v>2.5</v>
      </c>
      <c r="D780" s="188" t="n">
        <v>2.5</v>
      </c>
      <c r="E780" s="188" t="n">
        <v>1.97</v>
      </c>
      <c r="F780" s="108" t="inlineStr">
        <is>
          <t>2025 Modal Y Combined spectra</t>
        </is>
      </c>
    </row>
    <row r="781" ht="15" customHeight="1" s="109">
      <c r="A781" s="188" t="n">
        <v>0.3885</v>
      </c>
      <c r="B781" s="188" t="n">
        <v>2.5</v>
      </c>
      <c r="C781" s="188" t="n">
        <v>2.5</v>
      </c>
      <c r="D781" s="188" t="n">
        <v>2.5</v>
      </c>
      <c r="E781" s="188" t="n">
        <v>1.97125</v>
      </c>
      <c r="F781" s="108" t="inlineStr">
        <is>
          <t>2025 Modal Y Combined spectra</t>
        </is>
      </c>
    </row>
    <row r="782" ht="15" customHeight="1" s="109">
      <c r="A782" s="188" t="n">
        <v>0.389</v>
      </c>
      <c r="B782" s="188" t="n">
        <v>2.5</v>
      </c>
      <c r="C782" s="188" t="n">
        <v>2.5</v>
      </c>
      <c r="D782" s="188" t="n">
        <v>2.5</v>
      </c>
      <c r="E782" s="188" t="n">
        <v>1.9725</v>
      </c>
      <c r="F782" s="108" t="inlineStr">
        <is>
          <t>2025 Modal Y Combined spectra</t>
        </is>
      </c>
    </row>
    <row r="783" ht="15" customHeight="1" s="109">
      <c r="A783" s="188" t="n">
        <v>0.3895</v>
      </c>
      <c r="B783" s="188" t="n">
        <v>2.5</v>
      </c>
      <c r="C783" s="188" t="n">
        <v>2.5</v>
      </c>
      <c r="D783" s="188" t="n">
        <v>2.5</v>
      </c>
      <c r="E783" s="188" t="n">
        <v>1.97375</v>
      </c>
      <c r="F783" s="108" t="inlineStr">
        <is>
          <t>2025 Modal Y Combined spectra</t>
        </is>
      </c>
    </row>
    <row r="784" ht="15" customHeight="1" s="109">
      <c r="A784" s="188" t="n">
        <v>0.39</v>
      </c>
      <c r="B784" s="188" t="n">
        <v>2.5</v>
      </c>
      <c r="C784" s="188" t="n">
        <v>2.5</v>
      </c>
      <c r="D784" s="188" t="n">
        <v>2.5</v>
      </c>
      <c r="E784" s="188" t="n">
        <v>1.975</v>
      </c>
      <c r="F784" s="108" t="inlineStr">
        <is>
          <t>2025 Modal Y Combined spectra</t>
        </is>
      </c>
    </row>
    <row r="785" ht="15" customHeight="1" s="109">
      <c r="A785" s="188" t="n">
        <v>0.3905</v>
      </c>
      <c r="B785" s="188" t="n">
        <v>2.5</v>
      </c>
      <c r="C785" s="188" t="n">
        <v>2.5</v>
      </c>
      <c r="D785" s="188" t="n">
        <v>2.5</v>
      </c>
      <c r="E785" s="188" t="n">
        <v>1.97625</v>
      </c>
      <c r="F785" s="108" t="inlineStr">
        <is>
          <t>2025 Modal Y Combined spectra</t>
        </is>
      </c>
    </row>
    <row r="786" ht="15" customHeight="1" s="109">
      <c r="A786" s="188" t="n">
        <v>0.391</v>
      </c>
      <c r="B786" s="188" t="n">
        <v>2.5</v>
      </c>
      <c r="C786" s="188" t="n">
        <v>2.5</v>
      </c>
      <c r="D786" s="188" t="n">
        <v>2.5</v>
      </c>
      <c r="E786" s="188" t="n">
        <v>1.9775</v>
      </c>
      <c r="F786" s="108" t="inlineStr">
        <is>
          <t>2025 Modal Y Combined spectra</t>
        </is>
      </c>
    </row>
    <row r="787" ht="15" customHeight="1" s="109">
      <c r="A787" s="188" t="n">
        <v>0.3915</v>
      </c>
      <c r="B787" s="188" t="n">
        <v>2.5</v>
      </c>
      <c r="C787" s="188" t="n">
        <v>2.5</v>
      </c>
      <c r="D787" s="188" t="n">
        <v>2.5</v>
      </c>
      <c r="E787" s="188" t="n">
        <v>1.97875</v>
      </c>
      <c r="F787" s="108" t="inlineStr">
        <is>
          <t>2025 Modal Y Combined spectra</t>
        </is>
      </c>
    </row>
    <row r="788" ht="15" customHeight="1" s="109">
      <c r="A788" s="188" t="n">
        <v>0.392</v>
      </c>
      <c r="B788" s="188" t="n">
        <v>2.5</v>
      </c>
      <c r="C788" s="188" t="n">
        <v>2.5</v>
      </c>
      <c r="D788" s="188" t="n">
        <v>2.5</v>
      </c>
      <c r="E788" s="188" t="n">
        <v>1.98</v>
      </c>
      <c r="F788" s="108" t="inlineStr">
        <is>
          <t>2025 Modal Y Combined spectra</t>
        </is>
      </c>
    </row>
    <row r="789" ht="15" customHeight="1" s="109">
      <c r="A789" s="188" t="n">
        <v>0.3925</v>
      </c>
      <c r="B789" s="188" t="n">
        <v>2.5</v>
      </c>
      <c r="C789" s="188" t="n">
        <v>2.5</v>
      </c>
      <c r="D789" s="188" t="n">
        <v>2.5</v>
      </c>
      <c r="E789" s="188" t="n">
        <v>1.98125</v>
      </c>
      <c r="F789" s="108" t="inlineStr">
        <is>
          <t>2025 Modal Y Combined spectra</t>
        </is>
      </c>
    </row>
    <row r="790" ht="15" customHeight="1" s="109">
      <c r="A790" s="188" t="n">
        <v>0.393</v>
      </c>
      <c r="B790" s="188" t="n">
        <v>2.5</v>
      </c>
      <c r="C790" s="188" t="n">
        <v>2.5</v>
      </c>
      <c r="D790" s="188" t="n">
        <v>2.5</v>
      </c>
      <c r="E790" s="188" t="n">
        <v>1.9825</v>
      </c>
      <c r="F790" s="108" t="inlineStr">
        <is>
          <t>2025 Modal Y Combined spectra</t>
        </is>
      </c>
    </row>
    <row r="791" ht="15" customHeight="1" s="109">
      <c r="A791" s="188" t="n">
        <v>0.3935</v>
      </c>
      <c r="B791" s="188" t="n">
        <v>2.5</v>
      </c>
      <c r="C791" s="188" t="n">
        <v>2.5</v>
      </c>
      <c r="D791" s="188" t="n">
        <v>2.5</v>
      </c>
      <c r="E791" s="188" t="n">
        <v>1.98375</v>
      </c>
      <c r="F791" s="108" t="inlineStr">
        <is>
          <t>2025 Modal Y Combined spectra</t>
        </is>
      </c>
    </row>
    <row r="792" ht="15" customHeight="1" s="109">
      <c r="A792" s="188" t="n">
        <v>0.394</v>
      </c>
      <c r="B792" s="188" t="n">
        <v>2.5</v>
      </c>
      <c r="C792" s="188" t="n">
        <v>2.5</v>
      </c>
      <c r="D792" s="188" t="n">
        <v>2.5</v>
      </c>
      <c r="E792" s="188" t="n">
        <v>1.985</v>
      </c>
      <c r="F792" s="108" t="inlineStr">
        <is>
          <t>2025 Modal Y Combined spectra</t>
        </is>
      </c>
    </row>
    <row r="793" ht="15" customHeight="1" s="109">
      <c r="A793" s="188" t="n">
        <v>0.3945</v>
      </c>
      <c r="B793" s="188" t="n">
        <v>2.5</v>
      </c>
      <c r="C793" s="188" t="n">
        <v>2.5</v>
      </c>
      <c r="D793" s="188" t="n">
        <v>2.5</v>
      </c>
      <c r="E793" s="188" t="n">
        <v>1.98625</v>
      </c>
      <c r="F793" s="108" t="inlineStr">
        <is>
          <t>2025 Modal Y Combined spectra</t>
        </is>
      </c>
    </row>
    <row r="794" ht="15" customHeight="1" s="109">
      <c r="A794" s="188" t="n">
        <v>0.395</v>
      </c>
      <c r="B794" s="188" t="n">
        <v>2.5</v>
      </c>
      <c r="C794" s="188" t="n">
        <v>2.5</v>
      </c>
      <c r="D794" s="188" t="n">
        <v>2.5</v>
      </c>
      <c r="E794" s="188" t="n">
        <v>1.9875</v>
      </c>
      <c r="F794" s="108" t="inlineStr">
        <is>
          <t>2025 Modal Y Combined spectra</t>
        </is>
      </c>
    </row>
    <row r="795" ht="15" customHeight="1" s="109">
      <c r="A795" s="188" t="n">
        <v>0.3955</v>
      </c>
      <c r="B795" s="188" t="n">
        <v>2.5</v>
      </c>
      <c r="C795" s="188" t="n">
        <v>2.5</v>
      </c>
      <c r="D795" s="188" t="n">
        <v>2.5</v>
      </c>
      <c r="E795" s="188" t="n">
        <v>1.98875</v>
      </c>
      <c r="F795" s="108" t="inlineStr">
        <is>
          <t>2025 Modal Y Combined spectra</t>
        </is>
      </c>
    </row>
    <row r="796" ht="15" customHeight="1" s="109">
      <c r="A796" s="188" t="n">
        <v>0.396</v>
      </c>
      <c r="B796" s="188" t="n">
        <v>2.5</v>
      </c>
      <c r="C796" s="188" t="n">
        <v>2.5</v>
      </c>
      <c r="D796" s="188" t="n">
        <v>2.5</v>
      </c>
      <c r="E796" s="188" t="n">
        <v>1.99</v>
      </c>
      <c r="F796" s="108" t="inlineStr">
        <is>
          <t>2025 Modal Y Combined spectra</t>
        </is>
      </c>
    </row>
    <row r="797" ht="15" customHeight="1" s="109">
      <c r="A797" s="188" t="n">
        <v>0.3965</v>
      </c>
      <c r="B797" s="188" t="n">
        <v>2.5</v>
      </c>
      <c r="C797" s="188" t="n">
        <v>2.5</v>
      </c>
      <c r="D797" s="188" t="n">
        <v>2.5</v>
      </c>
      <c r="E797" s="188" t="n">
        <v>1.99125</v>
      </c>
      <c r="F797" s="108" t="inlineStr">
        <is>
          <t>2025 Modal Y Combined spectra</t>
        </is>
      </c>
    </row>
    <row r="798" ht="15" customHeight="1" s="109">
      <c r="A798" s="188" t="n">
        <v>0.397</v>
      </c>
      <c r="B798" s="188" t="n">
        <v>2.5</v>
      </c>
      <c r="C798" s="188" t="n">
        <v>2.5</v>
      </c>
      <c r="D798" s="188" t="n">
        <v>2.5</v>
      </c>
      <c r="E798" s="188" t="n">
        <v>1.9925</v>
      </c>
      <c r="F798" s="108" t="inlineStr">
        <is>
          <t>2025 Modal Y Combined spectra</t>
        </is>
      </c>
    </row>
    <row r="799" ht="15" customHeight="1" s="109">
      <c r="A799" s="188" t="n">
        <v>0.3975</v>
      </c>
      <c r="B799" s="188" t="n">
        <v>2.5</v>
      </c>
      <c r="C799" s="188" t="n">
        <v>2.5</v>
      </c>
      <c r="D799" s="188" t="n">
        <v>2.5</v>
      </c>
      <c r="E799" s="188" t="n">
        <v>1.99375</v>
      </c>
      <c r="F799" s="108" t="inlineStr">
        <is>
          <t>2025 Modal Y Combined spectra</t>
        </is>
      </c>
    </row>
    <row r="800" ht="15" customHeight="1" s="109">
      <c r="A800" s="188" t="n">
        <v>0.398</v>
      </c>
      <c r="B800" s="188" t="n">
        <v>2.5</v>
      </c>
      <c r="C800" s="188" t="n">
        <v>2.5</v>
      </c>
      <c r="D800" s="188" t="n">
        <v>2.5</v>
      </c>
      <c r="E800" s="188" t="n">
        <v>1.995</v>
      </c>
      <c r="F800" s="108" t="inlineStr">
        <is>
          <t>2025 Modal Y Combined spectra</t>
        </is>
      </c>
    </row>
    <row r="801" ht="15" customHeight="1" s="109">
      <c r="A801" s="188" t="n">
        <v>0.3985</v>
      </c>
      <c r="B801" s="188" t="n">
        <v>2.5</v>
      </c>
      <c r="C801" s="188" t="n">
        <v>2.5</v>
      </c>
      <c r="D801" s="188" t="n">
        <v>2.5</v>
      </c>
      <c r="E801" s="188" t="n">
        <v>1.99625</v>
      </c>
      <c r="F801" s="108" t="inlineStr">
        <is>
          <t>2025 Modal Y Combined spectra</t>
        </is>
      </c>
    </row>
    <row r="802" ht="15" customHeight="1" s="109">
      <c r="A802" s="188" t="n">
        <v>0.399</v>
      </c>
      <c r="B802" s="188" t="n">
        <v>2.5</v>
      </c>
      <c r="C802" s="188" t="n">
        <v>2.5</v>
      </c>
      <c r="D802" s="188" t="n">
        <v>2.5</v>
      </c>
      <c r="E802" s="188" t="n">
        <v>1.9975</v>
      </c>
      <c r="F802" s="108" t="inlineStr">
        <is>
          <t>2025 Modal Y Combined spectra</t>
        </is>
      </c>
    </row>
    <row r="803" ht="15" customHeight="1" s="109">
      <c r="A803" s="188" t="n">
        <v>0.3995</v>
      </c>
      <c r="B803" s="188" t="n">
        <v>2.5</v>
      </c>
      <c r="C803" s="188" t="n">
        <v>2.5</v>
      </c>
      <c r="D803" s="188" t="n">
        <v>2.5</v>
      </c>
      <c r="E803" s="188" t="n">
        <v>1.99875</v>
      </c>
      <c r="F803" s="108" t="inlineStr">
        <is>
          <t>2025 Modal Y Combined spectra</t>
        </is>
      </c>
    </row>
    <row r="804" ht="15" customHeight="1" s="109">
      <c r="A804" s="188" t="n">
        <v>0.4</v>
      </c>
      <c r="B804" s="188" t="n">
        <v>2.5</v>
      </c>
      <c r="C804" s="188" t="n">
        <v>2.5</v>
      </c>
      <c r="D804" s="188" t="n">
        <v>2.5</v>
      </c>
      <c r="E804" s="188" t="n">
        <v>2</v>
      </c>
      <c r="F804" s="108" t="inlineStr">
        <is>
          <t>2025 Modal Y Combined spectra</t>
        </is>
      </c>
    </row>
    <row r="805" ht="15" customHeight="1" s="109">
      <c r="A805" s="188" t="n">
        <v>0.4005</v>
      </c>
      <c r="B805" s="188" t="n">
        <v>2.5</v>
      </c>
      <c r="C805" s="188" t="n">
        <v>2.5</v>
      </c>
      <c r="D805" s="188" t="n">
        <v>2.5</v>
      </c>
      <c r="E805" s="188" t="n">
        <v>2.00125</v>
      </c>
      <c r="F805" s="108" t="inlineStr">
        <is>
          <t>2025 Modal Y Combined spectra</t>
        </is>
      </c>
    </row>
    <row r="806" ht="15" customHeight="1" s="109">
      <c r="A806" s="188" t="n">
        <v>0.401</v>
      </c>
      <c r="B806" s="188" t="n">
        <v>2.5</v>
      </c>
      <c r="C806" s="188" t="n">
        <v>2.5</v>
      </c>
      <c r="D806" s="188" t="n">
        <v>2.5</v>
      </c>
      <c r="E806" s="188" t="n">
        <v>2.0025</v>
      </c>
      <c r="F806" s="108" t="inlineStr">
        <is>
          <t>2025 Modal Y Combined spectra</t>
        </is>
      </c>
    </row>
    <row r="807" ht="15" customHeight="1" s="109">
      <c r="A807" s="188" t="n">
        <v>0.4015</v>
      </c>
      <c r="B807" s="188" t="n">
        <v>2.5</v>
      </c>
      <c r="C807" s="188" t="n">
        <v>2.5</v>
      </c>
      <c r="D807" s="188" t="n">
        <v>2.5</v>
      </c>
      <c r="E807" s="188" t="n">
        <v>2.00375</v>
      </c>
      <c r="F807" s="108" t="inlineStr">
        <is>
          <t>2025 Modal Y Combined spectra</t>
        </is>
      </c>
    </row>
    <row r="808" ht="15" customHeight="1" s="109">
      <c r="A808" s="188" t="n">
        <v>0.402</v>
      </c>
      <c r="B808" s="188" t="n">
        <v>2.5</v>
      </c>
      <c r="C808" s="188" t="n">
        <v>2.5</v>
      </c>
      <c r="D808" s="188" t="n">
        <v>2.5</v>
      </c>
      <c r="E808" s="188" t="n">
        <v>2.005</v>
      </c>
      <c r="F808" s="108" t="inlineStr">
        <is>
          <t>2025 Modal Y Combined spectra</t>
        </is>
      </c>
    </row>
    <row r="809" ht="15" customHeight="1" s="109">
      <c r="A809" s="188" t="n">
        <v>0.4025</v>
      </c>
      <c r="B809" s="188" t="n">
        <v>2.5</v>
      </c>
      <c r="C809" s="188" t="n">
        <v>2.5</v>
      </c>
      <c r="D809" s="188" t="n">
        <v>2.5</v>
      </c>
      <c r="E809" s="188" t="n">
        <v>2.00625</v>
      </c>
      <c r="F809" s="108" t="inlineStr">
        <is>
          <t>2025 Modal Y Combined spectra</t>
        </is>
      </c>
    </row>
    <row r="810" ht="15" customHeight="1" s="109">
      <c r="A810" s="188" t="n">
        <v>0.403</v>
      </c>
      <c r="B810" s="188" t="n">
        <v>2.5</v>
      </c>
      <c r="C810" s="188" t="n">
        <v>2.5</v>
      </c>
      <c r="D810" s="188" t="n">
        <v>2.5</v>
      </c>
      <c r="E810" s="188" t="n">
        <v>2.0075</v>
      </c>
      <c r="F810" s="108" t="inlineStr">
        <is>
          <t>2025 Modal Y Combined spectra</t>
        </is>
      </c>
    </row>
    <row r="811" ht="15" customHeight="1" s="109">
      <c r="A811" s="188" t="n">
        <v>0.4035</v>
      </c>
      <c r="B811" s="188" t="n">
        <v>2.5</v>
      </c>
      <c r="C811" s="188" t="n">
        <v>2.5</v>
      </c>
      <c r="D811" s="188" t="n">
        <v>2.5</v>
      </c>
      <c r="E811" s="188" t="n">
        <v>2.00875</v>
      </c>
      <c r="F811" s="108" t="inlineStr">
        <is>
          <t>2025 Modal Y Combined spectra</t>
        </is>
      </c>
    </row>
    <row r="812" ht="15" customHeight="1" s="109">
      <c r="A812" s="188" t="n">
        <v>0.404</v>
      </c>
      <c r="B812" s="188" t="n">
        <v>2.5</v>
      </c>
      <c r="C812" s="188" t="n">
        <v>2.5</v>
      </c>
      <c r="D812" s="188" t="n">
        <v>2.5</v>
      </c>
      <c r="E812" s="188" t="n">
        <v>2.01</v>
      </c>
      <c r="F812" s="108" t="inlineStr">
        <is>
          <t>2025 Modal Y Combined spectra</t>
        </is>
      </c>
    </row>
    <row r="813" ht="15" customHeight="1" s="109">
      <c r="A813" s="188" t="n">
        <v>0.4045</v>
      </c>
      <c r="B813" s="188" t="n">
        <v>2.5</v>
      </c>
      <c r="C813" s="188" t="n">
        <v>2.5</v>
      </c>
      <c r="D813" s="188" t="n">
        <v>2.5</v>
      </c>
      <c r="E813" s="188" t="n">
        <v>2.01125</v>
      </c>
      <c r="F813" s="108" t="inlineStr">
        <is>
          <t>2025 Modal Y Combined spectra</t>
        </is>
      </c>
    </row>
    <row r="814" ht="15" customHeight="1" s="109">
      <c r="A814" s="188" t="n">
        <v>0.405</v>
      </c>
      <c r="B814" s="188" t="n">
        <v>2.5</v>
      </c>
      <c r="C814" s="188" t="n">
        <v>2.5</v>
      </c>
      <c r="D814" s="188" t="n">
        <v>2.5</v>
      </c>
      <c r="E814" s="188" t="n">
        <v>2.0125</v>
      </c>
      <c r="F814" s="108" t="inlineStr">
        <is>
          <t>2025 Modal Y Combined spectra</t>
        </is>
      </c>
    </row>
    <row r="815" ht="15" customHeight="1" s="109">
      <c r="A815" s="188" t="n">
        <v>0.4055</v>
      </c>
      <c r="B815" s="188" t="n">
        <v>2.5</v>
      </c>
      <c r="C815" s="188" t="n">
        <v>2.5</v>
      </c>
      <c r="D815" s="188" t="n">
        <v>2.5</v>
      </c>
      <c r="E815" s="188" t="n">
        <v>2.01375</v>
      </c>
      <c r="F815" s="108" t="inlineStr">
        <is>
          <t>2025 Modal Y Combined spectra</t>
        </is>
      </c>
    </row>
    <row r="816" ht="15" customHeight="1" s="109">
      <c r="A816" s="188" t="n">
        <v>0.406</v>
      </c>
      <c r="B816" s="188" t="n">
        <v>2.5</v>
      </c>
      <c r="C816" s="188" t="n">
        <v>2.5</v>
      </c>
      <c r="D816" s="188" t="n">
        <v>2.5</v>
      </c>
      <c r="E816" s="188" t="n">
        <v>2.015</v>
      </c>
      <c r="F816" s="108" t="inlineStr">
        <is>
          <t>2025 Modal Y Combined spectra</t>
        </is>
      </c>
    </row>
    <row r="817" ht="15" customHeight="1" s="109">
      <c r="A817" s="188" t="n">
        <v>0.4065</v>
      </c>
      <c r="B817" s="188" t="n">
        <v>2.5</v>
      </c>
      <c r="C817" s="188" t="n">
        <v>2.5</v>
      </c>
      <c r="D817" s="188" t="n">
        <v>2.5</v>
      </c>
      <c r="E817" s="188" t="n">
        <v>2.01625</v>
      </c>
      <c r="F817" s="108" t="inlineStr">
        <is>
          <t>2025 Modal Y Combined spectra</t>
        </is>
      </c>
    </row>
    <row r="818" ht="15" customHeight="1" s="109">
      <c r="A818" s="188" t="n">
        <v>0.407</v>
      </c>
      <c r="B818" s="188" t="n">
        <v>2.5</v>
      </c>
      <c r="C818" s="188" t="n">
        <v>2.5</v>
      </c>
      <c r="D818" s="188" t="n">
        <v>2.5</v>
      </c>
      <c r="E818" s="188" t="n">
        <v>2.0175</v>
      </c>
      <c r="F818" s="108" t="inlineStr">
        <is>
          <t>2025 Modal Y Combined spectra</t>
        </is>
      </c>
    </row>
    <row r="819" ht="15" customHeight="1" s="109">
      <c r="A819" s="188" t="n">
        <v>0.4075</v>
      </c>
      <c r="B819" s="188" t="n">
        <v>2.5</v>
      </c>
      <c r="C819" s="188" t="n">
        <v>2.5</v>
      </c>
      <c r="D819" s="188" t="n">
        <v>2.5</v>
      </c>
      <c r="E819" s="188" t="n">
        <v>2.01875</v>
      </c>
      <c r="F819" s="108" t="inlineStr">
        <is>
          <t>2025 Modal Y Combined spectra</t>
        </is>
      </c>
    </row>
    <row r="820" ht="15" customHeight="1" s="109">
      <c r="A820" s="188" t="n">
        <v>0.408</v>
      </c>
      <c r="B820" s="188" t="n">
        <v>2.5</v>
      </c>
      <c r="C820" s="188" t="n">
        <v>2.5</v>
      </c>
      <c r="D820" s="188" t="n">
        <v>2.5</v>
      </c>
      <c r="E820" s="188" t="n">
        <v>2.02</v>
      </c>
      <c r="F820" s="108" t="inlineStr">
        <is>
          <t>2025 Modal Y Combined spectra</t>
        </is>
      </c>
    </row>
    <row r="821" ht="15" customHeight="1" s="109">
      <c r="A821" s="188" t="n">
        <v>0.4085</v>
      </c>
      <c r="B821" s="188" t="n">
        <v>2.5</v>
      </c>
      <c r="C821" s="188" t="n">
        <v>2.5</v>
      </c>
      <c r="D821" s="188" t="n">
        <v>2.5</v>
      </c>
      <c r="E821" s="188" t="n">
        <v>2.02125</v>
      </c>
      <c r="F821" s="108" t="inlineStr">
        <is>
          <t>2025 Modal Y Combined spectra</t>
        </is>
      </c>
    </row>
    <row r="822" ht="15" customHeight="1" s="109">
      <c r="A822" s="188" t="n">
        <v>0.409</v>
      </c>
      <c r="B822" s="188" t="n">
        <v>2.5</v>
      </c>
      <c r="C822" s="188" t="n">
        <v>2.5</v>
      </c>
      <c r="D822" s="188" t="n">
        <v>2.5</v>
      </c>
      <c r="E822" s="188" t="n">
        <v>2.0225</v>
      </c>
      <c r="F822" s="108" t="inlineStr">
        <is>
          <t>2025 Modal Y Combined spectra</t>
        </is>
      </c>
    </row>
    <row r="823" ht="15" customHeight="1" s="109">
      <c r="A823" s="188" t="n">
        <v>0.4095</v>
      </c>
      <c r="B823" s="188" t="n">
        <v>2.5</v>
      </c>
      <c r="C823" s="188" t="n">
        <v>2.5</v>
      </c>
      <c r="D823" s="188" t="n">
        <v>2.5</v>
      </c>
      <c r="E823" s="188" t="n">
        <v>2.02375</v>
      </c>
      <c r="F823" s="108" t="inlineStr">
        <is>
          <t>2025 Modal Y Combined spectra</t>
        </is>
      </c>
    </row>
    <row r="824" ht="15" customHeight="1" s="109">
      <c r="A824" s="188" t="n">
        <v>0.41</v>
      </c>
      <c r="B824" s="188" t="n">
        <v>2.5</v>
      </c>
      <c r="C824" s="188" t="n">
        <v>2.5</v>
      </c>
      <c r="D824" s="188" t="n">
        <v>2.5</v>
      </c>
      <c r="E824" s="188" t="n">
        <v>2.025</v>
      </c>
      <c r="F824" s="108" t="inlineStr">
        <is>
          <t>2025 Modal Y Combined spectra</t>
        </is>
      </c>
    </row>
    <row r="825" ht="15" customHeight="1" s="109">
      <c r="A825" s="188" t="n">
        <v>0.4105</v>
      </c>
      <c r="B825" s="188" t="n">
        <v>2.5</v>
      </c>
      <c r="C825" s="188" t="n">
        <v>2.5</v>
      </c>
      <c r="D825" s="188" t="n">
        <v>2.5</v>
      </c>
      <c r="E825" s="188" t="n">
        <v>2.02625</v>
      </c>
      <c r="F825" s="108" t="inlineStr">
        <is>
          <t>2025 Modal Y Combined spectra</t>
        </is>
      </c>
    </row>
    <row r="826" ht="15" customHeight="1" s="109">
      <c r="A826" s="188" t="n">
        <v>0.411</v>
      </c>
      <c r="B826" s="188" t="n">
        <v>2.5</v>
      </c>
      <c r="C826" s="188" t="n">
        <v>2.5</v>
      </c>
      <c r="D826" s="188" t="n">
        <v>2.5</v>
      </c>
      <c r="E826" s="188" t="n">
        <v>2.0275</v>
      </c>
      <c r="F826" s="108" t="inlineStr">
        <is>
          <t>2025 Modal Y Combined spectra</t>
        </is>
      </c>
    </row>
    <row r="827" ht="15" customHeight="1" s="109">
      <c r="A827" s="188" t="n">
        <v>0.4115</v>
      </c>
      <c r="B827" s="188" t="n">
        <v>2.5</v>
      </c>
      <c r="C827" s="188" t="n">
        <v>2.5</v>
      </c>
      <c r="D827" s="188" t="n">
        <v>2.5</v>
      </c>
      <c r="E827" s="188" t="n">
        <v>2.02875</v>
      </c>
      <c r="F827" s="108" t="inlineStr">
        <is>
          <t>2025 Modal Y Combined spectra</t>
        </is>
      </c>
    </row>
    <row r="828" ht="15" customHeight="1" s="109">
      <c r="A828" s="188" t="n">
        <v>0.412</v>
      </c>
      <c r="B828" s="188" t="n">
        <v>2.5</v>
      </c>
      <c r="C828" s="188" t="n">
        <v>2.5</v>
      </c>
      <c r="D828" s="188" t="n">
        <v>2.5</v>
      </c>
      <c r="E828" s="188" t="n">
        <v>2.03</v>
      </c>
      <c r="F828" s="108" t="inlineStr">
        <is>
          <t>2025 Modal Y Combined spectra</t>
        </is>
      </c>
    </row>
    <row r="829" ht="15" customHeight="1" s="109">
      <c r="A829" s="188" t="n">
        <v>0.4125</v>
      </c>
      <c r="B829" s="188" t="n">
        <v>2.5</v>
      </c>
      <c r="C829" s="188" t="n">
        <v>2.5</v>
      </c>
      <c r="D829" s="188" t="n">
        <v>2.5</v>
      </c>
      <c r="E829" s="188" t="n">
        <v>2.03125</v>
      </c>
      <c r="F829" s="108" t="inlineStr">
        <is>
          <t>2025 Modal Y Combined spectra</t>
        </is>
      </c>
    </row>
    <row r="830" ht="15" customHeight="1" s="109">
      <c r="A830" s="188" t="n">
        <v>0.413</v>
      </c>
      <c r="B830" s="188" t="n">
        <v>2.5</v>
      </c>
      <c r="C830" s="188" t="n">
        <v>2.5</v>
      </c>
      <c r="D830" s="188" t="n">
        <v>2.5</v>
      </c>
      <c r="E830" s="188" t="n">
        <v>2.0325</v>
      </c>
      <c r="F830" s="108" t="inlineStr">
        <is>
          <t>2025 Modal Y Combined spectra</t>
        </is>
      </c>
    </row>
    <row r="831" ht="15" customHeight="1" s="109">
      <c r="A831" s="188" t="n">
        <v>0.4135</v>
      </c>
      <c r="B831" s="188" t="n">
        <v>2.5</v>
      </c>
      <c r="C831" s="188" t="n">
        <v>2.5</v>
      </c>
      <c r="D831" s="188" t="n">
        <v>2.5</v>
      </c>
      <c r="E831" s="188" t="n">
        <v>2.03375</v>
      </c>
      <c r="F831" s="108" t="inlineStr">
        <is>
          <t>2025 Modal Y Combined spectra</t>
        </is>
      </c>
    </row>
    <row r="832" ht="15" customHeight="1" s="109">
      <c r="A832" s="188" t="n">
        <v>0.414</v>
      </c>
      <c r="B832" s="188" t="n">
        <v>2.5</v>
      </c>
      <c r="C832" s="188" t="n">
        <v>2.5</v>
      </c>
      <c r="D832" s="188" t="n">
        <v>2.5</v>
      </c>
      <c r="E832" s="188" t="n">
        <v>2.035</v>
      </c>
      <c r="F832" s="108" t="inlineStr">
        <is>
          <t>2025 Modal Y Combined spectra</t>
        </is>
      </c>
    </row>
    <row r="833" ht="15" customHeight="1" s="109">
      <c r="A833" s="188" t="n">
        <v>0.4145</v>
      </c>
      <c r="B833" s="188" t="n">
        <v>2.5</v>
      </c>
      <c r="C833" s="188" t="n">
        <v>2.5</v>
      </c>
      <c r="D833" s="188" t="n">
        <v>2.5</v>
      </c>
      <c r="E833" s="188" t="n">
        <v>2.03625</v>
      </c>
      <c r="F833" s="108" t="inlineStr">
        <is>
          <t>2025 Modal Y Combined spectra</t>
        </is>
      </c>
    </row>
    <row r="834" ht="15" customHeight="1" s="109">
      <c r="A834" s="188" t="n">
        <v>0.415</v>
      </c>
      <c r="B834" s="188" t="n">
        <v>2.5</v>
      </c>
      <c r="C834" s="188" t="n">
        <v>2.5</v>
      </c>
      <c r="D834" s="188" t="n">
        <v>2.5</v>
      </c>
      <c r="E834" s="188" t="n">
        <v>2.0375</v>
      </c>
      <c r="F834" s="108" t="inlineStr">
        <is>
          <t>2025 Modal Y Combined spectra</t>
        </is>
      </c>
    </row>
    <row r="835" ht="15" customHeight="1" s="109">
      <c r="A835" s="188" t="n">
        <v>0.4155</v>
      </c>
      <c r="B835" s="188" t="n">
        <v>2.5</v>
      </c>
      <c r="C835" s="188" t="n">
        <v>2.5</v>
      </c>
      <c r="D835" s="188" t="n">
        <v>2.5</v>
      </c>
      <c r="E835" s="188" t="n">
        <v>2.03875</v>
      </c>
      <c r="F835" s="108" t="inlineStr">
        <is>
          <t>2025 Modal Y Combined spectra</t>
        </is>
      </c>
    </row>
    <row r="836" ht="15" customHeight="1" s="109">
      <c r="A836" s="188" t="n">
        <v>0.416</v>
      </c>
      <c r="B836" s="188" t="n">
        <v>2.5</v>
      </c>
      <c r="C836" s="188" t="n">
        <v>2.5</v>
      </c>
      <c r="D836" s="188" t="n">
        <v>2.5</v>
      </c>
      <c r="E836" s="188" t="n">
        <v>2.04</v>
      </c>
      <c r="F836" s="108" t="inlineStr">
        <is>
          <t>2025 Modal Y Combined spectra</t>
        </is>
      </c>
    </row>
    <row r="837" ht="15" customHeight="1" s="109">
      <c r="A837" s="188" t="n">
        <v>0.4165</v>
      </c>
      <c r="B837" s="188" t="n">
        <v>2.5</v>
      </c>
      <c r="C837" s="188" t="n">
        <v>2.5</v>
      </c>
      <c r="D837" s="188" t="n">
        <v>2.5</v>
      </c>
      <c r="E837" s="188" t="n">
        <v>2.04125</v>
      </c>
      <c r="F837" s="108" t="inlineStr">
        <is>
          <t>2025 Modal Y Combined spectra</t>
        </is>
      </c>
    </row>
    <row r="838" ht="15" customHeight="1" s="109">
      <c r="A838" s="188" t="n">
        <v>0.417</v>
      </c>
      <c r="B838" s="188" t="n">
        <v>2.5</v>
      </c>
      <c r="C838" s="188" t="n">
        <v>2.5</v>
      </c>
      <c r="D838" s="188" t="n">
        <v>2.5</v>
      </c>
      <c r="E838" s="188" t="n">
        <v>2.0425</v>
      </c>
      <c r="F838" s="108" t="inlineStr">
        <is>
          <t>2025 Modal Y Combined spectra</t>
        </is>
      </c>
    </row>
    <row r="839" ht="15" customHeight="1" s="109">
      <c r="A839" s="188" t="n">
        <v>0.4175</v>
      </c>
      <c r="B839" s="188" t="n">
        <v>2.5</v>
      </c>
      <c r="C839" s="188" t="n">
        <v>2.5</v>
      </c>
      <c r="D839" s="188" t="n">
        <v>2.5</v>
      </c>
      <c r="E839" s="188" t="n">
        <v>2.04375</v>
      </c>
      <c r="F839" s="108" t="inlineStr">
        <is>
          <t>2025 Modal Y Combined spectra</t>
        </is>
      </c>
    </row>
    <row r="840" ht="15" customHeight="1" s="109">
      <c r="A840" s="188" t="n">
        <v>0.418</v>
      </c>
      <c r="B840" s="188" t="n">
        <v>2.5</v>
      </c>
      <c r="C840" s="188" t="n">
        <v>2.5</v>
      </c>
      <c r="D840" s="188" t="n">
        <v>2.5</v>
      </c>
      <c r="E840" s="188" t="n">
        <v>2.045</v>
      </c>
      <c r="F840" s="108" t="inlineStr">
        <is>
          <t>2025 Modal Y Combined spectra</t>
        </is>
      </c>
    </row>
    <row r="841" ht="15" customHeight="1" s="109">
      <c r="A841" s="188" t="n">
        <v>0.4185</v>
      </c>
      <c r="B841" s="188" t="n">
        <v>2.5</v>
      </c>
      <c r="C841" s="188" t="n">
        <v>2.5</v>
      </c>
      <c r="D841" s="188" t="n">
        <v>2.5</v>
      </c>
      <c r="E841" s="188" t="n">
        <v>2.04625</v>
      </c>
      <c r="F841" s="108" t="inlineStr">
        <is>
          <t>2025 Modal Y Combined spectra</t>
        </is>
      </c>
    </row>
    <row r="842" ht="15" customHeight="1" s="109">
      <c r="A842" s="188" t="n">
        <v>0.419</v>
      </c>
      <c r="B842" s="188" t="n">
        <v>2.5</v>
      </c>
      <c r="C842" s="188" t="n">
        <v>2.5</v>
      </c>
      <c r="D842" s="188" t="n">
        <v>2.5</v>
      </c>
      <c r="E842" s="188" t="n">
        <v>2.0475</v>
      </c>
      <c r="F842" s="108" t="inlineStr">
        <is>
          <t>2025 Modal Y Combined spectra</t>
        </is>
      </c>
    </row>
    <row r="843" ht="15" customHeight="1" s="109">
      <c r="A843" s="188" t="n">
        <v>0.4195</v>
      </c>
      <c r="B843" s="188" t="n">
        <v>2.5</v>
      </c>
      <c r="C843" s="188" t="n">
        <v>2.5</v>
      </c>
      <c r="D843" s="188" t="n">
        <v>2.5</v>
      </c>
      <c r="E843" s="188" t="n">
        <v>2.04875</v>
      </c>
      <c r="F843" s="108" t="inlineStr">
        <is>
          <t>2025 Modal Y Combined spectra</t>
        </is>
      </c>
    </row>
    <row r="844" ht="15" customHeight="1" s="109">
      <c r="A844" s="188" t="n">
        <v>0.42</v>
      </c>
      <c r="B844" s="188" t="n">
        <v>2.5</v>
      </c>
      <c r="C844" s="188" t="n">
        <v>2.5</v>
      </c>
      <c r="D844" s="188" t="n">
        <v>2.5</v>
      </c>
      <c r="E844" s="188" t="n">
        <v>2.05</v>
      </c>
      <c r="F844" s="108" t="inlineStr">
        <is>
          <t>2025 Modal Y Combined spectra</t>
        </is>
      </c>
    </row>
    <row r="845" ht="15" customHeight="1" s="109">
      <c r="A845" s="188" t="n">
        <v>0.4205</v>
      </c>
      <c r="B845" s="188" t="n">
        <v>2.5</v>
      </c>
      <c r="C845" s="188" t="n">
        <v>2.5</v>
      </c>
      <c r="D845" s="188" t="n">
        <v>2.5</v>
      </c>
      <c r="E845" s="188" t="n">
        <v>2.05125</v>
      </c>
      <c r="F845" s="108" t="inlineStr">
        <is>
          <t>2025 Modal Y Combined spectra</t>
        </is>
      </c>
    </row>
    <row r="846" ht="15" customHeight="1" s="109">
      <c r="A846" s="188" t="n">
        <v>0.421</v>
      </c>
      <c r="B846" s="188" t="n">
        <v>2.5</v>
      </c>
      <c r="C846" s="188" t="n">
        <v>2.5</v>
      </c>
      <c r="D846" s="188" t="n">
        <v>2.5</v>
      </c>
      <c r="E846" s="188" t="n">
        <v>2.0525</v>
      </c>
      <c r="F846" s="108" t="inlineStr">
        <is>
          <t>2025 Modal Y Combined spectra</t>
        </is>
      </c>
    </row>
    <row r="847" ht="15" customHeight="1" s="109">
      <c r="A847" s="188" t="n">
        <v>0.4215</v>
      </c>
      <c r="B847" s="188" t="n">
        <v>2.5</v>
      </c>
      <c r="C847" s="188" t="n">
        <v>2.5</v>
      </c>
      <c r="D847" s="188" t="n">
        <v>2.5</v>
      </c>
      <c r="E847" s="188" t="n">
        <v>2.05375</v>
      </c>
      <c r="F847" s="108" t="inlineStr">
        <is>
          <t>2025 Modal Y Combined spectra</t>
        </is>
      </c>
    </row>
    <row r="848" ht="15" customHeight="1" s="109">
      <c r="A848" s="188" t="n">
        <v>0.422</v>
      </c>
      <c r="B848" s="188" t="n">
        <v>2.5</v>
      </c>
      <c r="C848" s="188" t="n">
        <v>2.5</v>
      </c>
      <c r="D848" s="188" t="n">
        <v>2.5</v>
      </c>
      <c r="E848" s="188" t="n">
        <v>2.055</v>
      </c>
      <c r="F848" s="108" t="inlineStr">
        <is>
          <t>2025 Modal Y Combined spectra</t>
        </is>
      </c>
    </row>
    <row r="849" ht="15" customHeight="1" s="109">
      <c r="A849" s="188" t="n">
        <v>0.4225</v>
      </c>
      <c r="B849" s="188" t="n">
        <v>2.5</v>
      </c>
      <c r="C849" s="188" t="n">
        <v>2.5</v>
      </c>
      <c r="D849" s="188" t="n">
        <v>2.5</v>
      </c>
      <c r="E849" s="188" t="n">
        <v>2.05625</v>
      </c>
      <c r="F849" s="108" t="inlineStr">
        <is>
          <t>2025 Modal Y Combined spectra</t>
        </is>
      </c>
    </row>
    <row r="850" ht="15" customHeight="1" s="109">
      <c r="A850" s="188" t="n">
        <v>0.423</v>
      </c>
      <c r="B850" s="188" t="n">
        <v>2.5</v>
      </c>
      <c r="C850" s="188" t="n">
        <v>2.5</v>
      </c>
      <c r="D850" s="188" t="n">
        <v>2.5</v>
      </c>
      <c r="E850" s="188" t="n">
        <v>2.0575</v>
      </c>
      <c r="F850" s="108" t="inlineStr">
        <is>
          <t>2025 Modal Y Combined spectra</t>
        </is>
      </c>
    </row>
    <row r="851" ht="15" customHeight="1" s="109">
      <c r="A851" s="188" t="n">
        <v>0.4235</v>
      </c>
      <c r="B851" s="188" t="n">
        <v>2.5</v>
      </c>
      <c r="C851" s="188" t="n">
        <v>2.5</v>
      </c>
      <c r="D851" s="188" t="n">
        <v>2.5</v>
      </c>
      <c r="E851" s="188" t="n">
        <v>2.05875</v>
      </c>
      <c r="F851" s="108" t="inlineStr">
        <is>
          <t>2025 Modal Y Combined spectra</t>
        </is>
      </c>
    </row>
    <row r="852" ht="15" customHeight="1" s="109">
      <c r="A852" s="188" t="n">
        <v>0.424</v>
      </c>
      <c r="B852" s="188" t="n">
        <v>2.5</v>
      </c>
      <c r="C852" s="188" t="n">
        <v>2.5</v>
      </c>
      <c r="D852" s="188" t="n">
        <v>2.5</v>
      </c>
      <c r="E852" s="188" t="n">
        <v>2.06</v>
      </c>
      <c r="F852" s="108" t="inlineStr">
        <is>
          <t>2025 Modal Y Combined spectra</t>
        </is>
      </c>
    </row>
    <row r="853" ht="15" customHeight="1" s="109">
      <c r="A853" s="188" t="n">
        <v>0.4245</v>
      </c>
      <c r="B853" s="188" t="n">
        <v>2.5</v>
      </c>
      <c r="C853" s="188" t="n">
        <v>2.5</v>
      </c>
      <c r="D853" s="188" t="n">
        <v>2.5</v>
      </c>
      <c r="E853" s="188" t="n">
        <v>2.06125</v>
      </c>
      <c r="F853" s="108" t="inlineStr">
        <is>
          <t>2025 Modal Y Combined spectra</t>
        </is>
      </c>
    </row>
    <row r="854" ht="15" customHeight="1" s="109">
      <c r="A854" s="188" t="n">
        <v>0.425</v>
      </c>
      <c r="B854" s="188" t="n">
        <v>2.5</v>
      </c>
      <c r="C854" s="188" t="n">
        <v>2.5</v>
      </c>
      <c r="D854" s="188" t="n">
        <v>2.5</v>
      </c>
      <c r="E854" s="188" t="n">
        <v>2.0625</v>
      </c>
      <c r="F854" s="108" t="inlineStr">
        <is>
          <t>2025 Modal Y Combined spectra</t>
        </is>
      </c>
    </row>
    <row r="855" ht="15" customHeight="1" s="109">
      <c r="A855" s="188" t="n">
        <v>0.4255</v>
      </c>
      <c r="B855" s="188" t="n">
        <v>2.5</v>
      </c>
      <c r="C855" s="188" t="n">
        <v>2.5</v>
      </c>
      <c r="D855" s="188" t="n">
        <v>2.5</v>
      </c>
      <c r="E855" s="188" t="n">
        <v>2.06375</v>
      </c>
      <c r="F855" s="108" t="inlineStr">
        <is>
          <t>2025 Modal Y Combined spectra</t>
        </is>
      </c>
    </row>
    <row r="856" ht="15" customHeight="1" s="109">
      <c r="A856" s="188" t="n">
        <v>0.426</v>
      </c>
      <c r="B856" s="188" t="n">
        <v>2.5</v>
      </c>
      <c r="C856" s="188" t="n">
        <v>2.5</v>
      </c>
      <c r="D856" s="188" t="n">
        <v>2.5</v>
      </c>
      <c r="E856" s="188" t="n">
        <v>2.065</v>
      </c>
      <c r="F856" s="108" t="inlineStr">
        <is>
          <t>2025 Modal Y Combined spectra</t>
        </is>
      </c>
    </row>
    <row r="857" ht="15" customHeight="1" s="109">
      <c r="A857" s="188" t="n">
        <v>0.4265</v>
      </c>
      <c r="B857" s="188" t="n">
        <v>2.5</v>
      </c>
      <c r="C857" s="188" t="n">
        <v>2.5</v>
      </c>
      <c r="D857" s="188" t="n">
        <v>2.5</v>
      </c>
      <c r="E857" s="188" t="n">
        <v>2.06625</v>
      </c>
      <c r="F857" s="108" t="inlineStr">
        <is>
          <t>2025 Modal Y Combined spectra</t>
        </is>
      </c>
    </row>
    <row r="858" ht="15" customHeight="1" s="109">
      <c r="A858" s="188" t="n">
        <v>0.427</v>
      </c>
      <c r="B858" s="188" t="n">
        <v>2.5</v>
      </c>
      <c r="C858" s="188" t="n">
        <v>2.5</v>
      </c>
      <c r="D858" s="188" t="n">
        <v>2.5</v>
      </c>
      <c r="E858" s="188" t="n">
        <v>2.0675</v>
      </c>
      <c r="F858" s="108" t="inlineStr">
        <is>
          <t>2025 Modal Y Combined spectra</t>
        </is>
      </c>
    </row>
    <row r="859" ht="15" customHeight="1" s="109">
      <c r="A859" s="188" t="n">
        <v>0.4275</v>
      </c>
      <c r="B859" s="188" t="n">
        <v>2.5</v>
      </c>
      <c r="C859" s="188" t="n">
        <v>2.5</v>
      </c>
      <c r="D859" s="188" t="n">
        <v>2.5</v>
      </c>
      <c r="E859" s="188" t="n">
        <v>2.06875</v>
      </c>
      <c r="F859" s="108" t="inlineStr">
        <is>
          <t>2025 Modal Y Combined spectra</t>
        </is>
      </c>
    </row>
    <row r="860" ht="15" customHeight="1" s="109">
      <c r="A860" s="188" t="n">
        <v>0.428</v>
      </c>
      <c r="B860" s="188" t="n">
        <v>2.5</v>
      </c>
      <c r="C860" s="188" t="n">
        <v>2.5</v>
      </c>
      <c r="D860" s="188" t="n">
        <v>2.5</v>
      </c>
      <c r="E860" s="188" t="n">
        <v>2.07</v>
      </c>
      <c r="F860" s="108" t="inlineStr">
        <is>
          <t>2025 Modal Y Combined spectra</t>
        </is>
      </c>
    </row>
    <row r="861" ht="15" customHeight="1" s="109">
      <c r="A861" s="188" t="n">
        <v>0.4285</v>
      </c>
      <c r="B861" s="188" t="n">
        <v>2.5</v>
      </c>
      <c r="C861" s="188" t="n">
        <v>2.5</v>
      </c>
      <c r="D861" s="188" t="n">
        <v>2.5</v>
      </c>
      <c r="E861" s="188" t="n">
        <v>2.07125</v>
      </c>
      <c r="F861" s="108" t="inlineStr">
        <is>
          <t>2025 Modal Y Combined spectra</t>
        </is>
      </c>
    </row>
    <row r="862" ht="15" customHeight="1" s="109">
      <c r="A862" s="188" t="n">
        <v>0.429</v>
      </c>
      <c r="B862" s="188" t="n">
        <v>2.5</v>
      </c>
      <c r="C862" s="188" t="n">
        <v>2.5</v>
      </c>
      <c r="D862" s="188" t="n">
        <v>2.5</v>
      </c>
      <c r="E862" s="188" t="n">
        <v>2.0725</v>
      </c>
      <c r="F862" s="108" t="inlineStr">
        <is>
          <t>2025 Modal Y Combined spectra</t>
        </is>
      </c>
    </row>
    <row r="863" ht="15" customHeight="1" s="109">
      <c r="A863" s="188" t="n">
        <v>0.4295</v>
      </c>
      <c r="B863" s="188" t="n">
        <v>2.5</v>
      </c>
      <c r="C863" s="188" t="n">
        <v>2.5</v>
      </c>
      <c r="D863" s="188" t="n">
        <v>2.5</v>
      </c>
      <c r="E863" s="188" t="n">
        <v>2.07375</v>
      </c>
      <c r="F863" s="108" t="inlineStr">
        <is>
          <t>2025 Modal Y Combined spectra</t>
        </is>
      </c>
    </row>
    <row r="864" ht="15" customHeight="1" s="109">
      <c r="A864" s="188" t="n">
        <v>0.43</v>
      </c>
      <c r="B864" s="188" t="n">
        <v>2.5</v>
      </c>
      <c r="C864" s="188" t="n">
        <v>2.5</v>
      </c>
      <c r="D864" s="188" t="n">
        <v>2.5</v>
      </c>
      <c r="E864" s="188" t="n">
        <v>2.075</v>
      </c>
      <c r="F864" s="108" t="inlineStr">
        <is>
          <t>2025 Modal Y Combined spectra</t>
        </is>
      </c>
    </row>
    <row r="865" ht="15" customHeight="1" s="109">
      <c r="A865" s="188" t="n">
        <v>0.4305</v>
      </c>
      <c r="B865" s="188" t="n">
        <v>2.5</v>
      </c>
      <c r="C865" s="188" t="n">
        <v>2.5</v>
      </c>
      <c r="D865" s="188" t="n">
        <v>2.5</v>
      </c>
      <c r="E865" s="188" t="n">
        <v>2.07625</v>
      </c>
      <c r="F865" s="108" t="inlineStr">
        <is>
          <t>2025 Modal Y Combined spectra</t>
        </is>
      </c>
    </row>
    <row r="866" ht="15" customHeight="1" s="109">
      <c r="A866" s="188" t="n">
        <v>0.431</v>
      </c>
      <c r="B866" s="188" t="n">
        <v>2.5</v>
      </c>
      <c r="C866" s="188" t="n">
        <v>2.5</v>
      </c>
      <c r="D866" s="188" t="n">
        <v>2.5</v>
      </c>
      <c r="E866" s="188" t="n">
        <v>2.0775</v>
      </c>
      <c r="F866" s="108" t="inlineStr">
        <is>
          <t>2025 Modal Y Combined spectra</t>
        </is>
      </c>
    </row>
    <row r="867" ht="15" customHeight="1" s="109">
      <c r="A867" s="188" t="n">
        <v>0.4315</v>
      </c>
      <c r="B867" s="188" t="n">
        <v>2.5</v>
      </c>
      <c r="C867" s="188" t="n">
        <v>2.5</v>
      </c>
      <c r="D867" s="188" t="n">
        <v>2.5</v>
      </c>
      <c r="E867" s="188" t="n">
        <v>2.07875</v>
      </c>
      <c r="F867" s="108" t="inlineStr">
        <is>
          <t>2025 Modal Y Combined spectra</t>
        </is>
      </c>
    </row>
    <row r="868" ht="15" customHeight="1" s="109">
      <c r="A868" s="188" t="n">
        <v>0.432</v>
      </c>
      <c r="B868" s="188" t="n">
        <v>2.5</v>
      </c>
      <c r="C868" s="188" t="n">
        <v>2.5</v>
      </c>
      <c r="D868" s="188" t="n">
        <v>2.5</v>
      </c>
      <c r="E868" s="188" t="n">
        <v>2.08</v>
      </c>
      <c r="F868" s="108" t="inlineStr">
        <is>
          <t>2025 Modal Y Combined spectra</t>
        </is>
      </c>
    </row>
    <row r="869" ht="15" customHeight="1" s="109">
      <c r="A869" s="188" t="n">
        <v>0.4325</v>
      </c>
      <c r="B869" s="188" t="n">
        <v>2.5</v>
      </c>
      <c r="C869" s="188" t="n">
        <v>2.5</v>
      </c>
      <c r="D869" s="188" t="n">
        <v>2.5</v>
      </c>
      <c r="E869" s="188" t="n">
        <v>2.08125</v>
      </c>
      <c r="F869" s="108" t="inlineStr">
        <is>
          <t>2025 Modal Y Combined spectra</t>
        </is>
      </c>
    </row>
    <row r="870" ht="15" customHeight="1" s="109">
      <c r="A870" s="188" t="n">
        <v>0.433</v>
      </c>
      <c r="B870" s="188" t="n">
        <v>2.5</v>
      </c>
      <c r="C870" s="188" t="n">
        <v>2.5</v>
      </c>
      <c r="D870" s="188" t="n">
        <v>2.5</v>
      </c>
      <c r="E870" s="188" t="n">
        <v>2.0825</v>
      </c>
      <c r="F870" s="108" t="inlineStr">
        <is>
          <t>2025 Modal Y Combined spectra</t>
        </is>
      </c>
    </row>
    <row r="871" ht="15" customHeight="1" s="109">
      <c r="A871" s="188" t="n">
        <v>0.4335</v>
      </c>
      <c r="B871" s="188" t="n">
        <v>2.5</v>
      </c>
      <c r="C871" s="188" t="n">
        <v>2.5</v>
      </c>
      <c r="D871" s="188" t="n">
        <v>2.5</v>
      </c>
      <c r="E871" s="188" t="n">
        <v>2.08375</v>
      </c>
      <c r="F871" s="108" t="inlineStr">
        <is>
          <t>2025 Modal Y Combined spectra</t>
        </is>
      </c>
    </row>
    <row r="872" ht="15" customHeight="1" s="109">
      <c r="A872" s="188" t="n">
        <v>0.434</v>
      </c>
      <c r="B872" s="188" t="n">
        <v>2.5</v>
      </c>
      <c r="C872" s="188" t="n">
        <v>2.5</v>
      </c>
      <c r="D872" s="188" t="n">
        <v>2.5</v>
      </c>
      <c r="E872" s="188" t="n">
        <v>2.085</v>
      </c>
      <c r="F872" s="108" t="inlineStr">
        <is>
          <t>2025 Modal Y Combined spectra</t>
        </is>
      </c>
    </row>
    <row r="873" ht="15" customHeight="1" s="109">
      <c r="A873" s="188" t="n">
        <v>0.4345</v>
      </c>
      <c r="B873" s="188" t="n">
        <v>2.5</v>
      </c>
      <c r="C873" s="188" t="n">
        <v>2.5</v>
      </c>
      <c r="D873" s="188" t="n">
        <v>2.5</v>
      </c>
      <c r="E873" s="188" t="n">
        <v>2.08625</v>
      </c>
      <c r="F873" s="108" t="inlineStr">
        <is>
          <t>2025 Modal Y Combined spectra</t>
        </is>
      </c>
    </row>
    <row r="874" ht="15" customHeight="1" s="109">
      <c r="A874" s="188" t="n">
        <v>0.435</v>
      </c>
      <c r="B874" s="188" t="n">
        <v>2.5</v>
      </c>
      <c r="C874" s="188" t="n">
        <v>2.5</v>
      </c>
      <c r="D874" s="188" t="n">
        <v>2.5</v>
      </c>
      <c r="E874" s="188" t="n">
        <v>2.0875</v>
      </c>
      <c r="F874" s="108" t="inlineStr">
        <is>
          <t>2025 Modal Y Combined spectra</t>
        </is>
      </c>
    </row>
    <row r="875" ht="15" customHeight="1" s="109">
      <c r="A875" s="188" t="n">
        <v>0.4355</v>
      </c>
      <c r="B875" s="188" t="n">
        <v>2.5</v>
      </c>
      <c r="C875" s="188" t="n">
        <v>2.5</v>
      </c>
      <c r="D875" s="188" t="n">
        <v>2.5</v>
      </c>
      <c r="E875" s="188" t="n">
        <v>2.08875</v>
      </c>
      <c r="F875" s="108" t="inlineStr">
        <is>
          <t>2025 Modal Y Combined spectra</t>
        </is>
      </c>
    </row>
    <row r="876" ht="15" customHeight="1" s="109">
      <c r="A876" s="188" t="n">
        <v>0.436</v>
      </c>
      <c r="B876" s="188" t="n">
        <v>2.5</v>
      </c>
      <c r="C876" s="188" t="n">
        <v>2.5</v>
      </c>
      <c r="D876" s="188" t="n">
        <v>2.5</v>
      </c>
      <c r="E876" s="188" t="n">
        <v>2.09</v>
      </c>
      <c r="F876" s="108" t="inlineStr">
        <is>
          <t>2025 Modal Y Combined spectra</t>
        </is>
      </c>
    </row>
    <row r="877" ht="15" customHeight="1" s="109">
      <c r="A877" s="188" t="n">
        <v>0.4365</v>
      </c>
      <c r="B877" s="188" t="n">
        <v>2.5</v>
      </c>
      <c r="C877" s="188" t="n">
        <v>2.5</v>
      </c>
      <c r="D877" s="188" t="n">
        <v>2.5</v>
      </c>
      <c r="E877" s="188" t="n">
        <v>2.09125</v>
      </c>
      <c r="F877" s="108" t="inlineStr">
        <is>
          <t>2025 Modal Y Combined spectra</t>
        </is>
      </c>
    </row>
    <row r="878" ht="15" customHeight="1" s="109">
      <c r="A878" s="188" t="n">
        <v>0.437</v>
      </c>
      <c r="B878" s="188" t="n">
        <v>2.5</v>
      </c>
      <c r="C878" s="188" t="n">
        <v>2.5</v>
      </c>
      <c r="D878" s="188" t="n">
        <v>2.5</v>
      </c>
      <c r="E878" s="188" t="n">
        <v>2.0925</v>
      </c>
      <c r="F878" s="108" t="inlineStr">
        <is>
          <t>2025 Modal Y Combined spectra</t>
        </is>
      </c>
    </row>
    <row r="879" ht="15" customHeight="1" s="109">
      <c r="A879" s="188" t="n">
        <v>0.4375</v>
      </c>
      <c r="B879" s="188" t="n">
        <v>2.5</v>
      </c>
      <c r="C879" s="188" t="n">
        <v>2.5</v>
      </c>
      <c r="D879" s="188" t="n">
        <v>2.5</v>
      </c>
      <c r="E879" s="188" t="n">
        <v>2.09375</v>
      </c>
      <c r="F879" s="108" t="inlineStr">
        <is>
          <t>2025 Modal Y Combined spectra</t>
        </is>
      </c>
    </row>
    <row r="880" ht="15" customHeight="1" s="109">
      <c r="A880" s="188" t="n">
        <v>0.438</v>
      </c>
      <c r="B880" s="188" t="n">
        <v>2.5</v>
      </c>
      <c r="C880" s="188" t="n">
        <v>2.5</v>
      </c>
      <c r="D880" s="188" t="n">
        <v>2.5</v>
      </c>
      <c r="E880" s="188" t="n">
        <v>2.095</v>
      </c>
      <c r="F880" s="108" t="inlineStr">
        <is>
          <t>2025 Modal Y Combined spectra</t>
        </is>
      </c>
    </row>
    <row r="881" ht="15" customHeight="1" s="109">
      <c r="A881" s="188" t="n">
        <v>0.4385</v>
      </c>
      <c r="B881" s="188" t="n">
        <v>2.5</v>
      </c>
      <c r="C881" s="188" t="n">
        <v>2.5</v>
      </c>
      <c r="D881" s="188" t="n">
        <v>2.5</v>
      </c>
      <c r="E881" s="188" t="n">
        <v>2.09625</v>
      </c>
      <c r="F881" s="108" t="inlineStr">
        <is>
          <t>2025 Modal Y Combined spectra</t>
        </is>
      </c>
    </row>
    <row r="882" ht="15" customHeight="1" s="109">
      <c r="A882" s="188" t="n">
        <v>0.439</v>
      </c>
      <c r="B882" s="188" t="n">
        <v>2.5</v>
      </c>
      <c r="C882" s="188" t="n">
        <v>2.5</v>
      </c>
      <c r="D882" s="188" t="n">
        <v>2.5</v>
      </c>
      <c r="E882" s="188" t="n">
        <v>2.0975</v>
      </c>
      <c r="F882" s="108" t="inlineStr">
        <is>
          <t>2025 Modal Y Combined spectra</t>
        </is>
      </c>
    </row>
    <row r="883" ht="15" customHeight="1" s="109">
      <c r="A883" s="188" t="n">
        <v>0.4395</v>
      </c>
      <c r="B883" s="188" t="n">
        <v>2.5</v>
      </c>
      <c r="C883" s="188" t="n">
        <v>2.5</v>
      </c>
      <c r="D883" s="188" t="n">
        <v>2.5</v>
      </c>
      <c r="E883" s="188" t="n">
        <v>2.09875</v>
      </c>
      <c r="F883" s="108" t="inlineStr">
        <is>
          <t>2025 Modal Y Combined spectra</t>
        </is>
      </c>
    </row>
    <row r="884" ht="15" customHeight="1" s="109">
      <c r="A884" s="188" t="n">
        <v>0.44</v>
      </c>
      <c r="B884" s="188" t="n">
        <v>2.5</v>
      </c>
      <c r="C884" s="188" t="n">
        <v>2.5</v>
      </c>
      <c r="D884" s="188" t="n">
        <v>2.5</v>
      </c>
      <c r="E884" s="188" t="n">
        <v>2.1</v>
      </c>
      <c r="F884" s="108" t="inlineStr">
        <is>
          <t>2025 Modal Y Combined spectra</t>
        </is>
      </c>
    </row>
    <row r="885" ht="15" customHeight="1" s="109">
      <c r="A885" s="188" t="n">
        <v>0.4405</v>
      </c>
      <c r="B885" s="188" t="n">
        <v>2.5</v>
      </c>
      <c r="C885" s="188" t="n">
        <v>2.5</v>
      </c>
      <c r="D885" s="188" t="n">
        <v>2.5</v>
      </c>
      <c r="E885" s="188" t="n">
        <v>2.10125</v>
      </c>
      <c r="F885" s="108" t="inlineStr">
        <is>
          <t>2025 Modal Y Combined spectra</t>
        </is>
      </c>
    </row>
    <row r="886" ht="15" customHeight="1" s="109">
      <c r="A886" s="188" t="n">
        <v>0.441</v>
      </c>
      <c r="B886" s="188" t="n">
        <v>2.5</v>
      </c>
      <c r="C886" s="188" t="n">
        <v>2.5</v>
      </c>
      <c r="D886" s="188" t="n">
        <v>2.5</v>
      </c>
      <c r="E886" s="188" t="n">
        <v>2.1025</v>
      </c>
      <c r="F886" s="108" t="inlineStr">
        <is>
          <t>2025 Modal Y Combined spectra</t>
        </is>
      </c>
    </row>
    <row r="887" ht="15" customHeight="1" s="109">
      <c r="A887" s="188" t="n">
        <v>0.4415</v>
      </c>
      <c r="B887" s="188" t="n">
        <v>2.5</v>
      </c>
      <c r="C887" s="188" t="n">
        <v>2.5</v>
      </c>
      <c r="D887" s="188" t="n">
        <v>2.5</v>
      </c>
      <c r="E887" s="188" t="n">
        <v>2.10375</v>
      </c>
      <c r="F887" s="108" t="inlineStr">
        <is>
          <t>2025 Modal Y Combined spectra</t>
        </is>
      </c>
    </row>
    <row r="888" ht="15" customHeight="1" s="109">
      <c r="A888" s="188" t="n">
        <v>0.442</v>
      </c>
      <c r="B888" s="188" t="n">
        <v>2.5</v>
      </c>
      <c r="C888" s="188" t="n">
        <v>2.5</v>
      </c>
      <c r="D888" s="188" t="n">
        <v>2.5</v>
      </c>
      <c r="E888" s="188" t="n">
        <v>2.105</v>
      </c>
      <c r="F888" s="108" t="inlineStr">
        <is>
          <t>2025 Modal Y Combined spectra</t>
        </is>
      </c>
    </row>
    <row r="889" ht="15" customHeight="1" s="109">
      <c r="A889" s="188" t="n">
        <v>0.4425</v>
      </c>
      <c r="B889" s="188" t="n">
        <v>2.5</v>
      </c>
      <c r="C889" s="188" t="n">
        <v>2.5</v>
      </c>
      <c r="D889" s="188" t="n">
        <v>2.5</v>
      </c>
      <c r="E889" s="188" t="n">
        <v>2.10625</v>
      </c>
      <c r="F889" s="108" t="inlineStr">
        <is>
          <t>2025 Modal Y Combined spectra</t>
        </is>
      </c>
    </row>
    <row r="890" ht="15" customHeight="1" s="109">
      <c r="A890" s="188" t="n">
        <v>0.443</v>
      </c>
      <c r="B890" s="188" t="n">
        <v>2.5</v>
      </c>
      <c r="C890" s="188" t="n">
        <v>2.5</v>
      </c>
      <c r="D890" s="188" t="n">
        <v>2.5</v>
      </c>
      <c r="E890" s="188" t="n">
        <v>2.1075</v>
      </c>
      <c r="F890" s="108" t="inlineStr">
        <is>
          <t>2025 Modal Y Combined spectra</t>
        </is>
      </c>
    </row>
    <row r="891" ht="15" customHeight="1" s="109">
      <c r="A891" s="188" t="n">
        <v>0.4435</v>
      </c>
      <c r="B891" s="188" t="n">
        <v>2.5</v>
      </c>
      <c r="C891" s="188" t="n">
        <v>2.5</v>
      </c>
      <c r="D891" s="188" t="n">
        <v>2.5</v>
      </c>
      <c r="E891" s="188" t="n">
        <v>2.10875</v>
      </c>
      <c r="F891" s="108" t="inlineStr">
        <is>
          <t>2025 Modal Y Combined spectra</t>
        </is>
      </c>
    </row>
    <row r="892" ht="15" customHeight="1" s="109">
      <c r="A892" s="188" t="n">
        <v>0.444</v>
      </c>
      <c r="B892" s="188" t="n">
        <v>2.5</v>
      </c>
      <c r="C892" s="188" t="n">
        <v>2.5</v>
      </c>
      <c r="D892" s="188" t="n">
        <v>2.5</v>
      </c>
      <c r="E892" s="188" t="n">
        <v>2.11</v>
      </c>
      <c r="F892" s="108" t="inlineStr">
        <is>
          <t>2025 Modal Y Combined spectra</t>
        </is>
      </c>
    </row>
    <row r="893" ht="15" customHeight="1" s="109">
      <c r="A893" s="188" t="n">
        <v>0.4445</v>
      </c>
      <c r="B893" s="188" t="n">
        <v>2.5</v>
      </c>
      <c r="C893" s="188" t="n">
        <v>2.5</v>
      </c>
      <c r="D893" s="188" t="n">
        <v>2.5</v>
      </c>
      <c r="E893" s="188" t="n">
        <v>2.11125</v>
      </c>
      <c r="F893" s="108" t="inlineStr">
        <is>
          <t>2025 Modal Y Combined spectra</t>
        </is>
      </c>
    </row>
    <row r="894" ht="15" customHeight="1" s="109">
      <c r="A894" s="188" t="n">
        <v>0.445</v>
      </c>
      <c r="B894" s="188" t="n">
        <v>2.5</v>
      </c>
      <c r="C894" s="188" t="n">
        <v>2.5</v>
      </c>
      <c r="D894" s="188" t="n">
        <v>2.5</v>
      </c>
      <c r="E894" s="188" t="n">
        <v>2.1125</v>
      </c>
      <c r="F894" s="108" t="inlineStr">
        <is>
          <t>2025 Modal Y Combined spectra</t>
        </is>
      </c>
    </row>
    <row r="895" ht="15" customHeight="1" s="109">
      <c r="A895" s="188" t="n">
        <v>0.4455</v>
      </c>
      <c r="B895" s="188" t="n">
        <v>2.5</v>
      </c>
      <c r="C895" s="188" t="n">
        <v>2.5</v>
      </c>
      <c r="D895" s="188" t="n">
        <v>2.5</v>
      </c>
      <c r="E895" s="188" t="n">
        <v>2.11375</v>
      </c>
      <c r="F895" s="108" t="inlineStr">
        <is>
          <t>2025 Modal Y Combined spectra</t>
        </is>
      </c>
    </row>
    <row r="896" ht="15" customHeight="1" s="109">
      <c r="A896" s="188" t="n">
        <v>0.446</v>
      </c>
      <c r="B896" s="188" t="n">
        <v>2.5</v>
      </c>
      <c r="C896" s="188" t="n">
        <v>2.5</v>
      </c>
      <c r="D896" s="188" t="n">
        <v>2.5</v>
      </c>
      <c r="E896" s="188" t="n">
        <v>2.115</v>
      </c>
      <c r="F896" s="108" t="inlineStr">
        <is>
          <t>2025 Modal Y Combined spectra</t>
        </is>
      </c>
    </row>
    <row r="897" ht="15" customHeight="1" s="109">
      <c r="A897" s="188" t="n">
        <v>0.4465</v>
      </c>
      <c r="B897" s="188" t="n">
        <v>2.5</v>
      </c>
      <c r="C897" s="188" t="n">
        <v>2.5</v>
      </c>
      <c r="D897" s="188" t="n">
        <v>2.5</v>
      </c>
      <c r="E897" s="188" t="n">
        <v>2.11625</v>
      </c>
      <c r="F897" s="108" t="inlineStr">
        <is>
          <t>2025 Modal Y Combined spectra</t>
        </is>
      </c>
    </row>
    <row r="898" ht="15" customHeight="1" s="109">
      <c r="A898" s="188" t="n">
        <v>0.447</v>
      </c>
      <c r="B898" s="188" t="n">
        <v>2.5</v>
      </c>
      <c r="C898" s="188" t="n">
        <v>2.5</v>
      </c>
      <c r="D898" s="188" t="n">
        <v>2.5</v>
      </c>
      <c r="E898" s="188" t="n">
        <v>2.1175</v>
      </c>
      <c r="F898" s="108" t="inlineStr">
        <is>
          <t>2025 Modal Y Combined spectra</t>
        </is>
      </c>
    </row>
    <row r="899" ht="15" customHeight="1" s="109">
      <c r="A899" s="188" t="n">
        <v>0.4475</v>
      </c>
      <c r="B899" s="188" t="n">
        <v>2.5</v>
      </c>
      <c r="C899" s="188" t="n">
        <v>2.5</v>
      </c>
      <c r="D899" s="188" t="n">
        <v>2.5</v>
      </c>
      <c r="E899" s="188" t="n">
        <v>2.11875</v>
      </c>
      <c r="F899" s="108" t="inlineStr">
        <is>
          <t>2025 Modal Y Combined spectra</t>
        </is>
      </c>
    </row>
    <row r="900" ht="15" customHeight="1" s="109">
      <c r="A900" s="188" t="n">
        <v>0.448</v>
      </c>
      <c r="B900" s="188" t="n">
        <v>2.5</v>
      </c>
      <c r="C900" s="188" t="n">
        <v>2.5</v>
      </c>
      <c r="D900" s="188" t="n">
        <v>2.5</v>
      </c>
      <c r="E900" s="188" t="n">
        <v>2.12</v>
      </c>
      <c r="F900" s="108" t="inlineStr">
        <is>
          <t>2025 Modal Y Combined spectra</t>
        </is>
      </c>
    </row>
    <row r="901" ht="15" customHeight="1" s="109">
      <c r="A901" s="188" t="n">
        <v>0.4485</v>
      </c>
      <c r="B901" s="188" t="n">
        <v>2.5</v>
      </c>
      <c r="C901" s="188" t="n">
        <v>2.5</v>
      </c>
      <c r="D901" s="188" t="n">
        <v>2.5</v>
      </c>
      <c r="E901" s="188" t="n">
        <v>2.12125</v>
      </c>
      <c r="F901" s="108" t="inlineStr">
        <is>
          <t>2025 Modal Y Combined spectra</t>
        </is>
      </c>
    </row>
    <row r="902" ht="15" customHeight="1" s="109">
      <c r="A902" s="188" t="n">
        <v>0.449</v>
      </c>
      <c r="B902" s="188" t="n">
        <v>2.5</v>
      </c>
      <c r="C902" s="188" t="n">
        <v>2.5</v>
      </c>
      <c r="D902" s="188" t="n">
        <v>2.5</v>
      </c>
      <c r="E902" s="188" t="n">
        <v>2.1225</v>
      </c>
      <c r="F902" s="108" t="inlineStr">
        <is>
          <t>2025 Modal Y Combined spectra</t>
        </is>
      </c>
    </row>
    <row r="903" ht="15" customHeight="1" s="109">
      <c r="A903" s="188" t="n">
        <v>0.4495</v>
      </c>
      <c r="B903" s="188" t="n">
        <v>2.5</v>
      </c>
      <c r="C903" s="188" t="n">
        <v>2.5</v>
      </c>
      <c r="D903" s="188" t="n">
        <v>2.5</v>
      </c>
      <c r="E903" s="188" t="n">
        <v>2.12375</v>
      </c>
      <c r="F903" s="108" t="inlineStr">
        <is>
          <t>2025 Modal Y Combined spectra</t>
        </is>
      </c>
    </row>
    <row r="904" ht="15" customHeight="1" s="109">
      <c r="A904" s="188" t="n">
        <v>0.45</v>
      </c>
      <c r="B904" s="188" t="n">
        <v>2.5</v>
      </c>
      <c r="C904" s="188" t="n">
        <v>2.5</v>
      </c>
      <c r="D904" s="188" t="n">
        <v>2.5</v>
      </c>
      <c r="E904" s="188" t="n">
        <v>2.125</v>
      </c>
      <c r="F904" s="108" t="inlineStr">
        <is>
          <t>2025 Modal Y Combined spectra</t>
        </is>
      </c>
    </row>
    <row r="905" ht="15" customHeight="1" s="109">
      <c r="A905" s="188" t="n">
        <v>0.4505</v>
      </c>
      <c r="B905" s="188" t="n">
        <v>2.5</v>
      </c>
      <c r="C905" s="188" t="n">
        <v>2.5</v>
      </c>
      <c r="D905" s="188" t="n">
        <v>2.5</v>
      </c>
      <c r="E905" s="188" t="n">
        <v>2.12625</v>
      </c>
      <c r="F905" s="108" t="inlineStr">
        <is>
          <t>2025 Modal Y Combined spectra</t>
        </is>
      </c>
    </row>
    <row r="906" ht="15" customHeight="1" s="109">
      <c r="A906" s="188" t="n">
        <v>0.451</v>
      </c>
      <c r="B906" s="188" t="n">
        <v>2.5</v>
      </c>
      <c r="C906" s="188" t="n">
        <v>2.5</v>
      </c>
      <c r="D906" s="188" t="n">
        <v>2.5</v>
      </c>
      <c r="E906" s="188" t="n">
        <v>2.1275</v>
      </c>
      <c r="F906" s="108" t="inlineStr">
        <is>
          <t>2025 Modal Y Combined spectra</t>
        </is>
      </c>
    </row>
    <row r="907" ht="15" customHeight="1" s="109">
      <c r="A907" s="188" t="n">
        <v>0.4515</v>
      </c>
      <c r="B907" s="188" t="n">
        <v>2.5</v>
      </c>
      <c r="C907" s="188" t="n">
        <v>2.5</v>
      </c>
      <c r="D907" s="188" t="n">
        <v>2.5</v>
      </c>
      <c r="E907" s="188" t="n">
        <v>2.12875</v>
      </c>
      <c r="F907" s="108" t="inlineStr">
        <is>
          <t>2025 Modal Y Combined spectra</t>
        </is>
      </c>
    </row>
    <row r="908" ht="15" customHeight="1" s="109">
      <c r="A908" s="188" t="n">
        <v>0.452</v>
      </c>
      <c r="B908" s="188" t="n">
        <v>2.5</v>
      </c>
      <c r="C908" s="188" t="n">
        <v>2.5</v>
      </c>
      <c r="D908" s="188" t="n">
        <v>2.5</v>
      </c>
      <c r="E908" s="188" t="n">
        <v>2.13</v>
      </c>
      <c r="F908" s="108" t="inlineStr">
        <is>
          <t>2025 Modal Y Combined spectra</t>
        </is>
      </c>
    </row>
    <row r="909" ht="15" customHeight="1" s="109">
      <c r="A909" s="188" t="n">
        <v>0.4525</v>
      </c>
      <c r="B909" s="188" t="n">
        <v>2.5</v>
      </c>
      <c r="C909" s="188" t="n">
        <v>2.5</v>
      </c>
      <c r="D909" s="188" t="n">
        <v>2.5</v>
      </c>
      <c r="E909" s="188" t="n">
        <v>2.13125</v>
      </c>
      <c r="F909" s="108" t="inlineStr">
        <is>
          <t>2025 Modal Y Combined spectra</t>
        </is>
      </c>
    </row>
    <row r="910" ht="15" customHeight="1" s="109">
      <c r="A910" s="188" t="n">
        <v>0.453</v>
      </c>
      <c r="B910" s="188" t="n">
        <v>2.5</v>
      </c>
      <c r="C910" s="188" t="n">
        <v>2.5</v>
      </c>
      <c r="D910" s="188" t="n">
        <v>2.5</v>
      </c>
      <c r="E910" s="188" t="n">
        <v>2.1325</v>
      </c>
      <c r="F910" s="108" t="inlineStr">
        <is>
          <t>2025 Modal Y Combined spectra</t>
        </is>
      </c>
    </row>
    <row r="911" ht="15" customHeight="1" s="109">
      <c r="A911" s="188" t="n">
        <v>0.4535</v>
      </c>
      <c r="B911" s="188" t="n">
        <v>2.5</v>
      </c>
      <c r="C911" s="188" t="n">
        <v>2.5</v>
      </c>
      <c r="D911" s="188" t="n">
        <v>2.5</v>
      </c>
      <c r="E911" s="188" t="n">
        <v>2.13375</v>
      </c>
      <c r="F911" s="108" t="inlineStr">
        <is>
          <t>2025 Modal Y Combined spectra</t>
        </is>
      </c>
    </row>
    <row r="912" ht="15" customHeight="1" s="109">
      <c r="A912" s="188" t="n">
        <v>0.454</v>
      </c>
      <c r="B912" s="188" t="n">
        <v>2.5</v>
      </c>
      <c r="C912" s="188" t="n">
        <v>2.5</v>
      </c>
      <c r="D912" s="188" t="n">
        <v>2.5</v>
      </c>
      <c r="E912" s="188" t="n">
        <v>2.135</v>
      </c>
      <c r="F912" s="108" t="inlineStr">
        <is>
          <t>2025 Modal Y Combined spectra</t>
        </is>
      </c>
    </row>
    <row r="913" ht="15" customHeight="1" s="109">
      <c r="A913" s="188" t="n">
        <v>0.4545</v>
      </c>
      <c r="B913" s="188" t="n">
        <v>2.5</v>
      </c>
      <c r="C913" s="188" t="n">
        <v>2.5</v>
      </c>
      <c r="D913" s="188" t="n">
        <v>2.5</v>
      </c>
      <c r="E913" s="188" t="n">
        <v>2.13625</v>
      </c>
      <c r="F913" s="108" t="inlineStr">
        <is>
          <t>2025 Modal Y Combined spectra</t>
        </is>
      </c>
    </row>
    <row r="914" ht="15" customHeight="1" s="109">
      <c r="A914" s="188" t="n">
        <v>0.455</v>
      </c>
      <c r="B914" s="188" t="n">
        <v>2.5</v>
      </c>
      <c r="C914" s="188" t="n">
        <v>2.5</v>
      </c>
      <c r="D914" s="188" t="n">
        <v>2.5</v>
      </c>
      <c r="E914" s="188" t="n">
        <v>2.1375</v>
      </c>
      <c r="F914" s="108" t="inlineStr">
        <is>
          <t>2025 Modal Y Combined spectra</t>
        </is>
      </c>
    </row>
    <row r="915" ht="15" customHeight="1" s="109">
      <c r="A915" s="188" t="n">
        <v>0.4555</v>
      </c>
      <c r="B915" s="188" t="n">
        <v>2.5</v>
      </c>
      <c r="C915" s="188" t="n">
        <v>2.5</v>
      </c>
      <c r="D915" s="188" t="n">
        <v>2.5</v>
      </c>
      <c r="E915" s="188" t="n">
        <v>2.13875</v>
      </c>
      <c r="F915" s="108" t="inlineStr">
        <is>
          <t>2025 Modal Y Combined spectra</t>
        </is>
      </c>
    </row>
    <row r="916" ht="15" customHeight="1" s="109">
      <c r="A916" s="188" t="n">
        <v>0.456</v>
      </c>
      <c r="B916" s="188" t="n">
        <v>2.5</v>
      </c>
      <c r="C916" s="188" t="n">
        <v>2.5</v>
      </c>
      <c r="D916" s="188" t="n">
        <v>2.5</v>
      </c>
      <c r="E916" s="188" t="n">
        <v>2.14</v>
      </c>
      <c r="F916" s="108" t="inlineStr">
        <is>
          <t>2025 Modal Y Combined spectra</t>
        </is>
      </c>
    </row>
    <row r="917" ht="15" customHeight="1" s="109">
      <c r="A917" s="188" t="n">
        <v>0.4565</v>
      </c>
      <c r="B917" s="188" t="n">
        <v>2.5</v>
      </c>
      <c r="C917" s="188" t="n">
        <v>2.5</v>
      </c>
      <c r="D917" s="188" t="n">
        <v>2.5</v>
      </c>
      <c r="E917" s="188" t="n">
        <v>2.14125</v>
      </c>
      <c r="F917" s="108" t="inlineStr">
        <is>
          <t>2025 Modal Y Combined spectra</t>
        </is>
      </c>
    </row>
    <row r="918" ht="15" customHeight="1" s="109">
      <c r="A918" s="188" t="n">
        <v>0.457</v>
      </c>
      <c r="B918" s="188" t="n">
        <v>2.5</v>
      </c>
      <c r="C918" s="188" t="n">
        <v>2.5</v>
      </c>
      <c r="D918" s="188" t="n">
        <v>2.5</v>
      </c>
      <c r="E918" s="188" t="n">
        <v>2.1425</v>
      </c>
      <c r="F918" s="108" t="inlineStr">
        <is>
          <t>2025 Modal Y Combined spectra</t>
        </is>
      </c>
    </row>
    <row r="919" ht="15" customHeight="1" s="109">
      <c r="A919" s="188" t="n">
        <v>0.4575</v>
      </c>
      <c r="B919" s="188" t="n">
        <v>2.5</v>
      </c>
      <c r="C919" s="188" t="n">
        <v>2.5</v>
      </c>
      <c r="D919" s="188" t="n">
        <v>2.5</v>
      </c>
      <c r="E919" s="188" t="n">
        <v>2.14375</v>
      </c>
      <c r="F919" s="108" t="inlineStr">
        <is>
          <t>2025 Modal Y Combined spectra</t>
        </is>
      </c>
    </row>
    <row r="920" ht="15" customHeight="1" s="109">
      <c r="A920" s="188" t="n">
        <v>0.458</v>
      </c>
      <c r="B920" s="188" t="n">
        <v>2.5</v>
      </c>
      <c r="C920" s="188" t="n">
        <v>2.5</v>
      </c>
      <c r="D920" s="188" t="n">
        <v>2.5</v>
      </c>
      <c r="E920" s="188" t="n">
        <v>2.145</v>
      </c>
      <c r="F920" s="108" t="inlineStr">
        <is>
          <t>2025 Modal Y Combined spectra</t>
        </is>
      </c>
    </row>
    <row r="921" ht="15" customHeight="1" s="109">
      <c r="A921" s="188" t="n">
        <v>0.4585</v>
      </c>
      <c r="B921" s="188" t="n">
        <v>2.5</v>
      </c>
      <c r="C921" s="188" t="n">
        <v>2.5</v>
      </c>
      <c r="D921" s="188" t="n">
        <v>2.5</v>
      </c>
      <c r="E921" s="188" t="n">
        <v>2.14625</v>
      </c>
      <c r="F921" s="108" t="inlineStr">
        <is>
          <t>2025 Modal Y Combined spectra</t>
        </is>
      </c>
    </row>
    <row r="922" ht="15" customHeight="1" s="109">
      <c r="A922" s="188" t="n">
        <v>0.459</v>
      </c>
      <c r="B922" s="188" t="n">
        <v>2.5</v>
      </c>
      <c r="C922" s="188" t="n">
        <v>2.5</v>
      </c>
      <c r="D922" s="188" t="n">
        <v>2.5</v>
      </c>
      <c r="E922" s="188" t="n">
        <v>2.1475</v>
      </c>
      <c r="F922" s="108" t="inlineStr">
        <is>
          <t>2025 Modal Y Combined spectra</t>
        </is>
      </c>
    </row>
    <row r="923" ht="15" customHeight="1" s="109">
      <c r="A923" s="188" t="n">
        <v>0.4595</v>
      </c>
      <c r="B923" s="188" t="n">
        <v>2.5</v>
      </c>
      <c r="C923" s="188" t="n">
        <v>2.5</v>
      </c>
      <c r="D923" s="188" t="n">
        <v>2.5</v>
      </c>
      <c r="E923" s="188" t="n">
        <v>2.14875</v>
      </c>
      <c r="F923" s="108" t="inlineStr">
        <is>
          <t>2025 Modal Y Combined spectra</t>
        </is>
      </c>
    </row>
    <row r="924" ht="15" customHeight="1" s="109">
      <c r="A924" s="188" t="n">
        <v>0.46</v>
      </c>
      <c r="B924" s="188" t="n">
        <v>2.5</v>
      </c>
      <c r="C924" s="188" t="n">
        <v>2.5</v>
      </c>
      <c r="D924" s="188" t="n">
        <v>2.5</v>
      </c>
      <c r="E924" s="188" t="n">
        <v>2.15</v>
      </c>
      <c r="F924" s="108" t="inlineStr">
        <is>
          <t>2025 Modal Y Combined spectra</t>
        </is>
      </c>
    </row>
    <row r="925" ht="15" customHeight="1" s="109">
      <c r="A925" s="188" t="n">
        <v>0.4605</v>
      </c>
      <c r="B925" s="188" t="n">
        <v>2.5</v>
      </c>
      <c r="C925" s="188" t="n">
        <v>2.5</v>
      </c>
      <c r="D925" s="188" t="n">
        <v>2.5</v>
      </c>
      <c r="E925" s="188" t="n">
        <v>2.15125</v>
      </c>
      <c r="F925" s="108" t="inlineStr">
        <is>
          <t>2025 Modal Y Combined spectra</t>
        </is>
      </c>
    </row>
    <row r="926" ht="15" customHeight="1" s="109">
      <c r="A926" s="188" t="n">
        <v>0.461</v>
      </c>
      <c r="B926" s="188" t="n">
        <v>2.5</v>
      </c>
      <c r="C926" s="188" t="n">
        <v>2.5</v>
      </c>
      <c r="D926" s="188" t="n">
        <v>2.5</v>
      </c>
      <c r="E926" s="188" t="n">
        <v>2.1525</v>
      </c>
      <c r="F926" s="108" t="inlineStr">
        <is>
          <t>2025 Modal Y Combined spectra</t>
        </is>
      </c>
    </row>
    <row r="927" ht="15" customHeight="1" s="109">
      <c r="A927" s="188" t="n">
        <v>0.4615</v>
      </c>
      <c r="B927" s="188" t="n">
        <v>2.5</v>
      </c>
      <c r="C927" s="188" t="n">
        <v>2.5</v>
      </c>
      <c r="D927" s="188" t="n">
        <v>2.5</v>
      </c>
      <c r="E927" s="188" t="n">
        <v>2.15375</v>
      </c>
      <c r="F927" s="108" t="inlineStr">
        <is>
          <t>2025 Modal Y Combined spectra</t>
        </is>
      </c>
    </row>
    <row r="928" ht="15" customHeight="1" s="109">
      <c r="A928" s="188" t="n">
        <v>0.462</v>
      </c>
      <c r="B928" s="188" t="n">
        <v>2.5</v>
      </c>
      <c r="C928" s="188" t="n">
        <v>2.5</v>
      </c>
      <c r="D928" s="188" t="n">
        <v>2.5</v>
      </c>
      <c r="E928" s="188" t="n">
        <v>2.155</v>
      </c>
      <c r="F928" s="108" t="inlineStr">
        <is>
          <t>2025 Modal Y Combined spectra</t>
        </is>
      </c>
    </row>
    <row r="929" ht="15" customHeight="1" s="109">
      <c r="A929" s="188" t="n">
        <v>0.4625</v>
      </c>
      <c r="B929" s="188" t="n">
        <v>2.5</v>
      </c>
      <c r="C929" s="188" t="n">
        <v>2.5</v>
      </c>
      <c r="D929" s="188" t="n">
        <v>2.5</v>
      </c>
      <c r="E929" s="188" t="n">
        <v>2.15625</v>
      </c>
      <c r="F929" s="108" t="inlineStr">
        <is>
          <t>2025 Modal Y Combined spectra</t>
        </is>
      </c>
    </row>
    <row r="930" ht="15" customHeight="1" s="109">
      <c r="A930" s="188" t="n">
        <v>0.463</v>
      </c>
      <c r="B930" s="188" t="n">
        <v>2.5</v>
      </c>
      <c r="C930" s="188" t="n">
        <v>2.5</v>
      </c>
      <c r="D930" s="188" t="n">
        <v>2.5</v>
      </c>
      <c r="E930" s="188" t="n">
        <v>2.1575</v>
      </c>
      <c r="F930" s="108" t="inlineStr">
        <is>
          <t>2025 Modal Y Combined spectra</t>
        </is>
      </c>
    </row>
    <row r="931" ht="15" customHeight="1" s="109">
      <c r="A931" s="188" t="n">
        <v>0.4635</v>
      </c>
      <c r="B931" s="188" t="n">
        <v>2.5</v>
      </c>
      <c r="C931" s="188" t="n">
        <v>2.5</v>
      </c>
      <c r="D931" s="188" t="n">
        <v>2.5</v>
      </c>
      <c r="E931" s="188" t="n">
        <v>2.15875</v>
      </c>
      <c r="F931" s="108" t="inlineStr">
        <is>
          <t>2025 Modal Y Combined spectra</t>
        </is>
      </c>
    </row>
    <row r="932" ht="15" customHeight="1" s="109">
      <c r="A932" s="188" t="n">
        <v>0.464</v>
      </c>
      <c r="B932" s="188" t="n">
        <v>2.5</v>
      </c>
      <c r="C932" s="188" t="n">
        <v>2.5</v>
      </c>
      <c r="D932" s="188" t="n">
        <v>2.5</v>
      </c>
      <c r="E932" s="188" t="n">
        <v>2.16</v>
      </c>
      <c r="F932" s="108" t="inlineStr">
        <is>
          <t>2025 Modal Y Combined spectra</t>
        </is>
      </c>
    </row>
    <row r="933" ht="15" customHeight="1" s="109">
      <c r="A933" s="188" t="n">
        <v>0.4645</v>
      </c>
      <c r="B933" s="188" t="n">
        <v>2.5</v>
      </c>
      <c r="C933" s="188" t="n">
        <v>2.5</v>
      </c>
      <c r="D933" s="188" t="n">
        <v>2.5</v>
      </c>
      <c r="E933" s="188" t="n">
        <v>2.16125</v>
      </c>
      <c r="F933" s="108" t="inlineStr">
        <is>
          <t>2025 Modal Y Combined spectra</t>
        </is>
      </c>
    </row>
    <row r="934" ht="15" customHeight="1" s="109">
      <c r="A934" s="188" t="n">
        <v>0.465</v>
      </c>
      <c r="B934" s="188" t="n">
        <v>2.5</v>
      </c>
      <c r="C934" s="188" t="n">
        <v>2.5</v>
      </c>
      <c r="D934" s="188" t="n">
        <v>2.5</v>
      </c>
      <c r="E934" s="188" t="n">
        <v>2.1625</v>
      </c>
      <c r="F934" s="108" t="inlineStr">
        <is>
          <t>2025 Modal Y Combined spectra</t>
        </is>
      </c>
    </row>
    <row r="935" ht="15" customHeight="1" s="109">
      <c r="A935" s="188" t="n">
        <v>0.4655</v>
      </c>
      <c r="B935" s="188" t="n">
        <v>2.5</v>
      </c>
      <c r="C935" s="188" t="n">
        <v>2.5</v>
      </c>
      <c r="D935" s="188" t="n">
        <v>2.5</v>
      </c>
      <c r="E935" s="188" t="n">
        <v>2.16375</v>
      </c>
      <c r="F935" s="108" t="inlineStr">
        <is>
          <t>2025 Modal Y Combined spectra</t>
        </is>
      </c>
    </row>
    <row r="936" ht="15" customHeight="1" s="109">
      <c r="A936" s="188" t="n">
        <v>0.466</v>
      </c>
      <c r="B936" s="188" t="n">
        <v>2.5</v>
      </c>
      <c r="C936" s="188" t="n">
        <v>2.5</v>
      </c>
      <c r="D936" s="188" t="n">
        <v>2.5</v>
      </c>
      <c r="E936" s="188" t="n">
        <v>2.165</v>
      </c>
      <c r="F936" s="108" t="inlineStr">
        <is>
          <t>2025 Modal Y Combined spectra</t>
        </is>
      </c>
    </row>
    <row r="937" ht="15" customHeight="1" s="109">
      <c r="A937" s="188" t="n">
        <v>0.4665</v>
      </c>
      <c r="B937" s="188" t="n">
        <v>2.5</v>
      </c>
      <c r="C937" s="188" t="n">
        <v>2.5</v>
      </c>
      <c r="D937" s="188" t="n">
        <v>2.5</v>
      </c>
      <c r="E937" s="188" t="n">
        <v>2.16625</v>
      </c>
      <c r="F937" s="108" t="inlineStr">
        <is>
          <t>2025 Modal Y Combined spectra</t>
        </is>
      </c>
    </row>
    <row r="938" ht="15" customHeight="1" s="109">
      <c r="A938" s="188" t="n">
        <v>0.467</v>
      </c>
      <c r="B938" s="188" t="n">
        <v>2.5</v>
      </c>
      <c r="C938" s="188" t="n">
        <v>2.5</v>
      </c>
      <c r="D938" s="188" t="n">
        <v>2.5</v>
      </c>
      <c r="E938" s="188" t="n">
        <v>2.1675</v>
      </c>
      <c r="F938" s="108" t="inlineStr">
        <is>
          <t>2025 Modal Y Combined spectra</t>
        </is>
      </c>
    </row>
    <row r="939" ht="15" customHeight="1" s="109">
      <c r="A939" s="188" t="n">
        <v>0.4675</v>
      </c>
      <c r="B939" s="188" t="n">
        <v>2.5</v>
      </c>
      <c r="C939" s="188" t="n">
        <v>2.5</v>
      </c>
      <c r="D939" s="188" t="n">
        <v>2.5</v>
      </c>
      <c r="E939" s="188" t="n">
        <v>2.16875</v>
      </c>
      <c r="F939" s="108" t="inlineStr">
        <is>
          <t>2025 Modal Y Combined spectra</t>
        </is>
      </c>
    </row>
    <row r="940" ht="15" customHeight="1" s="109">
      <c r="A940" s="188" t="n">
        <v>0.468</v>
      </c>
      <c r="B940" s="188" t="n">
        <v>2.5</v>
      </c>
      <c r="C940" s="188" t="n">
        <v>2.5</v>
      </c>
      <c r="D940" s="188" t="n">
        <v>2.5</v>
      </c>
      <c r="E940" s="188" t="n">
        <v>2.17</v>
      </c>
      <c r="F940" s="108" t="inlineStr">
        <is>
          <t>2025 Modal Y Combined spectra</t>
        </is>
      </c>
    </row>
    <row r="941" ht="15" customHeight="1" s="109">
      <c r="A941" s="188" t="n">
        <v>0.4685</v>
      </c>
      <c r="B941" s="188" t="n">
        <v>2.5</v>
      </c>
      <c r="C941" s="188" t="n">
        <v>2.5</v>
      </c>
      <c r="D941" s="188" t="n">
        <v>2.5</v>
      </c>
      <c r="E941" s="188" t="n">
        <v>2.17125</v>
      </c>
      <c r="F941" s="108" t="inlineStr">
        <is>
          <t>2025 Modal Y Combined spectra</t>
        </is>
      </c>
    </row>
    <row r="942" ht="15" customHeight="1" s="109">
      <c r="A942" s="188" t="n">
        <v>0.469</v>
      </c>
      <c r="B942" s="188" t="n">
        <v>2.5</v>
      </c>
      <c r="C942" s="188" t="n">
        <v>2.5</v>
      </c>
      <c r="D942" s="188" t="n">
        <v>2.5</v>
      </c>
      <c r="E942" s="188" t="n">
        <v>2.1725</v>
      </c>
      <c r="F942" s="108" t="inlineStr">
        <is>
          <t>2025 Modal Y Combined spectra</t>
        </is>
      </c>
    </row>
    <row r="943" ht="15" customHeight="1" s="109">
      <c r="A943" s="188" t="n">
        <v>0.4695</v>
      </c>
      <c r="B943" s="188" t="n">
        <v>2.5</v>
      </c>
      <c r="C943" s="188" t="n">
        <v>2.5</v>
      </c>
      <c r="D943" s="188" t="n">
        <v>2.5</v>
      </c>
      <c r="E943" s="188" t="n">
        <v>2.17375</v>
      </c>
      <c r="F943" s="108" t="inlineStr">
        <is>
          <t>2025 Modal Y Combined spectra</t>
        </is>
      </c>
    </row>
    <row r="944" ht="15" customHeight="1" s="109">
      <c r="A944" s="188" t="n">
        <v>0.47</v>
      </c>
      <c r="B944" s="188" t="n">
        <v>2.5</v>
      </c>
      <c r="C944" s="188" t="n">
        <v>2.5</v>
      </c>
      <c r="D944" s="188" t="n">
        <v>2.5</v>
      </c>
      <c r="E944" s="188" t="n">
        <v>2.175</v>
      </c>
      <c r="F944" s="108" t="inlineStr">
        <is>
          <t>2025 Modal Y Combined spectra</t>
        </is>
      </c>
    </row>
    <row r="945" ht="15" customHeight="1" s="109">
      <c r="A945" s="188" t="n">
        <v>0.4705</v>
      </c>
      <c r="B945" s="188" t="n">
        <v>2.5</v>
      </c>
      <c r="C945" s="188" t="n">
        <v>2.5</v>
      </c>
      <c r="D945" s="188" t="n">
        <v>2.5</v>
      </c>
      <c r="E945" s="188" t="n">
        <v>2.17625</v>
      </c>
      <c r="F945" s="108" t="inlineStr">
        <is>
          <t>2025 Modal Y Combined spectra</t>
        </is>
      </c>
    </row>
    <row r="946" ht="15" customHeight="1" s="109">
      <c r="A946" s="188" t="n">
        <v>0.471</v>
      </c>
      <c r="B946" s="188" t="n">
        <v>2.5</v>
      </c>
      <c r="C946" s="188" t="n">
        <v>2.5</v>
      </c>
      <c r="D946" s="188" t="n">
        <v>2.5</v>
      </c>
      <c r="E946" s="188" t="n">
        <v>2.1775</v>
      </c>
      <c r="F946" s="108" t="inlineStr">
        <is>
          <t>2025 Modal Y Combined spectra</t>
        </is>
      </c>
    </row>
    <row r="947" ht="15" customHeight="1" s="109">
      <c r="A947" s="188" t="n">
        <v>0.4715</v>
      </c>
      <c r="B947" s="188" t="n">
        <v>2.5</v>
      </c>
      <c r="C947" s="188" t="n">
        <v>2.5</v>
      </c>
      <c r="D947" s="188" t="n">
        <v>2.5</v>
      </c>
      <c r="E947" s="188" t="n">
        <v>2.17875</v>
      </c>
      <c r="F947" s="108" t="inlineStr">
        <is>
          <t>2025 Modal Y Combined spectra</t>
        </is>
      </c>
    </row>
    <row r="948" ht="15" customHeight="1" s="109">
      <c r="A948" s="188" t="n">
        <v>0.472</v>
      </c>
      <c r="B948" s="188" t="n">
        <v>2.5</v>
      </c>
      <c r="C948" s="188" t="n">
        <v>2.5</v>
      </c>
      <c r="D948" s="188" t="n">
        <v>2.5</v>
      </c>
      <c r="E948" s="188" t="n">
        <v>2.18</v>
      </c>
      <c r="F948" s="108" t="inlineStr">
        <is>
          <t>2025 Modal Y Combined spectra</t>
        </is>
      </c>
    </row>
    <row r="949" ht="15" customHeight="1" s="109">
      <c r="A949" s="188" t="n">
        <v>0.4725</v>
      </c>
      <c r="B949" s="188" t="n">
        <v>2.5</v>
      </c>
      <c r="C949" s="188" t="n">
        <v>2.5</v>
      </c>
      <c r="D949" s="188" t="n">
        <v>2.5</v>
      </c>
      <c r="E949" s="188" t="n">
        <v>2.18125</v>
      </c>
      <c r="F949" s="108" t="inlineStr">
        <is>
          <t>2025 Modal Y Combined spectra</t>
        </is>
      </c>
    </row>
    <row r="950" ht="15" customHeight="1" s="109">
      <c r="A950" s="188" t="n">
        <v>0.473</v>
      </c>
      <c r="B950" s="188" t="n">
        <v>2.5</v>
      </c>
      <c r="C950" s="188" t="n">
        <v>2.5</v>
      </c>
      <c r="D950" s="188" t="n">
        <v>2.5</v>
      </c>
      <c r="E950" s="188" t="n">
        <v>2.1825</v>
      </c>
      <c r="F950" s="108" t="inlineStr">
        <is>
          <t>2025 Modal Y Combined spectra</t>
        </is>
      </c>
    </row>
    <row r="951" ht="15" customHeight="1" s="109">
      <c r="A951" s="188" t="n">
        <v>0.4735</v>
      </c>
      <c r="B951" s="188" t="n">
        <v>2.5</v>
      </c>
      <c r="C951" s="188" t="n">
        <v>2.5</v>
      </c>
      <c r="D951" s="188" t="n">
        <v>2.5</v>
      </c>
      <c r="E951" s="188" t="n">
        <v>2.18375</v>
      </c>
      <c r="F951" s="108" t="inlineStr">
        <is>
          <t>2025 Modal Y Combined spectra</t>
        </is>
      </c>
    </row>
    <row r="952" ht="15" customHeight="1" s="109">
      <c r="A952" s="188" t="n">
        <v>0.474</v>
      </c>
      <c r="B952" s="188" t="n">
        <v>2.5</v>
      </c>
      <c r="C952" s="188" t="n">
        <v>2.5</v>
      </c>
      <c r="D952" s="188" t="n">
        <v>2.5</v>
      </c>
      <c r="E952" s="188" t="n">
        <v>2.185</v>
      </c>
      <c r="F952" s="108" t="inlineStr">
        <is>
          <t>2025 Modal Y Combined spectra</t>
        </is>
      </c>
    </row>
    <row r="953" ht="15" customHeight="1" s="109">
      <c r="A953" s="188" t="n">
        <v>0.4745</v>
      </c>
      <c r="B953" s="188" t="n">
        <v>2.5</v>
      </c>
      <c r="C953" s="188" t="n">
        <v>2.5</v>
      </c>
      <c r="D953" s="188" t="n">
        <v>2.5</v>
      </c>
      <c r="E953" s="188" t="n">
        <v>2.18625</v>
      </c>
      <c r="F953" s="108" t="inlineStr">
        <is>
          <t>2025 Modal Y Combined spectra</t>
        </is>
      </c>
    </row>
    <row r="954" ht="15" customHeight="1" s="109">
      <c r="A954" s="188" t="n">
        <v>0.475</v>
      </c>
      <c r="B954" s="188" t="n">
        <v>2.5</v>
      </c>
      <c r="C954" s="188" t="n">
        <v>2.5</v>
      </c>
      <c r="D954" s="188" t="n">
        <v>2.5</v>
      </c>
      <c r="E954" s="188" t="n">
        <v>2.1875</v>
      </c>
      <c r="F954" s="108" t="inlineStr">
        <is>
          <t>2025 Modal Y Combined spectra</t>
        </is>
      </c>
    </row>
    <row r="955" ht="15" customHeight="1" s="109">
      <c r="A955" s="188" t="n">
        <v>0.4755</v>
      </c>
      <c r="B955" s="188" t="n">
        <v>2.5</v>
      </c>
      <c r="C955" s="188" t="n">
        <v>2.5</v>
      </c>
      <c r="D955" s="188" t="n">
        <v>2.5</v>
      </c>
      <c r="E955" s="188" t="n">
        <v>2.18875</v>
      </c>
      <c r="F955" s="108" t="inlineStr">
        <is>
          <t>2025 Modal Y Combined spectra</t>
        </is>
      </c>
    </row>
    <row r="956" ht="15" customHeight="1" s="109">
      <c r="A956" s="188" t="n">
        <v>0.476</v>
      </c>
      <c r="B956" s="188" t="n">
        <v>2.5</v>
      </c>
      <c r="C956" s="188" t="n">
        <v>2.5</v>
      </c>
      <c r="D956" s="188" t="n">
        <v>2.5</v>
      </c>
      <c r="E956" s="188" t="n">
        <v>2.19</v>
      </c>
      <c r="F956" s="108" t="inlineStr">
        <is>
          <t>2025 Modal Y Combined spectra</t>
        </is>
      </c>
    </row>
    <row r="957" ht="15" customHeight="1" s="109">
      <c r="A957" s="188" t="n">
        <v>0.4765</v>
      </c>
      <c r="B957" s="188" t="n">
        <v>2.5</v>
      </c>
      <c r="C957" s="188" t="n">
        <v>2.5</v>
      </c>
      <c r="D957" s="188" t="n">
        <v>2.5</v>
      </c>
      <c r="E957" s="188" t="n">
        <v>2.19125</v>
      </c>
      <c r="F957" s="108" t="inlineStr">
        <is>
          <t>2025 Modal Y Combined spectra</t>
        </is>
      </c>
    </row>
    <row r="958" ht="15" customHeight="1" s="109">
      <c r="A958" s="188" t="n">
        <v>0.477</v>
      </c>
      <c r="B958" s="188" t="n">
        <v>2.5</v>
      </c>
      <c r="C958" s="188" t="n">
        <v>2.5</v>
      </c>
      <c r="D958" s="188" t="n">
        <v>2.5</v>
      </c>
      <c r="E958" s="188" t="n">
        <v>2.1925</v>
      </c>
      <c r="F958" s="108" t="inlineStr">
        <is>
          <t>2025 Modal Y Combined spectra</t>
        </is>
      </c>
    </row>
    <row r="959" ht="15" customHeight="1" s="109">
      <c r="A959" s="188" t="n">
        <v>0.4775</v>
      </c>
      <c r="B959" s="188" t="n">
        <v>2.5</v>
      </c>
      <c r="C959" s="188" t="n">
        <v>2.5</v>
      </c>
      <c r="D959" s="188" t="n">
        <v>2.5</v>
      </c>
      <c r="E959" s="188" t="n">
        <v>2.19375</v>
      </c>
      <c r="F959" s="108" t="inlineStr">
        <is>
          <t>2025 Modal Y Combined spectra</t>
        </is>
      </c>
    </row>
    <row r="960" ht="15" customHeight="1" s="109">
      <c r="A960" s="188" t="n">
        <v>0.478</v>
      </c>
      <c r="B960" s="188" t="n">
        <v>2.5</v>
      </c>
      <c r="C960" s="188" t="n">
        <v>2.5</v>
      </c>
      <c r="D960" s="188" t="n">
        <v>2.5</v>
      </c>
      <c r="E960" s="188" t="n">
        <v>2.195</v>
      </c>
      <c r="F960" s="108" t="inlineStr">
        <is>
          <t>2025 Modal Y Combined spectra</t>
        </is>
      </c>
    </row>
    <row r="961" ht="15" customHeight="1" s="109">
      <c r="A961" s="188" t="n">
        <v>0.4785</v>
      </c>
      <c r="B961" s="188" t="n">
        <v>2.5</v>
      </c>
      <c r="C961" s="188" t="n">
        <v>2.5</v>
      </c>
      <c r="D961" s="188" t="n">
        <v>2.5</v>
      </c>
      <c r="E961" s="188" t="n">
        <v>2.19625</v>
      </c>
      <c r="F961" s="108" t="inlineStr">
        <is>
          <t>2025 Modal Y Combined spectra</t>
        </is>
      </c>
    </row>
    <row r="962" ht="15" customHeight="1" s="109">
      <c r="A962" s="188" t="n">
        <v>0.479</v>
      </c>
      <c r="B962" s="188" t="n">
        <v>2.5</v>
      </c>
      <c r="C962" s="188" t="n">
        <v>2.5</v>
      </c>
      <c r="D962" s="188" t="n">
        <v>2.5</v>
      </c>
      <c r="E962" s="188" t="n">
        <v>2.1975</v>
      </c>
      <c r="F962" s="108" t="inlineStr">
        <is>
          <t>2025 Modal Y Combined spectra</t>
        </is>
      </c>
    </row>
    <row r="963" ht="15" customHeight="1" s="109">
      <c r="A963" s="188" t="n">
        <v>0.4795</v>
      </c>
      <c r="B963" s="188" t="n">
        <v>2.5</v>
      </c>
      <c r="C963" s="188" t="n">
        <v>2.5</v>
      </c>
      <c r="D963" s="188" t="n">
        <v>2.5</v>
      </c>
      <c r="E963" s="188" t="n">
        <v>2.19875</v>
      </c>
      <c r="F963" s="108" t="inlineStr">
        <is>
          <t>2025 Modal Y Combined spectra</t>
        </is>
      </c>
    </row>
    <row r="964" ht="15" customHeight="1" s="109">
      <c r="A964" s="188" t="n">
        <v>0.48</v>
      </c>
      <c r="B964" s="188" t="n">
        <v>2.5</v>
      </c>
      <c r="C964" s="188" t="n">
        <v>2.5</v>
      </c>
      <c r="D964" s="188" t="n">
        <v>2.5</v>
      </c>
      <c r="E964" s="188" t="n">
        <v>2.2</v>
      </c>
      <c r="F964" s="108" t="inlineStr">
        <is>
          <t>2025 Modal Y Combined spectra</t>
        </is>
      </c>
    </row>
    <row r="965" ht="15" customHeight="1" s="109">
      <c r="A965" s="188" t="n">
        <v>0.4805</v>
      </c>
      <c r="B965" s="188" t="n">
        <v>2.5</v>
      </c>
      <c r="C965" s="188" t="n">
        <v>2.5</v>
      </c>
      <c r="D965" s="188" t="n">
        <v>2.5</v>
      </c>
      <c r="E965" s="188" t="n">
        <v>2.20125</v>
      </c>
      <c r="F965" s="108" t="inlineStr">
        <is>
          <t>2025 Modal Y Combined spectra</t>
        </is>
      </c>
    </row>
    <row r="966" ht="15" customHeight="1" s="109">
      <c r="A966" s="188" t="n">
        <v>0.481</v>
      </c>
      <c r="B966" s="188" t="n">
        <v>2.5</v>
      </c>
      <c r="C966" s="188" t="n">
        <v>2.5</v>
      </c>
      <c r="D966" s="188" t="n">
        <v>2.5</v>
      </c>
      <c r="E966" s="188" t="n">
        <v>2.2025</v>
      </c>
      <c r="F966" s="108" t="inlineStr">
        <is>
          <t>2025 Modal Y Combined spectra</t>
        </is>
      </c>
    </row>
    <row r="967" ht="15" customHeight="1" s="109">
      <c r="A967" s="188" t="n">
        <v>0.4815</v>
      </c>
      <c r="B967" s="188" t="n">
        <v>2.5</v>
      </c>
      <c r="C967" s="188" t="n">
        <v>2.5</v>
      </c>
      <c r="D967" s="188" t="n">
        <v>2.5</v>
      </c>
      <c r="E967" s="188" t="n">
        <v>2.20375</v>
      </c>
      <c r="F967" s="108" t="inlineStr">
        <is>
          <t>2025 Modal Y Combined spectra</t>
        </is>
      </c>
    </row>
    <row r="968" ht="15" customHeight="1" s="109">
      <c r="A968" s="188" t="n">
        <v>0.482</v>
      </c>
      <c r="B968" s="188" t="n">
        <v>2.5</v>
      </c>
      <c r="C968" s="188" t="n">
        <v>2.5</v>
      </c>
      <c r="D968" s="188" t="n">
        <v>2.5</v>
      </c>
      <c r="E968" s="188" t="n">
        <v>2.205</v>
      </c>
      <c r="F968" s="108" t="inlineStr">
        <is>
          <t>2025 Modal Y Combined spectra</t>
        </is>
      </c>
    </row>
    <row r="969" ht="15" customHeight="1" s="109">
      <c r="A969" s="188" t="n">
        <v>0.4825</v>
      </c>
      <c r="B969" s="188" t="n">
        <v>2.5</v>
      </c>
      <c r="C969" s="188" t="n">
        <v>2.5</v>
      </c>
      <c r="D969" s="188" t="n">
        <v>2.5</v>
      </c>
      <c r="E969" s="188" t="n">
        <v>2.20625</v>
      </c>
      <c r="F969" s="108" t="inlineStr">
        <is>
          <t>2025 Modal Y Combined spectra</t>
        </is>
      </c>
    </row>
    <row r="970" ht="15" customHeight="1" s="109">
      <c r="A970" s="188" t="n">
        <v>0.483</v>
      </c>
      <c r="B970" s="188" t="n">
        <v>2.5</v>
      </c>
      <c r="C970" s="188" t="n">
        <v>2.5</v>
      </c>
      <c r="D970" s="188" t="n">
        <v>2.5</v>
      </c>
      <c r="E970" s="188" t="n">
        <v>2.2075</v>
      </c>
      <c r="F970" s="108" t="inlineStr">
        <is>
          <t>2025 Modal Y Combined spectra</t>
        </is>
      </c>
    </row>
    <row r="971" ht="15" customHeight="1" s="109">
      <c r="A971" s="188" t="n">
        <v>0.4835</v>
      </c>
      <c r="B971" s="188" t="n">
        <v>2.5</v>
      </c>
      <c r="C971" s="188" t="n">
        <v>2.5</v>
      </c>
      <c r="D971" s="188" t="n">
        <v>2.5</v>
      </c>
      <c r="E971" s="188" t="n">
        <v>2.20875</v>
      </c>
      <c r="F971" s="108" t="inlineStr">
        <is>
          <t>2025 Modal Y Combined spectra</t>
        </is>
      </c>
    </row>
    <row r="972" ht="15" customHeight="1" s="109">
      <c r="A972" s="188" t="n">
        <v>0.484</v>
      </c>
      <c r="B972" s="188" t="n">
        <v>2.5</v>
      </c>
      <c r="C972" s="188" t="n">
        <v>2.5</v>
      </c>
      <c r="D972" s="188" t="n">
        <v>2.5</v>
      </c>
      <c r="E972" s="188" t="n">
        <v>2.21</v>
      </c>
      <c r="F972" s="108" t="inlineStr">
        <is>
          <t>2025 Modal Y Combined spectra</t>
        </is>
      </c>
    </row>
    <row r="973" ht="15" customHeight="1" s="109">
      <c r="A973" s="188" t="n">
        <v>0.4845</v>
      </c>
      <c r="B973" s="188" t="n">
        <v>2.5</v>
      </c>
      <c r="C973" s="188" t="n">
        <v>2.5</v>
      </c>
      <c r="D973" s="188" t="n">
        <v>2.5</v>
      </c>
      <c r="E973" s="188" t="n">
        <v>2.21125</v>
      </c>
      <c r="F973" s="108" t="inlineStr">
        <is>
          <t>2025 Modal Y Combined spectra</t>
        </is>
      </c>
    </row>
    <row r="974" ht="15" customHeight="1" s="109">
      <c r="A974" s="188" t="n">
        <v>0.485</v>
      </c>
      <c r="B974" s="188" t="n">
        <v>2.5</v>
      </c>
      <c r="C974" s="188" t="n">
        <v>2.5</v>
      </c>
      <c r="D974" s="188" t="n">
        <v>2.5</v>
      </c>
      <c r="E974" s="188" t="n">
        <v>2.2125</v>
      </c>
      <c r="F974" s="108" t="inlineStr">
        <is>
          <t>2025 Modal Y Combined spectra</t>
        </is>
      </c>
    </row>
    <row r="975" ht="15" customHeight="1" s="109">
      <c r="A975" s="188" t="n">
        <v>0.4855</v>
      </c>
      <c r="B975" s="188" t="n">
        <v>2.5</v>
      </c>
      <c r="C975" s="188" t="n">
        <v>2.5</v>
      </c>
      <c r="D975" s="188" t="n">
        <v>2.5</v>
      </c>
      <c r="E975" s="188" t="n">
        <v>2.21375</v>
      </c>
      <c r="F975" s="108" t="inlineStr">
        <is>
          <t>2025 Modal Y Combined spectra</t>
        </is>
      </c>
    </row>
    <row r="976" ht="15" customHeight="1" s="109">
      <c r="A976" s="188" t="n">
        <v>0.486</v>
      </c>
      <c r="B976" s="188" t="n">
        <v>2.5</v>
      </c>
      <c r="C976" s="188" t="n">
        <v>2.5</v>
      </c>
      <c r="D976" s="188" t="n">
        <v>2.5</v>
      </c>
      <c r="E976" s="188" t="n">
        <v>2.215</v>
      </c>
      <c r="F976" s="108" t="inlineStr">
        <is>
          <t>2025 Modal Y Combined spectra</t>
        </is>
      </c>
    </row>
    <row r="977" ht="15" customHeight="1" s="109">
      <c r="A977" s="188" t="n">
        <v>0.4865</v>
      </c>
      <c r="B977" s="188" t="n">
        <v>2.5</v>
      </c>
      <c r="C977" s="188" t="n">
        <v>2.5</v>
      </c>
      <c r="D977" s="188" t="n">
        <v>2.5</v>
      </c>
      <c r="E977" s="188" t="n">
        <v>2.21625</v>
      </c>
      <c r="F977" s="108" t="inlineStr">
        <is>
          <t>2025 Modal Y Combined spectra</t>
        </is>
      </c>
    </row>
    <row r="978" ht="15" customHeight="1" s="109">
      <c r="A978" s="188" t="n">
        <v>0.487</v>
      </c>
      <c r="B978" s="188" t="n">
        <v>2.5</v>
      </c>
      <c r="C978" s="188" t="n">
        <v>2.5</v>
      </c>
      <c r="D978" s="188" t="n">
        <v>2.5</v>
      </c>
      <c r="E978" s="188" t="n">
        <v>2.2175</v>
      </c>
      <c r="F978" s="108" t="inlineStr">
        <is>
          <t>2025 Modal Y Combined spectra</t>
        </is>
      </c>
    </row>
    <row r="979" ht="15" customHeight="1" s="109">
      <c r="A979" s="188" t="n">
        <v>0.4875</v>
      </c>
      <c r="B979" s="188" t="n">
        <v>2.5</v>
      </c>
      <c r="C979" s="188" t="n">
        <v>2.5</v>
      </c>
      <c r="D979" s="188" t="n">
        <v>2.5</v>
      </c>
      <c r="E979" s="188" t="n">
        <v>2.21875</v>
      </c>
      <c r="F979" s="108" t="inlineStr">
        <is>
          <t>2025 Modal Y Combined spectra</t>
        </is>
      </c>
    </row>
    <row r="980" ht="15" customHeight="1" s="109">
      <c r="A980" s="188" t="n">
        <v>0.488</v>
      </c>
      <c r="B980" s="188" t="n">
        <v>2.5</v>
      </c>
      <c r="C980" s="188" t="n">
        <v>2.5</v>
      </c>
      <c r="D980" s="188" t="n">
        <v>2.5</v>
      </c>
      <c r="E980" s="188" t="n">
        <v>2.22</v>
      </c>
      <c r="F980" s="108" t="inlineStr">
        <is>
          <t>2025 Modal Y Combined spectra</t>
        </is>
      </c>
    </row>
    <row r="981" ht="15" customHeight="1" s="109">
      <c r="A981" s="188" t="n">
        <v>0.4885</v>
      </c>
      <c r="B981" s="188" t="n">
        <v>2.5</v>
      </c>
      <c r="C981" s="188" t="n">
        <v>2.5</v>
      </c>
      <c r="D981" s="188" t="n">
        <v>2.5</v>
      </c>
      <c r="E981" s="188" t="n">
        <v>2.22125</v>
      </c>
      <c r="F981" s="108" t="inlineStr">
        <is>
          <t>2025 Modal Y Combined spectra</t>
        </is>
      </c>
    </row>
    <row r="982" ht="15" customHeight="1" s="109">
      <c r="A982" s="188" t="n">
        <v>0.489</v>
      </c>
      <c r="B982" s="188" t="n">
        <v>2.5</v>
      </c>
      <c r="C982" s="188" t="n">
        <v>2.5</v>
      </c>
      <c r="D982" s="188" t="n">
        <v>2.5</v>
      </c>
      <c r="E982" s="188" t="n">
        <v>2.2225</v>
      </c>
      <c r="F982" s="108" t="inlineStr">
        <is>
          <t>2025 Modal Y Combined spectra</t>
        </is>
      </c>
    </row>
    <row r="983" ht="15" customHeight="1" s="109">
      <c r="A983" s="188" t="n">
        <v>0.4895</v>
      </c>
      <c r="B983" s="188" t="n">
        <v>2.5</v>
      </c>
      <c r="C983" s="188" t="n">
        <v>2.5</v>
      </c>
      <c r="D983" s="188" t="n">
        <v>2.5</v>
      </c>
      <c r="E983" s="188" t="n">
        <v>2.22375</v>
      </c>
      <c r="F983" s="108" t="inlineStr">
        <is>
          <t>2025 Modal Y Combined spectra</t>
        </is>
      </c>
    </row>
    <row r="984" ht="15" customHeight="1" s="109">
      <c r="A984" s="188" t="n">
        <v>0.49</v>
      </c>
      <c r="B984" s="188" t="n">
        <v>2.5</v>
      </c>
      <c r="C984" s="188" t="n">
        <v>2.5</v>
      </c>
      <c r="D984" s="188" t="n">
        <v>2.5</v>
      </c>
      <c r="E984" s="188" t="n">
        <v>2.225</v>
      </c>
      <c r="F984" s="108" t="inlineStr">
        <is>
          <t>2025 Modal Y Combined spectra</t>
        </is>
      </c>
    </row>
    <row r="985" ht="15" customHeight="1" s="109">
      <c r="A985" s="188" t="n">
        <v>0.4905</v>
      </c>
      <c r="B985" s="188" t="n">
        <v>2.5</v>
      </c>
      <c r="C985" s="188" t="n">
        <v>2.5</v>
      </c>
      <c r="D985" s="188" t="n">
        <v>2.5</v>
      </c>
      <c r="E985" s="188" t="n">
        <v>2.22625</v>
      </c>
      <c r="F985" s="108" t="inlineStr">
        <is>
          <t>2025 Modal Y Combined spectra</t>
        </is>
      </c>
    </row>
    <row r="986" ht="15" customHeight="1" s="109">
      <c r="A986" s="188" t="n">
        <v>0.491</v>
      </c>
      <c r="B986" s="188" t="n">
        <v>2.5</v>
      </c>
      <c r="C986" s="188" t="n">
        <v>2.5</v>
      </c>
      <c r="D986" s="188" t="n">
        <v>2.5</v>
      </c>
      <c r="E986" s="188" t="n">
        <v>2.2275</v>
      </c>
      <c r="F986" s="108" t="inlineStr">
        <is>
          <t>2025 Modal Y Combined spectra</t>
        </is>
      </c>
    </row>
    <row r="987" ht="15" customHeight="1" s="109">
      <c r="A987" s="188" t="n">
        <v>0.4915</v>
      </c>
      <c r="B987" s="188" t="n">
        <v>2.5</v>
      </c>
      <c r="C987" s="188" t="n">
        <v>2.5</v>
      </c>
      <c r="D987" s="188" t="n">
        <v>2.5</v>
      </c>
      <c r="E987" s="188" t="n">
        <v>2.22875</v>
      </c>
      <c r="F987" s="108" t="inlineStr">
        <is>
          <t>2025 Modal Y Combined spectra</t>
        </is>
      </c>
    </row>
    <row r="988" ht="15" customHeight="1" s="109">
      <c r="A988" s="188" t="n">
        <v>0.492</v>
      </c>
      <c r="B988" s="188" t="n">
        <v>2.5</v>
      </c>
      <c r="C988" s="188" t="n">
        <v>2.5</v>
      </c>
      <c r="D988" s="188" t="n">
        <v>2.5</v>
      </c>
      <c r="E988" s="188" t="n">
        <v>2.23</v>
      </c>
      <c r="F988" s="108" t="inlineStr">
        <is>
          <t>2025 Modal Y Combined spectra</t>
        </is>
      </c>
    </row>
    <row r="989" ht="15" customHeight="1" s="109">
      <c r="A989" s="188" t="n">
        <v>0.4925</v>
      </c>
      <c r="B989" s="188" t="n">
        <v>2.5</v>
      </c>
      <c r="C989" s="188" t="n">
        <v>2.5</v>
      </c>
      <c r="D989" s="188" t="n">
        <v>2.5</v>
      </c>
      <c r="E989" s="188" t="n">
        <v>2.23125</v>
      </c>
      <c r="F989" s="108" t="inlineStr">
        <is>
          <t>2025 Modal Y Combined spectra</t>
        </is>
      </c>
    </row>
    <row r="990" ht="15" customHeight="1" s="109">
      <c r="A990" s="188" t="n">
        <v>0.493</v>
      </c>
      <c r="B990" s="188" t="n">
        <v>2.5</v>
      </c>
      <c r="C990" s="188" t="n">
        <v>2.5</v>
      </c>
      <c r="D990" s="188" t="n">
        <v>2.5</v>
      </c>
      <c r="E990" s="188" t="n">
        <v>2.2325</v>
      </c>
      <c r="F990" s="108" t="inlineStr">
        <is>
          <t>2025 Modal Y Combined spectra</t>
        </is>
      </c>
    </row>
    <row r="991" ht="15" customHeight="1" s="109">
      <c r="A991" s="188" t="n">
        <v>0.4935</v>
      </c>
      <c r="B991" s="188" t="n">
        <v>2.5</v>
      </c>
      <c r="C991" s="188" t="n">
        <v>2.5</v>
      </c>
      <c r="D991" s="188" t="n">
        <v>2.5</v>
      </c>
      <c r="E991" s="188" t="n">
        <v>2.23375</v>
      </c>
      <c r="F991" s="108" t="inlineStr">
        <is>
          <t>2025 Modal Y Combined spectra</t>
        </is>
      </c>
    </row>
    <row r="992" ht="15" customHeight="1" s="109">
      <c r="A992" s="188" t="n">
        <v>0.494</v>
      </c>
      <c r="B992" s="188" t="n">
        <v>2.5</v>
      </c>
      <c r="C992" s="188" t="n">
        <v>2.5</v>
      </c>
      <c r="D992" s="188" t="n">
        <v>2.5</v>
      </c>
      <c r="E992" s="188" t="n">
        <v>2.235</v>
      </c>
      <c r="F992" s="108" t="inlineStr">
        <is>
          <t>2025 Modal Y Combined spectra</t>
        </is>
      </c>
    </row>
    <row r="993" ht="15" customHeight="1" s="109">
      <c r="A993" s="188" t="n">
        <v>0.4945</v>
      </c>
      <c r="B993" s="188" t="n">
        <v>2.5</v>
      </c>
      <c r="C993" s="188" t="n">
        <v>2.5</v>
      </c>
      <c r="D993" s="188" t="n">
        <v>2.5</v>
      </c>
      <c r="E993" s="188" t="n">
        <v>2.23625</v>
      </c>
      <c r="F993" s="108" t="inlineStr">
        <is>
          <t>2025 Modal Y Combined spectra</t>
        </is>
      </c>
    </row>
    <row r="994" ht="15" customHeight="1" s="109">
      <c r="A994" s="188" t="n">
        <v>0.495</v>
      </c>
      <c r="B994" s="188" t="n">
        <v>2.5</v>
      </c>
      <c r="C994" s="188" t="n">
        <v>2.5</v>
      </c>
      <c r="D994" s="188" t="n">
        <v>2.5</v>
      </c>
      <c r="E994" s="188" t="n">
        <v>2.2375</v>
      </c>
      <c r="F994" s="108" t="inlineStr">
        <is>
          <t>2025 Modal Y Combined spectra</t>
        </is>
      </c>
    </row>
    <row r="995" ht="15" customHeight="1" s="109">
      <c r="A995" s="188" t="n">
        <v>0.4955</v>
      </c>
      <c r="B995" s="188" t="n">
        <v>2.5</v>
      </c>
      <c r="C995" s="188" t="n">
        <v>2.5</v>
      </c>
      <c r="D995" s="188" t="n">
        <v>2.5</v>
      </c>
      <c r="E995" s="188" t="n">
        <v>2.23875</v>
      </c>
      <c r="F995" s="108" t="inlineStr">
        <is>
          <t>2025 Modal Y Combined spectra</t>
        </is>
      </c>
    </row>
    <row r="996" ht="15" customHeight="1" s="109">
      <c r="A996" s="188" t="n">
        <v>0.496</v>
      </c>
      <c r="B996" s="188" t="n">
        <v>2.5</v>
      </c>
      <c r="C996" s="188" t="n">
        <v>2.5</v>
      </c>
      <c r="D996" s="188" t="n">
        <v>2.5</v>
      </c>
      <c r="E996" s="188" t="n">
        <v>2.24</v>
      </c>
      <c r="F996" s="108" t="inlineStr">
        <is>
          <t>2025 Modal Y Combined spectra</t>
        </is>
      </c>
    </row>
    <row r="997" ht="15" customHeight="1" s="109">
      <c r="A997" s="188" t="n">
        <v>0.4965</v>
      </c>
      <c r="B997" s="188" t="n">
        <v>2.5</v>
      </c>
      <c r="C997" s="188" t="n">
        <v>2.5</v>
      </c>
      <c r="D997" s="188" t="n">
        <v>2.5</v>
      </c>
      <c r="E997" s="188" t="n">
        <v>2.24125</v>
      </c>
      <c r="F997" s="108" t="inlineStr">
        <is>
          <t>2025 Modal Y Combined spectra</t>
        </is>
      </c>
    </row>
    <row r="998" ht="15" customHeight="1" s="109">
      <c r="A998" s="188" t="n">
        <v>0.497</v>
      </c>
      <c r="B998" s="188" t="n">
        <v>2.5</v>
      </c>
      <c r="C998" s="188" t="n">
        <v>2.5</v>
      </c>
      <c r="D998" s="188" t="n">
        <v>2.5</v>
      </c>
      <c r="E998" s="188" t="n">
        <v>2.2425</v>
      </c>
      <c r="F998" s="108" t="inlineStr">
        <is>
          <t>2025 Modal Y Combined spectra</t>
        </is>
      </c>
    </row>
    <row r="999" ht="15" customHeight="1" s="109">
      <c r="A999" s="188" t="n">
        <v>0.4975</v>
      </c>
      <c r="B999" s="188" t="n">
        <v>2.5</v>
      </c>
      <c r="C999" s="188" t="n">
        <v>2.5</v>
      </c>
      <c r="D999" s="188" t="n">
        <v>2.5</v>
      </c>
      <c r="E999" s="188" t="n">
        <v>2.24375</v>
      </c>
      <c r="F999" s="108" t="inlineStr">
        <is>
          <t>2025 Modal Y Combined spectra</t>
        </is>
      </c>
    </row>
    <row r="1000" ht="15" customHeight="1" s="109">
      <c r="A1000" s="188" t="n">
        <v>0.498</v>
      </c>
      <c r="B1000" s="188" t="n">
        <v>2.5</v>
      </c>
      <c r="C1000" s="188" t="n">
        <v>2.5</v>
      </c>
      <c r="D1000" s="188" t="n">
        <v>2.5</v>
      </c>
      <c r="E1000" s="188" t="n">
        <v>2.245</v>
      </c>
      <c r="F1000" s="108" t="inlineStr">
        <is>
          <t>2025 Modal Y Combined spectra</t>
        </is>
      </c>
    </row>
    <row r="1001" ht="15" customHeight="1" s="109">
      <c r="A1001" s="188" t="n">
        <v>0.4985</v>
      </c>
      <c r="B1001" s="188" t="n">
        <v>2.5</v>
      </c>
      <c r="C1001" s="188" t="n">
        <v>2.5</v>
      </c>
      <c r="D1001" s="188" t="n">
        <v>2.5</v>
      </c>
      <c r="E1001" s="188" t="n">
        <v>2.24625</v>
      </c>
      <c r="F1001" s="108" t="inlineStr">
        <is>
          <t>2025 Modal Y Combined spectra</t>
        </is>
      </c>
    </row>
    <row r="1002" ht="15" customHeight="1" s="109">
      <c r="A1002" s="188" t="n">
        <v>0.499</v>
      </c>
      <c r="B1002" s="188" t="n">
        <v>2.5</v>
      </c>
      <c r="C1002" s="188" t="n">
        <v>2.5</v>
      </c>
      <c r="D1002" s="188" t="n">
        <v>2.5</v>
      </c>
      <c r="E1002" s="188" t="n">
        <v>2.2475</v>
      </c>
      <c r="F1002" s="108" t="inlineStr">
        <is>
          <t>2025 Modal Y Combined spectra</t>
        </is>
      </c>
    </row>
    <row r="1003" ht="15" customHeight="1" s="109">
      <c r="A1003" s="188" t="n">
        <v>0.4995</v>
      </c>
      <c r="B1003" s="188" t="n">
        <v>2.5</v>
      </c>
      <c r="C1003" s="188" t="n">
        <v>2.5</v>
      </c>
      <c r="D1003" s="188" t="n">
        <v>2.5</v>
      </c>
      <c r="E1003" s="188" t="n">
        <v>2.24875</v>
      </c>
      <c r="F1003" s="108" t="inlineStr">
        <is>
          <t>2025 Modal Y Combined spectra</t>
        </is>
      </c>
    </row>
    <row r="1004" ht="15" customHeight="1" s="109">
      <c r="A1004" s="188" t="n">
        <v>0.5</v>
      </c>
      <c r="B1004" s="188" t="n">
        <v>2.5</v>
      </c>
      <c r="C1004" s="188" t="n">
        <v>2.5</v>
      </c>
      <c r="D1004" s="188" t="n">
        <v>2.5</v>
      </c>
      <c r="E1004" s="188" t="n">
        <v>2.25</v>
      </c>
      <c r="F1004" s="108" t="inlineStr">
        <is>
          <t>2025 Modal Y Combined spectra</t>
        </is>
      </c>
    </row>
    <row r="1005" ht="15" customHeight="1" s="109">
      <c r="A1005" s="188" t="n">
        <v>0.5004999999999999</v>
      </c>
      <c r="B1005" s="188" t="n">
        <v>2.4975024975025</v>
      </c>
      <c r="C1005" s="188" t="n">
        <v>2.5</v>
      </c>
      <c r="D1005" s="188" t="n">
        <v>2.5</v>
      </c>
      <c r="E1005" s="188" t="n">
        <v>2.25</v>
      </c>
      <c r="F1005" s="108" t="inlineStr">
        <is>
          <t>2025 Modal Y Combined spectra</t>
        </is>
      </c>
    </row>
    <row r="1006" ht="15" customHeight="1" s="109">
      <c r="A1006" s="188" t="n">
        <v>0.501</v>
      </c>
      <c r="B1006" s="188" t="n">
        <v>2.49500998003992</v>
      </c>
      <c r="C1006" s="188" t="n">
        <v>2.5</v>
      </c>
      <c r="D1006" s="188" t="n">
        <v>2.5</v>
      </c>
      <c r="E1006" s="188" t="n">
        <v>2.25</v>
      </c>
      <c r="F1006" s="108" t="inlineStr">
        <is>
          <t>2025 Modal Y Combined spectra</t>
        </is>
      </c>
    </row>
    <row r="1007" ht="15" customHeight="1" s="109">
      <c r="A1007" s="188" t="n">
        <v>0.5014999999999999</v>
      </c>
      <c r="B1007" s="188" t="n">
        <v>2.49252243270189</v>
      </c>
      <c r="C1007" s="188" t="n">
        <v>2.5</v>
      </c>
      <c r="D1007" s="188" t="n">
        <v>2.5</v>
      </c>
      <c r="E1007" s="188" t="n">
        <v>2.25</v>
      </c>
      <c r="F1007" s="108" t="inlineStr">
        <is>
          <t>2025 Modal Y Combined spectra</t>
        </is>
      </c>
    </row>
    <row r="1008" ht="15" customHeight="1" s="109">
      <c r="A1008" s="188" t="n">
        <v>0.502</v>
      </c>
      <c r="B1008" s="188" t="n">
        <v>2.49003984063745</v>
      </c>
      <c r="C1008" s="188" t="n">
        <v>2.5</v>
      </c>
      <c r="D1008" s="188" t="n">
        <v>2.5</v>
      </c>
      <c r="E1008" s="188" t="n">
        <v>2.25</v>
      </c>
      <c r="F1008" s="108" t="inlineStr">
        <is>
          <t>2025 Modal Y Combined spectra</t>
        </is>
      </c>
    </row>
    <row r="1009" ht="15" customHeight="1" s="109">
      <c r="A1009" s="188" t="n">
        <v>0.5024999999999999</v>
      </c>
      <c r="B1009" s="188" t="n">
        <v>2.48756218905473</v>
      </c>
      <c r="C1009" s="188" t="n">
        <v>2.5</v>
      </c>
      <c r="D1009" s="188" t="n">
        <v>2.5</v>
      </c>
      <c r="E1009" s="188" t="n">
        <v>2.25</v>
      </c>
      <c r="F1009" s="108" t="inlineStr">
        <is>
          <t>2025 Modal Y Combined spectra</t>
        </is>
      </c>
    </row>
    <row r="1010" ht="15" customHeight="1" s="109">
      <c r="A1010" s="188" t="n">
        <v>0.503</v>
      </c>
      <c r="B1010" s="188" t="n">
        <v>2.48508946322068</v>
      </c>
      <c r="C1010" s="188" t="n">
        <v>2.5</v>
      </c>
      <c r="D1010" s="188" t="n">
        <v>2.5</v>
      </c>
      <c r="E1010" s="188" t="n">
        <v>2.25</v>
      </c>
      <c r="F1010" s="108" t="inlineStr">
        <is>
          <t>2025 Modal Y Combined spectra</t>
        </is>
      </c>
    </row>
    <row r="1011" ht="15" customHeight="1" s="109">
      <c r="A1011" s="188" t="n">
        <v>0.5034999999999999</v>
      </c>
      <c r="B1011" s="188" t="n">
        <v>2.48262164846078</v>
      </c>
      <c r="C1011" s="188" t="n">
        <v>2.5</v>
      </c>
      <c r="D1011" s="188" t="n">
        <v>2.5</v>
      </c>
      <c r="E1011" s="188" t="n">
        <v>2.25</v>
      </c>
      <c r="F1011" s="108" t="inlineStr">
        <is>
          <t>2025 Modal Y Combined spectra</t>
        </is>
      </c>
    </row>
    <row r="1012" ht="15" customHeight="1" s="109">
      <c r="A1012" s="188" t="n">
        <v>0.504</v>
      </c>
      <c r="B1012" s="188" t="n">
        <v>2.48015873015873</v>
      </c>
      <c r="C1012" s="188" t="n">
        <v>2.5</v>
      </c>
      <c r="D1012" s="188" t="n">
        <v>2.5</v>
      </c>
      <c r="E1012" s="188" t="n">
        <v>2.25</v>
      </c>
      <c r="F1012" s="108" t="inlineStr">
        <is>
          <t>2025 Modal Y Combined spectra</t>
        </is>
      </c>
    </row>
    <row r="1013" ht="15" customHeight="1" s="109">
      <c r="A1013" s="188" t="n">
        <v>0.5044999999999999</v>
      </c>
      <c r="B1013" s="188" t="n">
        <v>2.4777006937562</v>
      </c>
      <c r="C1013" s="188" t="n">
        <v>2.5</v>
      </c>
      <c r="D1013" s="188" t="n">
        <v>2.5</v>
      </c>
      <c r="E1013" s="188" t="n">
        <v>2.25</v>
      </c>
      <c r="F1013" s="108" t="inlineStr">
        <is>
          <t>2025 Modal Y Combined spectra</t>
        </is>
      </c>
    </row>
    <row r="1014" ht="15" customHeight="1" s="109">
      <c r="A1014" s="188" t="n">
        <v>0.505</v>
      </c>
      <c r="B1014" s="188" t="n">
        <v>2.47524752475248</v>
      </c>
      <c r="C1014" s="188" t="n">
        <v>2.5</v>
      </c>
      <c r="D1014" s="188" t="n">
        <v>2.5</v>
      </c>
      <c r="E1014" s="188" t="n">
        <v>2.25</v>
      </c>
      <c r="F1014" s="108" t="inlineStr">
        <is>
          <t>2025 Modal Y Combined spectra</t>
        </is>
      </c>
    </row>
    <row r="1015" ht="15" customHeight="1" s="109">
      <c r="A1015" s="188" t="n">
        <v>0.5054999999999999</v>
      </c>
      <c r="B1015" s="188" t="n">
        <v>2.47279920870426</v>
      </c>
      <c r="C1015" s="188" t="n">
        <v>2.5</v>
      </c>
      <c r="D1015" s="188" t="n">
        <v>2.5</v>
      </c>
      <c r="E1015" s="188" t="n">
        <v>2.25</v>
      </c>
      <c r="F1015" s="108" t="inlineStr">
        <is>
          <t>2025 Modal Y Combined spectra</t>
        </is>
      </c>
    </row>
    <row r="1016" ht="15" customHeight="1" s="109">
      <c r="A1016" s="188" t="n">
        <v>0.506</v>
      </c>
      <c r="B1016" s="188" t="n">
        <v>2.4703557312253</v>
      </c>
      <c r="C1016" s="188" t="n">
        <v>2.5</v>
      </c>
      <c r="D1016" s="188" t="n">
        <v>2.5</v>
      </c>
      <c r="E1016" s="188" t="n">
        <v>2.25</v>
      </c>
      <c r="F1016" s="108" t="inlineStr">
        <is>
          <t>2025 Modal Y Combined spectra</t>
        </is>
      </c>
    </row>
    <row r="1017" ht="15" customHeight="1" s="109">
      <c r="A1017" s="188" t="n">
        <v>0.5065</v>
      </c>
      <c r="B1017" s="188" t="n">
        <v>2.46791707798618</v>
      </c>
      <c r="C1017" s="188" t="n">
        <v>2.5</v>
      </c>
      <c r="D1017" s="188" t="n">
        <v>2.5</v>
      </c>
      <c r="E1017" s="188" t="n">
        <v>2.25</v>
      </c>
      <c r="F1017" s="108" t="inlineStr">
        <is>
          <t>2025 Modal Y Combined spectra</t>
        </is>
      </c>
    </row>
    <row r="1018" ht="15" customHeight="1" s="109">
      <c r="A1018" s="188" t="n">
        <v>0.507</v>
      </c>
      <c r="B1018" s="188" t="n">
        <v>2.46548323471401</v>
      </c>
      <c r="C1018" s="188" t="n">
        <v>2.5</v>
      </c>
      <c r="D1018" s="188" t="n">
        <v>2.5</v>
      </c>
      <c r="E1018" s="188" t="n">
        <v>2.25</v>
      </c>
      <c r="F1018" s="108" t="inlineStr">
        <is>
          <t>2025 Modal Y Combined spectra</t>
        </is>
      </c>
    </row>
    <row r="1019" ht="15" customHeight="1" s="109">
      <c r="A1019" s="188" t="n">
        <v>0.5075</v>
      </c>
      <c r="B1019" s="188" t="n">
        <v>2.46305418719212</v>
      </c>
      <c r="C1019" s="188" t="n">
        <v>2.5</v>
      </c>
      <c r="D1019" s="188" t="n">
        <v>2.5</v>
      </c>
      <c r="E1019" s="188" t="n">
        <v>2.25</v>
      </c>
      <c r="F1019" s="108" t="inlineStr">
        <is>
          <t>2025 Modal Y Combined spectra</t>
        </is>
      </c>
    </row>
    <row r="1020" ht="15" customHeight="1" s="109">
      <c r="A1020" s="188" t="n">
        <v>0.508</v>
      </c>
      <c r="B1020" s="188" t="n">
        <v>2.46062992125985</v>
      </c>
      <c r="C1020" s="188" t="n">
        <v>2.5</v>
      </c>
      <c r="D1020" s="188" t="n">
        <v>2.5</v>
      </c>
      <c r="E1020" s="188" t="n">
        <v>2.25</v>
      </c>
      <c r="F1020" s="108" t="inlineStr">
        <is>
          <t>2025 Modal Y Combined spectra</t>
        </is>
      </c>
    </row>
    <row r="1021" ht="15" customHeight="1" s="109">
      <c r="A1021" s="188" t="n">
        <v>0.508499999999999</v>
      </c>
      <c r="B1021" s="188" t="n">
        <v>2.4582104228122</v>
      </c>
      <c r="C1021" s="188" t="n">
        <v>2.5</v>
      </c>
      <c r="D1021" s="188" t="n">
        <v>2.5</v>
      </c>
      <c r="E1021" s="188" t="n">
        <v>2.25</v>
      </c>
      <c r="F1021" s="108" t="inlineStr">
        <is>
          <t>2025 Modal Y Combined spectra</t>
        </is>
      </c>
    </row>
    <row r="1022" ht="15" customHeight="1" s="109">
      <c r="A1022" s="188" t="n">
        <v>0.508999999999999</v>
      </c>
      <c r="B1022" s="188" t="n">
        <v>2.45579567779961</v>
      </c>
      <c r="C1022" s="188" t="n">
        <v>2.5</v>
      </c>
      <c r="D1022" s="188" t="n">
        <v>2.5</v>
      </c>
      <c r="E1022" s="188" t="n">
        <v>2.25</v>
      </c>
      <c r="F1022" s="108" t="inlineStr">
        <is>
          <t>2025 Modal Y Combined spectra</t>
        </is>
      </c>
    </row>
    <row r="1023" ht="15" customHeight="1" s="109">
      <c r="A1023" s="188" t="n">
        <v>0.509499999999999</v>
      </c>
      <c r="B1023" s="188" t="n">
        <v>2.45338567222768</v>
      </c>
      <c r="C1023" s="188" t="n">
        <v>2.5</v>
      </c>
      <c r="D1023" s="188" t="n">
        <v>2.5</v>
      </c>
      <c r="E1023" s="188" t="n">
        <v>2.25</v>
      </c>
      <c r="F1023" s="108" t="inlineStr">
        <is>
          <t>2025 Modal Y Combined spectra</t>
        </is>
      </c>
    </row>
    <row r="1024" ht="15" customHeight="1" s="109">
      <c r="A1024" s="188" t="n">
        <v>0.509999999999999</v>
      </c>
      <c r="B1024" s="188" t="n">
        <v>2.45098039215687</v>
      </c>
      <c r="C1024" s="188" t="n">
        <v>2.5</v>
      </c>
      <c r="D1024" s="188" t="n">
        <v>2.5</v>
      </c>
      <c r="E1024" s="188" t="n">
        <v>2.25</v>
      </c>
      <c r="F1024" s="108" t="inlineStr">
        <is>
          <t>2025 Modal Y Combined spectra</t>
        </is>
      </c>
    </row>
    <row r="1025" ht="15" customHeight="1" s="109">
      <c r="A1025" s="188" t="n">
        <v>0.510499999999999</v>
      </c>
      <c r="B1025" s="188" t="n">
        <v>2.44857982370226</v>
      </c>
      <c r="C1025" s="188" t="n">
        <v>2.5</v>
      </c>
      <c r="D1025" s="188" t="n">
        <v>2.5</v>
      </c>
      <c r="E1025" s="188" t="n">
        <v>2.25</v>
      </c>
      <c r="F1025" s="108" t="inlineStr">
        <is>
          <t>2025 Modal Y Combined spectra</t>
        </is>
      </c>
    </row>
    <row r="1026" ht="15" customHeight="1" s="109">
      <c r="A1026" s="188" t="n">
        <v>0.510999999999999</v>
      </c>
      <c r="B1026" s="188" t="n">
        <v>2.44618395303327</v>
      </c>
      <c r="C1026" s="188" t="n">
        <v>2.5</v>
      </c>
      <c r="D1026" s="188" t="n">
        <v>2.5</v>
      </c>
      <c r="E1026" s="188" t="n">
        <v>2.25</v>
      </c>
      <c r="F1026" s="108" t="inlineStr">
        <is>
          <t>2025 Modal Y Combined spectra</t>
        </is>
      </c>
    </row>
    <row r="1027" ht="15" customHeight="1" s="109">
      <c r="A1027" s="188" t="n">
        <v>0.511499999999999</v>
      </c>
      <c r="B1027" s="188" t="n">
        <v>2.44379276637342</v>
      </c>
      <c r="C1027" s="188" t="n">
        <v>2.5</v>
      </c>
      <c r="D1027" s="188" t="n">
        <v>2.5</v>
      </c>
      <c r="E1027" s="188" t="n">
        <v>2.25</v>
      </c>
      <c r="F1027" s="108" t="inlineStr">
        <is>
          <t>2025 Modal Y Combined spectra</t>
        </is>
      </c>
    </row>
    <row r="1028" ht="15" customHeight="1" s="109">
      <c r="A1028" s="188" t="n">
        <v>0.511999999999999</v>
      </c>
      <c r="B1028" s="188" t="n">
        <v>2.44140625000001</v>
      </c>
      <c r="C1028" s="188" t="n">
        <v>2.5</v>
      </c>
      <c r="D1028" s="188" t="n">
        <v>2.5</v>
      </c>
      <c r="E1028" s="188" t="n">
        <v>2.25</v>
      </c>
      <c r="F1028" s="108" t="inlineStr">
        <is>
          <t>2025 Modal Y Combined spectra</t>
        </is>
      </c>
    </row>
    <row r="1029" ht="15" customHeight="1" s="109">
      <c r="A1029" s="188" t="n">
        <v>0.512499999999999</v>
      </c>
      <c r="B1029" s="188" t="n">
        <v>2.43902439024391</v>
      </c>
      <c r="C1029" s="188" t="n">
        <v>2.5</v>
      </c>
      <c r="D1029" s="188" t="n">
        <v>2.5</v>
      </c>
      <c r="E1029" s="188" t="n">
        <v>2.25</v>
      </c>
      <c r="F1029" s="108" t="inlineStr">
        <is>
          <t>2025 Modal Y Combined spectra</t>
        </is>
      </c>
    </row>
    <row r="1030" ht="15" customHeight="1" s="109">
      <c r="A1030" s="188" t="n">
        <v>0.512999999999999</v>
      </c>
      <c r="B1030" s="188" t="n">
        <v>2.43664717348928</v>
      </c>
      <c r="C1030" s="188" t="n">
        <v>2.5</v>
      </c>
      <c r="D1030" s="188" t="n">
        <v>2.5</v>
      </c>
      <c r="E1030" s="188" t="n">
        <v>2.25</v>
      </c>
      <c r="F1030" s="108" t="inlineStr">
        <is>
          <t>2025 Modal Y Combined spectra</t>
        </is>
      </c>
    </row>
    <row r="1031" ht="15" customHeight="1" s="109">
      <c r="A1031" s="188" t="n">
        <v>0.513499999999999</v>
      </c>
      <c r="B1031" s="188" t="n">
        <v>2.43427458617333</v>
      </c>
      <c r="C1031" s="188" t="n">
        <v>2.5</v>
      </c>
      <c r="D1031" s="188" t="n">
        <v>2.5</v>
      </c>
      <c r="E1031" s="188" t="n">
        <v>2.25</v>
      </c>
      <c r="F1031" s="108" t="inlineStr">
        <is>
          <t>2025 Modal Y Combined spectra</t>
        </is>
      </c>
    </row>
    <row r="1032" ht="15" customHeight="1" s="109">
      <c r="A1032" s="188" t="n">
        <v>0.513999999999999</v>
      </c>
      <c r="B1032" s="188" t="n">
        <v>2.431906614786</v>
      </c>
      <c r="C1032" s="188" t="n">
        <v>2.5</v>
      </c>
      <c r="D1032" s="188" t="n">
        <v>2.5</v>
      </c>
      <c r="E1032" s="188" t="n">
        <v>2.25</v>
      </c>
      <c r="F1032" s="108" t="inlineStr">
        <is>
          <t>2025 Modal Y Combined spectra</t>
        </is>
      </c>
    </row>
    <row r="1033" ht="15" customHeight="1" s="109">
      <c r="A1033" s="188" t="n">
        <v>0.514499999999999</v>
      </c>
      <c r="B1033" s="188" t="n">
        <v>2.42954324586978</v>
      </c>
      <c r="C1033" s="188" t="n">
        <v>2.5</v>
      </c>
      <c r="D1033" s="188" t="n">
        <v>2.5</v>
      </c>
      <c r="E1033" s="188" t="n">
        <v>2.25</v>
      </c>
      <c r="F1033" s="108" t="inlineStr">
        <is>
          <t>2025 Modal Y Combined spectra</t>
        </is>
      </c>
    </row>
    <row r="1034" ht="15" customHeight="1" s="109">
      <c r="A1034" s="188" t="n">
        <v>0.514999999999999</v>
      </c>
      <c r="B1034" s="188" t="n">
        <v>2.42718446601942</v>
      </c>
      <c r="C1034" s="188" t="n">
        <v>2.5</v>
      </c>
      <c r="D1034" s="188" t="n">
        <v>2.5</v>
      </c>
      <c r="E1034" s="188" t="n">
        <v>2.25</v>
      </c>
      <c r="F1034" s="108" t="inlineStr">
        <is>
          <t>2025 Modal Y Combined spectra</t>
        </is>
      </c>
    </row>
    <row r="1035" ht="15" customHeight="1" s="109">
      <c r="A1035" s="188" t="n">
        <v>0.515499999999999</v>
      </c>
      <c r="B1035" s="188" t="n">
        <v>2.42483026188168</v>
      </c>
      <c r="C1035" s="188" t="n">
        <v>2.5</v>
      </c>
      <c r="D1035" s="188" t="n">
        <v>2.5</v>
      </c>
      <c r="E1035" s="188" t="n">
        <v>2.25</v>
      </c>
      <c r="F1035" s="108" t="inlineStr">
        <is>
          <t>2025 Modal Y Combined spectra</t>
        </is>
      </c>
    </row>
    <row r="1036" ht="15" customHeight="1" s="109">
      <c r="A1036" s="188" t="n">
        <v>0.515999999999999</v>
      </c>
      <c r="B1036" s="188" t="n">
        <v>2.42248062015505</v>
      </c>
      <c r="C1036" s="188" t="n">
        <v>2.5</v>
      </c>
      <c r="D1036" s="188" t="n">
        <v>2.5</v>
      </c>
      <c r="E1036" s="188" t="n">
        <v>2.25</v>
      </c>
      <c r="F1036" s="108" t="inlineStr">
        <is>
          <t>2025 Modal Y Combined spectra</t>
        </is>
      </c>
    </row>
    <row r="1037" ht="15" customHeight="1" s="109">
      <c r="A1037" s="188" t="n">
        <v>0.516499999999999</v>
      </c>
      <c r="B1037" s="188" t="n">
        <v>2.42013552758955</v>
      </c>
      <c r="C1037" s="188" t="n">
        <v>2.5</v>
      </c>
      <c r="D1037" s="188" t="n">
        <v>2.5</v>
      </c>
      <c r="E1037" s="188" t="n">
        <v>2.25</v>
      </c>
      <c r="F1037" s="108" t="inlineStr">
        <is>
          <t>2025 Modal Y Combined spectra</t>
        </is>
      </c>
    </row>
    <row r="1038" ht="15" customHeight="1" s="109">
      <c r="A1038" s="188" t="n">
        <v>0.516999999999999</v>
      </c>
      <c r="B1038" s="188" t="n">
        <v>2.41779497098647</v>
      </c>
      <c r="C1038" s="188" t="n">
        <v>2.5</v>
      </c>
      <c r="D1038" s="188" t="n">
        <v>2.5</v>
      </c>
      <c r="E1038" s="188" t="n">
        <v>2.25</v>
      </c>
      <c r="F1038" s="108" t="inlineStr">
        <is>
          <t>2025 Modal Y Combined spectra</t>
        </is>
      </c>
    </row>
    <row r="1039" ht="15" customHeight="1" s="109">
      <c r="A1039" s="188" t="n">
        <v>0.517499999999998</v>
      </c>
      <c r="B1039" s="188" t="n">
        <v>2.41545893719808</v>
      </c>
      <c r="C1039" s="188" t="n">
        <v>2.5</v>
      </c>
      <c r="D1039" s="188" t="n">
        <v>2.5</v>
      </c>
      <c r="E1039" s="188" t="n">
        <v>2.25</v>
      </c>
      <c r="F1039" s="108" t="inlineStr">
        <is>
          <t>2025 Modal Y Combined spectra</t>
        </is>
      </c>
    </row>
    <row r="1040" ht="15" customHeight="1" s="109">
      <c r="A1040" s="188" t="n">
        <v>0.517999999999998</v>
      </c>
      <c r="B1040" s="188" t="n">
        <v>2.41312741312742</v>
      </c>
      <c r="C1040" s="188" t="n">
        <v>2.5</v>
      </c>
      <c r="D1040" s="188" t="n">
        <v>2.5</v>
      </c>
      <c r="E1040" s="188" t="n">
        <v>2.25</v>
      </c>
      <c r="F1040" s="108" t="inlineStr">
        <is>
          <t>2025 Modal Y Combined spectra</t>
        </is>
      </c>
    </row>
    <row r="1041" ht="15" customHeight="1" s="109">
      <c r="A1041" s="188" t="n">
        <v>0.518499999999998</v>
      </c>
      <c r="B1041" s="188" t="n">
        <v>2.41080038572807</v>
      </c>
      <c r="C1041" s="188" t="n">
        <v>2.5</v>
      </c>
      <c r="D1041" s="188" t="n">
        <v>2.5</v>
      </c>
      <c r="E1041" s="188" t="n">
        <v>2.25</v>
      </c>
      <c r="F1041" s="108" t="inlineStr">
        <is>
          <t>2025 Modal Y Combined spectra</t>
        </is>
      </c>
    </row>
    <row r="1042" ht="15" customHeight="1" s="109">
      <c r="A1042" s="188" t="n">
        <v>0.518999999999998</v>
      </c>
      <c r="B1042" s="188" t="n">
        <v>2.40847784200386</v>
      </c>
      <c r="C1042" s="188" t="n">
        <v>2.5</v>
      </c>
      <c r="D1042" s="188" t="n">
        <v>2.5</v>
      </c>
      <c r="E1042" s="188" t="n">
        <v>2.25</v>
      </c>
      <c r="F1042" s="108" t="inlineStr">
        <is>
          <t>2025 Modal Y Combined spectra</t>
        </is>
      </c>
    </row>
    <row r="1043" ht="15" customHeight="1" s="109">
      <c r="A1043" s="188" t="n">
        <v>0.519499999999998</v>
      </c>
      <c r="B1043" s="188" t="n">
        <v>2.40615976900867</v>
      </c>
      <c r="C1043" s="188" t="n">
        <v>2.5</v>
      </c>
      <c r="D1043" s="188" t="n">
        <v>2.5</v>
      </c>
      <c r="E1043" s="188" t="n">
        <v>2.25</v>
      </c>
      <c r="F1043" s="108" t="inlineStr">
        <is>
          <t>2025 Modal Y Combined spectra</t>
        </is>
      </c>
    </row>
    <row r="1044" ht="15" customHeight="1" s="109">
      <c r="A1044" s="188" t="n">
        <v>0.519999999999998</v>
      </c>
      <c r="B1044" s="188" t="n">
        <v>2.40384615384616</v>
      </c>
      <c r="C1044" s="188" t="n">
        <v>2.5</v>
      </c>
      <c r="D1044" s="188" t="n">
        <v>2.5</v>
      </c>
      <c r="E1044" s="188" t="n">
        <v>2.25</v>
      </c>
      <c r="F1044" s="108" t="inlineStr">
        <is>
          <t>2025 Modal Y Combined spectra</t>
        </is>
      </c>
    </row>
    <row r="1045" ht="15" customHeight="1" s="109">
      <c r="A1045" s="188" t="n">
        <v>0.520499999999998</v>
      </c>
      <c r="B1045" s="188" t="n">
        <v>2.40153698366956</v>
      </c>
      <c r="C1045" s="188" t="n">
        <v>2.5</v>
      </c>
      <c r="D1045" s="188" t="n">
        <v>2.5</v>
      </c>
      <c r="E1045" s="188" t="n">
        <v>2.25</v>
      </c>
      <c r="F1045" s="108" t="inlineStr">
        <is>
          <t>2025 Modal Y Combined spectra</t>
        </is>
      </c>
    </row>
    <row r="1046" ht="15" customHeight="1" s="109">
      <c r="A1046" s="188" t="n">
        <v>0.520999999999998</v>
      </c>
      <c r="B1046" s="188" t="n">
        <v>2.39923224568139</v>
      </c>
      <c r="C1046" s="188" t="n">
        <v>2.5</v>
      </c>
      <c r="D1046" s="188" t="n">
        <v>2.5</v>
      </c>
      <c r="E1046" s="188" t="n">
        <v>2.25</v>
      </c>
      <c r="F1046" s="108" t="inlineStr">
        <is>
          <t>2025 Modal Y Combined spectra</t>
        </is>
      </c>
    </row>
    <row r="1047" ht="15" customHeight="1" s="109">
      <c r="A1047" s="188" t="n">
        <v>0.521499999999998</v>
      </c>
      <c r="B1047" s="188" t="n">
        <v>2.39693192713328</v>
      </c>
      <c r="C1047" s="188" t="n">
        <v>2.5</v>
      </c>
      <c r="D1047" s="188" t="n">
        <v>2.5</v>
      </c>
      <c r="E1047" s="188" t="n">
        <v>2.25</v>
      </c>
      <c r="F1047" s="108" t="inlineStr">
        <is>
          <t>2025 Modal Y Combined spectra</t>
        </is>
      </c>
    </row>
    <row r="1048" ht="15" customHeight="1" s="109">
      <c r="A1048" s="188" t="n">
        <v>0.521999999999998</v>
      </c>
      <c r="B1048" s="188" t="n">
        <v>2.39463601532568</v>
      </c>
      <c r="C1048" s="188" t="n">
        <v>2.5</v>
      </c>
      <c r="D1048" s="188" t="n">
        <v>2.5</v>
      </c>
      <c r="E1048" s="188" t="n">
        <v>2.25</v>
      </c>
      <c r="F1048" s="108" t="inlineStr">
        <is>
          <t>2025 Modal Y Combined spectra</t>
        </is>
      </c>
    </row>
    <row r="1049" ht="15" customHeight="1" s="109">
      <c r="A1049" s="188" t="n">
        <v>0.522499999999998</v>
      </c>
      <c r="B1049" s="188" t="n">
        <v>2.39234449760767</v>
      </c>
      <c r="C1049" s="188" t="n">
        <v>2.5</v>
      </c>
      <c r="D1049" s="188" t="n">
        <v>2.5</v>
      </c>
      <c r="E1049" s="188" t="n">
        <v>2.25</v>
      </c>
      <c r="F1049" s="108" t="inlineStr">
        <is>
          <t>2025 Modal Y Combined spectra</t>
        </is>
      </c>
    </row>
    <row r="1050" ht="15" customHeight="1" s="109">
      <c r="A1050" s="188" t="n">
        <v>0.522999999999998</v>
      </c>
      <c r="B1050" s="188" t="n">
        <v>2.39005736137668</v>
      </c>
      <c r="C1050" s="188" t="n">
        <v>2.5</v>
      </c>
      <c r="D1050" s="188" t="n">
        <v>2.5</v>
      </c>
      <c r="E1050" s="188" t="n">
        <v>2.25</v>
      </c>
      <c r="F1050" s="108" t="inlineStr">
        <is>
          <t>2025 Modal Y Combined spectra</t>
        </is>
      </c>
    </row>
    <row r="1051" ht="15" customHeight="1" s="109">
      <c r="A1051" s="188" t="n">
        <v>0.523499999999998</v>
      </c>
      <c r="B1051" s="188" t="n">
        <v>2.38777459407833</v>
      </c>
      <c r="C1051" s="188" t="n">
        <v>2.5</v>
      </c>
      <c r="D1051" s="188" t="n">
        <v>2.5</v>
      </c>
      <c r="E1051" s="188" t="n">
        <v>2.25</v>
      </c>
      <c r="F1051" s="108" t="inlineStr">
        <is>
          <t>2025 Modal Y Combined spectra</t>
        </is>
      </c>
    </row>
    <row r="1052" ht="15" customHeight="1" s="109">
      <c r="A1052" s="188" t="n">
        <v>0.523999999999998</v>
      </c>
      <c r="B1052" s="188" t="n">
        <v>2.38549618320612</v>
      </c>
      <c r="C1052" s="188" t="n">
        <v>2.5</v>
      </c>
      <c r="D1052" s="188" t="n">
        <v>2.5</v>
      </c>
      <c r="E1052" s="188" t="n">
        <v>2.25</v>
      </c>
      <c r="F1052" s="108" t="inlineStr">
        <is>
          <t>2025 Modal Y Combined spectra</t>
        </is>
      </c>
    </row>
    <row r="1053" ht="15" customHeight="1" s="109">
      <c r="A1053" s="188" t="n">
        <v>0.524499999999998</v>
      </c>
      <c r="B1053" s="188" t="n">
        <v>2.38322211630125</v>
      </c>
      <c r="C1053" s="188" t="n">
        <v>2.5</v>
      </c>
      <c r="D1053" s="188" t="n">
        <v>2.5</v>
      </c>
      <c r="E1053" s="188" t="n">
        <v>2.25</v>
      </c>
      <c r="F1053" s="108" t="inlineStr">
        <is>
          <t>2025 Modal Y Combined spectra</t>
        </is>
      </c>
    </row>
    <row r="1054" ht="15" customHeight="1" s="109">
      <c r="A1054" s="188" t="n">
        <v>0.524999999999998</v>
      </c>
      <c r="B1054" s="188" t="n">
        <v>2.38095238095239</v>
      </c>
      <c r="C1054" s="188" t="n">
        <v>2.5</v>
      </c>
      <c r="D1054" s="188" t="n">
        <v>2.5</v>
      </c>
      <c r="E1054" s="188" t="n">
        <v>2.25</v>
      </c>
      <c r="F1054" s="108" t="inlineStr">
        <is>
          <t>2025 Modal Y Combined spectra</t>
        </is>
      </c>
    </row>
    <row r="1055" ht="15" customHeight="1" s="109">
      <c r="A1055" s="188" t="n">
        <v>0.525499999999998</v>
      </c>
      <c r="B1055" s="188" t="n">
        <v>2.37868696479544</v>
      </c>
      <c r="C1055" s="188" t="n">
        <v>2.5</v>
      </c>
      <c r="D1055" s="188" t="n">
        <v>2.5</v>
      </c>
      <c r="E1055" s="188" t="n">
        <v>2.25</v>
      </c>
      <c r="F1055" s="108" t="inlineStr">
        <is>
          <t>2025 Modal Y Combined spectra</t>
        </is>
      </c>
    </row>
    <row r="1056" ht="15" customHeight="1" s="109">
      <c r="A1056" s="188" t="n">
        <v>0.525999999999998</v>
      </c>
      <c r="B1056" s="188" t="n">
        <v>2.37642585551332</v>
      </c>
      <c r="C1056" s="188" t="n">
        <v>2.5</v>
      </c>
      <c r="D1056" s="188" t="n">
        <v>2.5</v>
      </c>
      <c r="E1056" s="188" t="n">
        <v>2.25</v>
      </c>
      <c r="F1056" s="108" t="inlineStr">
        <is>
          <t>2025 Modal Y Combined spectra</t>
        </is>
      </c>
    </row>
    <row r="1057" ht="15" customHeight="1" s="109">
      <c r="A1057" s="188" t="n">
        <v>0.526499999999997</v>
      </c>
      <c r="B1057" s="188" t="n">
        <v>2.37416904083572</v>
      </c>
      <c r="C1057" s="188" t="n">
        <v>2.5</v>
      </c>
      <c r="D1057" s="188" t="n">
        <v>2.5</v>
      </c>
      <c r="E1057" s="188" t="n">
        <v>2.25</v>
      </c>
      <c r="F1057" s="108" t="inlineStr">
        <is>
          <t>2025 Modal Y Combined spectra</t>
        </is>
      </c>
    </row>
    <row r="1058" ht="15" customHeight="1" s="109">
      <c r="A1058" s="188" t="n">
        <v>0.526999999999997</v>
      </c>
      <c r="B1058" s="188" t="n">
        <v>2.37191650853891</v>
      </c>
      <c r="C1058" s="188" t="n">
        <v>2.5</v>
      </c>
      <c r="D1058" s="188" t="n">
        <v>2.5</v>
      </c>
      <c r="E1058" s="188" t="n">
        <v>2.25</v>
      </c>
      <c r="F1058" s="108" t="inlineStr">
        <is>
          <t>2025 Modal Y Combined spectra</t>
        </is>
      </c>
    </row>
    <row r="1059" ht="15" customHeight="1" s="109">
      <c r="A1059" s="188" t="n">
        <v>0.527499999999997</v>
      </c>
      <c r="B1059" s="188" t="n">
        <v>2.36966824644551</v>
      </c>
      <c r="C1059" s="188" t="n">
        <v>2.5</v>
      </c>
      <c r="D1059" s="188" t="n">
        <v>2.5</v>
      </c>
      <c r="E1059" s="188" t="n">
        <v>2.25</v>
      </c>
      <c r="F1059" s="108" t="inlineStr">
        <is>
          <t>2025 Modal Y Combined spectra</t>
        </is>
      </c>
    </row>
    <row r="1060" ht="15" customHeight="1" s="109">
      <c r="A1060" s="188" t="n">
        <v>0.527999999999997</v>
      </c>
      <c r="B1060" s="188" t="n">
        <v>2.36742424242426</v>
      </c>
      <c r="C1060" s="188" t="n">
        <v>2.5</v>
      </c>
      <c r="D1060" s="188" t="n">
        <v>2.5</v>
      </c>
      <c r="E1060" s="188" t="n">
        <v>2.25</v>
      </c>
      <c r="F1060" s="108" t="inlineStr">
        <is>
          <t>2025 Modal Y Combined spectra</t>
        </is>
      </c>
    </row>
    <row r="1061" ht="15" customHeight="1" s="109">
      <c r="A1061" s="188" t="n">
        <v>0.528499999999997</v>
      </c>
      <c r="B1061" s="188" t="n">
        <v>2.3651844843898</v>
      </c>
      <c r="C1061" s="188" t="n">
        <v>2.5</v>
      </c>
      <c r="D1061" s="188" t="n">
        <v>2.5</v>
      </c>
      <c r="E1061" s="188" t="n">
        <v>2.25</v>
      </c>
      <c r="F1061" s="108" t="inlineStr">
        <is>
          <t>2025 Modal Y Combined spectra</t>
        </is>
      </c>
    </row>
    <row r="1062" ht="15" customHeight="1" s="109">
      <c r="A1062" s="188" t="n">
        <v>0.528999999999997</v>
      </c>
      <c r="B1062" s="188" t="n">
        <v>2.36294896030247</v>
      </c>
      <c r="C1062" s="188" t="n">
        <v>2.5</v>
      </c>
      <c r="D1062" s="188" t="n">
        <v>2.5</v>
      </c>
      <c r="E1062" s="188" t="n">
        <v>2.25</v>
      </c>
      <c r="F1062" s="108" t="inlineStr">
        <is>
          <t>2025 Modal Y Combined spectra</t>
        </is>
      </c>
    </row>
    <row r="1063" ht="15" customHeight="1" s="109">
      <c r="A1063" s="188" t="n">
        <v>0.529499999999997</v>
      </c>
      <c r="B1063" s="188" t="n">
        <v>2.3607176581681</v>
      </c>
      <c r="C1063" s="188" t="n">
        <v>2.5</v>
      </c>
      <c r="D1063" s="188" t="n">
        <v>2.5</v>
      </c>
      <c r="E1063" s="188" t="n">
        <v>2.25</v>
      </c>
      <c r="F1063" s="108" t="inlineStr">
        <is>
          <t>2025 Modal Y Combined spectra</t>
        </is>
      </c>
    </row>
    <row r="1064" ht="15" customHeight="1" s="109">
      <c r="A1064" s="188" t="n">
        <v>0.529999999999997</v>
      </c>
      <c r="B1064" s="188" t="n">
        <v>2.35849056603775</v>
      </c>
      <c r="C1064" s="188" t="n">
        <v>2.5</v>
      </c>
      <c r="D1064" s="188" t="n">
        <v>2.5</v>
      </c>
      <c r="E1064" s="188" t="n">
        <v>2.25</v>
      </c>
      <c r="F1064" s="108" t="inlineStr">
        <is>
          <t>2025 Modal Y Combined spectra</t>
        </is>
      </c>
    </row>
    <row r="1065" ht="15" customHeight="1" s="109">
      <c r="A1065" s="188" t="n">
        <v>0.530499999999997</v>
      </c>
      <c r="B1065" s="188" t="n">
        <v>2.35626767200755</v>
      </c>
      <c r="C1065" s="188" t="n">
        <v>2.5</v>
      </c>
      <c r="D1065" s="188" t="n">
        <v>2.5</v>
      </c>
      <c r="E1065" s="188" t="n">
        <v>2.25</v>
      </c>
      <c r="F1065" s="108" t="inlineStr">
        <is>
          <t>2025 Modal Y Combined spectra</t>
        </is>
      </c>
    </row>
    <row r="1066" ht="15" customHeight="1" s="109">
      <c r="A1066" s="188" t="n">
        <v>0.530999999999997</v>
      </c>
      <c r="B1066" s="188" t="n">
        <v>2.35404896421847</v>
      </c>
      <c r="C1066" s="188" t="n">
        <v>2.5</v>
      </c>
      <c r="D1066" s="188" t="n">
        <v>2.5</v>
      </c>
      <c r="E1066" s="188" t="n">
        <v>2.25</v>
      </c>
      <c r="F1066" s="108" t="inlineStr">
        <is>
          <t>2025 Modal Y Combined spectra</t>
        </is>
      </c>
    </row>
    <row r="1067" ht="15" customHeight="1" s="109">
      <c r="A1067" s="188" t="n">
        <v>0.531499999999997</v>
      </c>
      <c r="B1067" s="188" t="n">
        <v>2.35183443085608</v>
      </c>
      <c r="C1067" s="188" t="n">
        <v>2.5</v>
      </c>
      <c r="D1067" s="188" t="n">
        <v>2.5</v>
      </c>
      <c r="E1067" s="188" t="n">
        <v>2.25</v>
      </c>
      <c r="F1067" s="108" t="inlineStr">
        <is>
          <t>2025 Modal Y Combined spectra</t>
        </is>
      </c>
    </row>
    <row r="1068" ht="15" customHeight="1" s="109">
      <c r="A1068" s="188" t="n">
        <v>0.531999999999997</v>
      </c>
      <c r="B1068" s="188" t="n">
        <v>2.34962406015039</v>
      </c>
      <c r="C1068" s="188" t="n">
        <v>2.5</v>
      </c>
      <c r="D1068" s="188" t="n">
        <v>2.5</v>
      </c>
      <c r="E1068" s="188" t="n">
        <v>2.25</v>
      </c>
      <c r="F1068" s="108" t="inlineStr">
        <is>
          <t>2025 Modal Y Combined spectra</t>
        </is>
      </c>
    </row>
    <row r="1069" ht="15" customHeight="1" s="109">
      <c r="A1069" s="188" t="n">
        <v>0.532499999999997</v>
      </c>
      <c r="B1069" s="188" t="n">
        <v>2.3474178403756</v>
      </c>
      <c r="C1069" s="188" t="n">
        <v>2.5</v>
      </c>
      <c r="D1069" s="188" t="n">
        <v>2.5</v>
      </c>
      <c r="E1069" s="188" t="n">
        <v>2.25</v>
      </c>
      <c r="F1069" s="108" t="inlineStr">
        <is>
          <t>2025 Modal Y Combined spectra</t>
        </is>
      </c>
    </row>
    <row r="1070" ht="15" customHeight="1" s="109">
      <c r="A1070" s="188" t="n">
        <v>0.532999999999997</v>
      </c>
      <c r="B1070" s="188" t="n">
        <v>2.34521575984992</v>
      </c>
      <c r="C1070" s="188" t="n">
        <v>2.5</v>
      </c>
      <c r="D1070" s="188" t="n">
        <v>2.5</v>
      </c>
      <c r="E1070" s="188" t="n">
        <v>2.25</v>
      </c>
      <c r="F1070" s="108" t="inlineStr">
        <is>
          <t>2025 Modal Y Combined spectra</t>
        </is>
      </c>
    </row>
    <row r="1071" ht="15" customHeight="1" s="109">
      <c r="A1071" s="188" t="n">
        <v>0.533499999999997</v>
      </c>
      <c r="B1071" s="188" t="n">
        <v>2.34301780693535</v>
      </c>
      <c r="C1071" s="188" t="n">
        <v>2.5</v>
      </c>
      <c r="D1071" s="188" t="n">
        <v>2.5</v>
      </c>
      <c r="E1071" s="188" t="n">
        <v>2.25</v>
      </c>
      <c r="F1071" s="108" t="inlineStr">
        <is>
          <t>2025 Modal Y Combined spectra</t>
        </is>
      </c>
    </row>
    <row r="1072" ht="15" customHeight="1" s="109">
      <c r="A1072" s="188" t="n">
        <v>0.533999999999997</v>
      </c>
      <c r="B1072" s="188" t="n">
        <v>2.34082397003747</v>
      </c>
      <c r="C1072" s="188" t="n">
        <v>2.5</v>
      </c>
      <c r="D1072" s="188" t="n">
        <v>2.5</v>
      </c>
      <c r="E1072" s="188" t="n">
        <v>2.25</v>
      </c>
      <c r="F1072" s="108" t="inlineStr">
        <is>
          <t>2025 Modal Y Combined spectra</t>
        </is>
      </c>
    </row>
    <row r="1073" ht="15" customHeight="1" s="109">
      <c r="A1073" s="188" t="n">
        <v>0.534499999999997</v>
      </c>
      <c r="B1073" s="188" t="n">
        <v>2.33863423760525</v>
      </c>
      <c r="C1073" s="188" t="n">
        <v>2.5</v>
      </c>
      <c r="D1073" s="188" t="n">
        <v>2.5</v>
      </c>
      <c r="E1073" s="188" t="n">
        <v>2.25</v>
      </c>
      <c r="F1073" s="108" t="inlineStr">
        <is>
          <t>2025 Modal Y Combined spectra</t>
        </is>
      </c>
    </row>
    <row r="1074" ht="15" customHeight="1" s="109">
      <c r="A1074" s="188" t="n">
        <v>0.534999999999997</v>
      </c>
      <c r="B1074" s="188" t="n">
        <v>2.33644859813086</v>
      </c>
      <c r="C1074" s="188" t="n">
        <v>2.5</v>
      </c>
      <c r="D1074" s="188" t="n">
        <v>2.5</v>
      </c>
      <c r="E1074" s="188" t="n">
        <v>2.25</v>
      </c>
      <c r="F1074" s="108" t="inlineStr">
        <is>
          <t>2025 Modal Y Combined spectra</t>
        </is>
      </c>
    </row>
    <row r="1075" ht="15" customHeight="1" s="109">
      <c r="A1075" s="188" t="n">
        <v>0.535499999999996</v>
      </c>
      <c r="B1075" s="188" t="n">
        <v>2.33426704014941</v>
      </c>
      <c r="C1075" s="188" t="n">
        <v>2.5</v>
      </c>
      <c r="D1075" s="188" t="n">
        <v>2.5</v>
      </c>
      <c r="E1075" s="188" t="n">
        <v>2.25</v>
      </c>
      <c r="F1075" s="108" t="inlineStr">
        <is>
          <t>2025 Modal Y Combined spectra</t>
        </is>
      </c>
    </row>
    <row r="1076" ht="15" customHeight="1" s="109">
      <c r="A1076" s="188" t="n">
        <v>0.535999999999996</v>
      </c>
      <c r="B1076" s="188" t="n">
        <v>2.33208955223882</v>
      </c>
      <c r="C1076" s="188" t="n">
        <v>2.5</v>
      </c>
      <c r="D1076" s="188" t="n">
        <v>2.5</v>
      </c>
      <c r="E1076" s="188" t="n">
        <v>2.25</v>
      </c>
      <c r="F1076" s="108" t="inlineStr">
        <is>
          <t>2025 Modal Y Combined spectra</t>
        </is>
      </c>
    </row>
    <row r="1077" ht="15" customHeight="1" s="109">
      <c r="A1077" s="188" t="n">
        <v>0.536499999999996</v>
      </c>
      <c r="B1077" s="188" t="n">
        <v>2.32991612301959</v>
      </c>
      <c r="C1077" s="188" t="n">
        <v>2.5</v>
      </c>
      <c r="D1077" s="188" t="n">
        <v>2.5</v>
      </c>
      <c r="E1077" s="188" t="n">
        <v>2.25</v>
      </c>
      <c r="F1077" s="108" t="inlineStr">
        <is>
          <t>2025 Modal Y Combined spectra</t>
        </is>
      </c>
    </row>
    <row r="1078" ht="15" customHeight="1" s="109">
      <c r="A1078" s="188" t="n">
        <v>0.536999999999996</v>
      </c>
      <c r="B1078" s="188" t="n">
        <v>2.32774674115458</v>
      </c>
      <c r="C1078" s="188" t="n">
        <v>2.5</v>
      </c>
      <c r="D1078" s="188" t="n">
        <v>2.5</v>
      </c>
      <c r="E1078" s="188" t="n">
        <v>2.25</v>
      </c>
      <c r="F1078" s="108" t="inlineStr">
        <is>
          <t>2025 Modal Y Combined spectra</t>
        </is>
      </c>
    </row>
    <row r="1079" ht="15" customHeight="1" s="109">
      <c r="A1079" s="188" t="n">
        <v>0.537499999999996</v>
      </c>
      <c r="B1079" s="188" t="n">
        <v>2.32558139534885</v>
      </c>
      <c r="C1079" s="188" t="n">
        <v>2.5</v>
      </c>
      <c r="D1079" s="188" t="n">
        <v>2.5</v>
      </c>
      <c r="E1079" s="188" t="n">
        <v>2.25</v>
      </c>
      <c r="F1079" s="108" t="inlineStr">
        <is>
          <t>2025 Modal Y Combined spectra</t>
        </is>
      </c>
    </row>
    <row r="1080" ht="15" customHeight="1" s="109">
      <c r="A1080" s="188" t="n">
        <v>0.537999999999996</v>
      </c>
      <c r="B1080" s="188" t="n">
        <v>2.32342007434946</v>
      </c>
      <c r="C1080" s="188" t="n">
        <v>2.5</v>
      </c>
      <c r="D1080" s="188" t="n">
        <v>2.5</v>
      </c>
      <c r="E1080" s="188" t="n">
        <v>2.25</v>
      </c>
      <c r="F1080" s="108" t="inlineStr">
        <is>
          <t>2025 Modal Y Combined spectra</t>
        </is>
      </c>
    </row>
    <row r="1081" ht="15" customHeight="1" s="109">
      <c r="A1081" s="188" t="n">
        <v>0.538499999999996</v>
      </c>
      <c r="B1081" s="188" t="n">
        <v>2.32126276694524</v>
      </c>
      <c r="C1081" s="188" t="n">
        <v>2.5</v>
      </c>
      <c r="D1081" s="188" t="n">
        <v>2.5</v>
      </c>
      <c r="E1081" s="188" t="n">
        <v>2.25</v>
      </c>
      <c r="F1081" s="108" t="inlineStr">
        <is>
          <t>2025 Modal Y Combined spectra</t>
        </is>
      </c>
    </row>
    <row r="1082" ht="15" customHeight="1" s="109">
      <c r="A1082" s="188" t="n">
        <v>0.538999999999996</v>
      </c>
      <c r="B1082" s="188" t="n">
        <v>2.31910946196662</v>
      </c>
      <c r="C1082" s="188" t="n">
        <v>2.5</v>
      </c>
      <c r="D1082" s="188" t="n">
        <v>2.5</v>
      </c>
      <c r="E1082" s="188" t="n">
        <v>2.25</v>
      </c>
      <c r="F1082" s="108" t="inlineStr">
        <is>
          <t>2025 Modal Y Combined spectra</t>
        </is>
      </c>
    </row>
    <row r="1083" ht="15" customHeight="1" s="109">
      <c r="A1083" s="188" t="n">
        <v>0.539499999999996</v>
      </c>
      <c r="B1083" s="188" t="n">
        <v>2.31696014828547</v>
      </c>
      <c r="C1083" s="188" t="n">
        <v>2.5</v>
      </c>
      <c r="D1083" s="188" t="n">
        <v>2.5</v>
      </c>
      <c r="E1083" s="188" t="n">
        <v>2.25</v>
      </c>
      <c r="F1083" s="108" t="inlineStr">
        <is>
          <t>2025 Modal Y Combined spectra</t>
        </is>
      </c>
    </row>
    <row r="1084" ht="15" customHeight="1" s="109">
      <c r="A1084" s="188" t="n">
        <v>0.539999999999996</v>
      </c>
      <c r="B1084" s="188" t="n">
        <v>2.31481481481483</v>
      </c>
      <c r="C1084" s="188" t="n">
        <v>2.5</v>
      </c>
      <c r="D1084" s="188" t="n">
        <v>2.5</v>
      </c>
      <c r="E1084" s="188" t="n">
        <v>2.25</v>
      </c>
      <c r="F1084" s="108" t="inlineStr">
        <is>
          <t>2025 Modal Y Combined spectra</t>
        </is>
      </c>
    </row>
    <row r="1085" ht="15" customHeight="1" s="109">
      <c r="A1085" s="188" t="n">
        <v>0.540499999999996</v>
      </c>
      <c r="B1085" s="188" t="n">
        <v>2.31267345050881</v>
      </c>
      <c r="C1085" s="188" t="n">
        <v>2.5</v>
      </c>
      <c r="D1085" s="188" t="n">
        <v>2.5</v>
      </c>
      <c r="E1085" s="188" t="n">
        <v>2.25</v>
      </c>
      <c r="F1085" s="108" t="inlineStr">
        <is>
          <t>2025 Modal Y Combined spectra</t>
        </is>
      </c>
    </row>
    <row r="1086" ht="15" customHeight="1" s="109">
      <c r="A1086" s="188" t="n">
        <v>0.540999999999996</v>
      </c>
      <c r="B1086" s="188" t="n">
        <v>2.31053604436231</v>
      </c>
      <c r="C1086" s="188" t="n">
        <v>2.5</v>
      </c>
      <c r="D1086" s="188" t="n">
        <v>2.5</v>
      </c>
      <c r="E1086" s="188" t="n">
        <v>2.25</v>
      </c>
      <c r="F1086" s="108" t="inlineStr">
        <is>
          <t>2025 Modal Y Combined spectra</t>
        </is>
      </c>
    </row>
    <row r="1087" ht="15" customHeight="1" s="109">
      <c r="A1087" s="188" t="n">
        <v>0.541499999999996</v>
      </c>
      <c r="B1087" s="188" t="n">
        <v>2.30840258541091</v>
      </c>
      <c r="C1087" s="188" t="n">
        <v>2.5</v>
      </c>
      <c r="D1087" s="188" t="n">
        <v>2.5</v>
      </c>
      <c r="E1087" s="188" t="n">
        <v>2.25</v>
      </c>
      <c r="F1087" s="108" t="inlineStr">
        <is>
          <t>2025 Modal Y Combined spectra</t>
        </is>
      </c>
    </row>
    <row r="1088" ht="15" customHeight="1" s="109">
      <c r="A1088" s="188" t="n">
        <v>0.541999999999996</v>
      </c>
      <c r="B1088" s="188" t="n">
        <v>2.30627306273065</v>
      </c>
      <c r="C1088" s="188" t="n">
        <v>2.5</v>
      </c>
      <c r="D1088" s="188" t="n">
        <v>2.5</v>
      </c>
      <c r="E1088" s="188" t="n">
        <v>2.25</v>
      </c>
      <c r="F1088" s="108" t="inlineStr">
        <is>
          <t>2025 Modal Y Combined spectra</t>
        </is>
      </c>
    </row>
    <row r="1089" ht="15" customHeight="1" s="109">
      <c r="A1089" s="188" t="n">
        <v>0.542499999999996</v>
      </c>
      <c r="B1089" s="188" t="n">
        <v>2.30414746543781</v>
      </c>
      <c r="C1089" s="188" t="n">
        <v>2.5</v>
      </c>
      <c r="D1089" s="188" t="n">
        <v>2.5</v>
      </c>
      <c r="E1089" s="188" t="n">
        <v>2.25</v>
      </c>
      <c r="F1089" s="108" t="inlineStr">
        <is>
          <t>2025 Modal Y Combined spectra</t>
        </is>
      </c>
    </row>
    <row r="1090" ht="15" customHeight="1" s="109">
      <c r="A1090" s="188" t="n">
        <v>0.542999999999996</v>
      </c>
      <c r="B1090" s="188" t="n">
        <v>2.30202578268878</v>
      </c>
      <c r="C1090" s="188" t="n">
        <v>2.5</v>
      </c>
      <c r="D1090" s="188" t="n">
        <v>2.5</v>
      </c>
      <c r="E1090" s="188" t="n">
        <v>2.25</v>
      </c>
      <c r="F1090" s="108" t="inlineStr">
        <is>
          <t>2025 Modal Y Combined spectra</t>
        </is>
      </c>
    </row>
    <row r="1091" ht="15" customHeight="1" s="109">
      <c r="A1091" s="188" t="n">
        <v>0.543499999999996</v>
      </c>
      <c r="B1091" s="188" t="n">
        <v>2.29990800367987</v>
      </c>
      <c r="C1091" s="188" t="n">
        <v>2.5</v>
      </c>
      <c r="D1091" s="188" t="n">
        <v>2.5</v>
      </c>
      <c r="E1091" s="188" t="n">
        <v>2.25</v>
      </c>
      <c r="F1091" s="108" t="inlineStr">
        <is>
          <t>2025 Modal Y Combined spectra</t>
        </is>
      </c>
    </row>
    <row r="1092" ht="15" customHeight="1" s="109">
      <c r="A1092" s="188" t="n">
        <v>0.543999999999996</v>
      </c>
      <c r="B1092" s="188" t="n">
        <v>2.29779411764708</v>
      </c>
      <c r="C1092" s="188" t="n">
        <v>2.5</v>
      </c>
      <c r="D1092" s="188" t="n">
        <v>2.5</v>
      </c>
      <c r="E1092" s="188" t="n">
        <v>2.25</v>
      </c>
      <c r="F1092" s="108" t="inlineStr">
        <is>
          <t>2025 Modal Y Combined spectra</t>
        </is>
      </c>
    </row>
    <row r="1093" ht="15" customHeight="1" s="109">
      <c r="A1093" s="188" t="n">
        <v>0.544499999999995</v>
      </c>
      <c r="B1093" s="188" t="n">
        <v>2.29568411386595</v>
      </c>
      <c r="C1093" s="188" t="n">
        <v>2.5</v>
      </c>
      <c r="D1093" s="188" t="n">
        <v>2.5</v>
      </c>
      <c r="E1093" s="188" t="n">
        <v>2.25</v>
      </c>
      <c r="F1093" s="108" t="inlineStr">
        <is>
          <t>2025 Modal Y Combined spectra</t>
        </is>
      </c>
    </row>
    <row r="1094" ht="15" customHeight="1" s="109">
      <c r="A1094" s="188" t="n">
        <v>0.544999999999995</v>
      </c>
      <c r="B1094" s="188" t="n">
        <v>2.2935779816514</v>
      </c>
      <c r="C1094" s="188" t="n">
        <v>2.5</v>
      </c>
      <c r="D1094" s="188" t="n">
        <v>2.5</v>
      </c>
      <c r="E1094" s="188" t="n">
        <v>2.25</v>
      </c>
      <c r="F1094" s="108" t="inlineStr">
        <is>
          <t>2025 Modal Y Combined spectra</t>
        </is>
      </c>
    </row>
    <row r="1095" ht="15" customHeight="1" s="109">
      <c r="A1095" s="188" t="n">
        <v>0.545499999999995</v>
      </c>
      <c r="B1095" s="188" t="n">
        <v>2.29147571035749</v>
      </c>
      <c r="C1095" s="188" t="n">
        <v>2.5</v>
      </c>
      <c r="D1095" s="188" t="n">
        <v>2.5</v>
      </c>
      <c r="E1095" s="188" t="n">
        <v>2.25</v>
      </c>
      <c r="F1095" s="108" t="inlineStr">
        <is>
          <t>2025 Modal Y Combined spectra</t>
        </is>
      </c>
    </row>
    <row r="1096" ht="15" customHeight="1" s="109">
      <c r="A1096" s="188" t="n">
        <v>0.545999999999995</v>
      </c>
      <c r="B1096" s="188" t="n">
        <v>2.28937728937731</v>
      </c>
      <c r="C1096" s="188" t="n">
        <v>2.5</v>
      </c>
      <c r="D1096" s="188" t="n">
        <v>2.5</v>
      </c>
      <c r="E1096" s="188" t="n">
        <v>2.25</v>
      </c>
      <c r="F1096" s="108" t="inlineStr">
        <is>
          <t>2025 Modal Y Combined spectra</t>
        </is>
      </c>
    </row>
    <row r="1097" ht="15" customHeight="1" s="109">
      <c r="A1097" s="188" t="n">
        <v>0.546499999999995</v>
      </c>
      <c r="B1097" s="188" t="n">
        <v>2.28728270814275</v>
      </c>
      <c r="C1097" s="188" t="n">
        <v>2.5</v>
      </c>
      <c r="D1097" s="188" t="n">
        <v>2.5</v>
      </c>
      <c r="E1097" s="188" t="n">
        <v>2.25</v>
      </c>
      <c r="F1097" s="108" t="inlineStr">
        <is>
          <t>2025 Modal Y Combined spectra</t>
        </is>
      </c>
    </row>
    <row r="1098" ht="15" customHeight="1" s="109">
      <c r="A1098" s="188" t="n">
        <v>0.546999999999995</v>
      </c>
      <c r="B1098" s="188" t="n">
        <v>2.28519195612434</v>
      </c>
      <c r="C1098" s="188" t="n">
        <v>2.5</v>
      </c>
      <c r="D1098" s="188" t="n">
        <v>2.5</v>
      </c>
      <c r="E1098" s="188" t="n">
        <v>2.25</v>
      </c>
      <c r="F1098" s="108" t="inlineStr">
        <is>
          <t>2025 Modal Y Combined spectra</t>
        </is>
      </c>
    </row>
    <row r="1099" ht="15" customHeight="1" s="109">
      <c r="A1099" s="188" t="n">
        <v>0.547499999999995</v>
      </c>
      <c r="B1099" s="188" t="n">
        <v>2.28310502283107</v>
      </c>
      <c r="C1099" s="188" t="n">
        <v>2.5</v>
      </c>
      <c r="D1099" s="188" t="n">
        <v>2.5</v>
      </c>
      <c r="E1099" s="188" t="n">
        <v>2.25</v>
      </c>
      <c r="F1099" s="108" t="inlineStr">
        <is>
          <t>2025 Modal Y Combined spectra</t>
        </is>
      </c>
    </row>
    <row r="1100" ht="15" customHeight="1" s="109">
      <c r="A1100" s="188" t="n">
        <v>0.547999999999995</v>
      </c>
      <c r="B1100" s="188" t="n">
        <v>2.28102189781024</v>
      </c>
      <c r="C1100" s="188" t="n">
        <v>2.5</v>
      </c>
      <c r="D1100" s="188" t="n">
        <v>2.5</v>
      </c>
      <c r="E1100" s="188" t="n">
        <v>2.25</v>
      </c>
      <c r="F1100" s="108" t="inlineStr">
        <is>
          <t>2025 Modal Y Combined spectra</t>
        </is>
      </c>
    </row>
    <row r="1101" ht="15" customHeight="1" s="109">
      <c r="A1101" s="188" t="n">
        <v>0.548499999999995</v>
      </c>
      <c r="B1101" s="188" t="n">
        <v>2.27894257064724</v>
      </c>
      <c r="C1101" s="188" t="n">
        <v>2.5</v>
      </c>
      <c r="D1101" s="188" t="n">
        <v>2.5</v>
      </c>
      <c r="E1101" s="188" t="n">
        <v>2.25</v>
      </c>
      <c r="F1101" s="108" t="inlineStr">
        <is>
          <t>2025 Modal Y Combined spectra</t>
        </is>
      </c>
    </row>
    <row r="1102" ht="15" customHeight="1" s="109">
      <c r="A1102" s="188" t="n">
        <v>0.548999999999995</v>
      </c>
      <c r="B1102" s="188" t="n">
        <v>2.27686703096541</v>
      </c>
      <c r="C1102" s="188" t="n">
        <v>2.5</v>
      </c>
      <c r="D1102" s="188" t="n">
        <v>2.5</v>
      </c>
      <c r="E1102" s="188" t="n">
        <v>2.25</v>
      </c>
      <c r="F1102" s="108" t="inlineStr">
        <is>
          <t>2025 Modal Y Combined spectra</t>
        </is>
      </c>
    </row>
    <row r="1103" ht="15" customHeight="1" s="109">
      <c r="A1103" s="188" t="n">
        <v>0.549499999999995</v>
      </c>
      <c r="B1103" s="188" t="n">
        <v>2.27479526842586</v>
      </c>
      <c r="C1103" s="188" t="n">
        <v>2.5</v>
      </c>
      <c r="D1103" s="188" t="n">
        <v>2.5</v>
      </c>
      <c r="E1103" s="188" t="n">
        <v>2.25</v>
      </c>
      <c r="F1103" s="108" t="inlineStr">
        <is>
          <t>2025 Modal Y Combined spectra</t>
        </is>
      </c>
    </row>
    <row r="1104" ht="15" customHeight="1" s="109">
      <c r="A1104" s="188" t="n">
        <v>0.549999999999995</v>
      </c>
      <c r="B1104" s="188" t="n">
        <v>2.27272727272729</v>
      </c>
      <c r="C1104" s="188" t="n">
        <v>2.5</v>
      </c>
      <c r="D1104" s="188" t="n">
        <v>2.5</v>
      </c>
      <c r="E1104" s="188" t="n">
        <v>2.25</v>
      </c>
      <c r="F1104" s="108" t="inlineStr">
        <is>
          <t>2025 Modal Y Combined spectra</t>
        </is>
      </c>
    </row>
    <row r="1105" ht="15" customHeight="1" s="109">
      <c r="A1105" s="188" t="n">
        <v>0.550499999999995</v>
      </c>
      <c r="B1105" s="188" t="n">
        <v>2.27066303360583</v>
      </c>
      <c r="C1105" s="188" t="n">
        <v>2.5</v>
      </c>
      <c r="D1105" s="188" t="n">
        <v>2.5</v>
      </c>
      <c r="E1105" s="188" t="n">
        <v>2.25</v>
      </c>
      <c r="F1105" s="108" t="inlineStr">
        <is>
          <t>2025 Modal Y Combined spectra</t>
        </is>
      </c>
    </row>
    <row r="1106" ht="15" customHeight="1" s="109">
      <c r="A1106" s="188" t="n">
        <v>0.550999999999995</v>
      </c>
      <c r="B1106" s="188" t="n">
        <v>2.26860254083487</v>
      </c>
      <c r="C1106" s="188" t="n">
        <v>2.5</v>
      </c>
      <c r="D1106" s="188" t="n">
        <v>2.5</v>
      </c>
      <c r="E1106" s="188" t="n">
        <v>2.25</v>
      </c>
      <c r="F1106" s="108" t="inlineStr">
        <is>
          <t>2025 Modal Y Combined spectra</t>
        </is>
      </c>
    </row>
    <row r="1107" ht="15" customHeight="1" s="109">
      <c r="A1107" s="188" t="n">
        <v>0.551499999999995</v>
      </c>
      <c r="B1107" s="188" t="n">
        <v>2.26654578422486</v>
      </c>
      <c r="C1107" s="188" t="n">
        <v>2.5</v>
      </c>
      <c r="D1107" s="188" t="n">
        <v>2.5</v>
      </c>
      <c r="E1107" s="188" t="n">
        <v>2.25</v>
      </c>
      <c r="F1107" s="108" t="inlineStr">
        <is>
          <t>2025 Modal Y Combined spectra</t>
        </is>
      </c>
    </row>
    <row r="1108" ht="15" customHeight="1" s="109">
      <c r="A1108" s="188" t="n">
        <v>0.5519999999999951</v>
      </c>
      <c r="B1108" s="188" t="n">
        <v>2.26449275362321</v>
      </c>
      <c r="C1108" s="188" t="n">
        <v>2.5</v>
      </c>
      <c r="D1108" s="188" t="n">
        <v>2.5</v>
      </c>
      <c r="E1108" s="188" t="n">
        <v>2.25</v>
      </c>
      <c r="F1108" s="108" t="inlineStr">
        <is>
          <t>2025 Modal Y Combined spectra</t>
        </is>
      </c>
    </row>
    <row r="1109" ht="15" customHeight="1" s="109">
      <c r="A1109" s="188" t="n">
        <v>0.552499999999995</v>
      </c>
      <c r="B1109" s="188" t="n">
        <v>2.26244343891405</v>
      </c>
      <c r="C1109" s="188" t="n">
        <v>2.5</v>
      </c>
      <c r="D1109" s="188" t="n">
        <v>2.5</v>
      </c>
      <c r="E1109" s="188" t="n">
        <v>2.25</v>
      </c>
      <c r="F1109" s="108" t="inlineStr">
        <is>
          <t>2025 Modal Y Combined spectra</t>
        </is>
      </c>
    </row>
    <row r="1110" ht="15" customHeight="1" s="109">
      <c r="A1110" s="188" t="n">
        <v>0.5529999999999951</v>
      </c>
      <c r="B1110" s="188" t="n">
        <v>2.26039783001811</v>
      </c>
      <c r="C1110" s="188" t="n">
        <v>2.5</v>
      </c>
      <c r="D1110" s="188" t="n">
        <v>2.5</v>
      </c>
      <c r="E1110" s="188" t="n">
        <v>2.25</v>
      </c>
      <c r="F1110" s="108" t="inlineStr">
        <is>
          <t>2025 Modal Y Combined spectra</t>
        </is>
      </c>
    </row>
    <row r="1111" ht="15" customHeight="1" s="109">
      <c r="A1111" s="188" t="n">
        <v>0.553499999999994</v>
      </c>
      <c r="B1111" s="188" t="n">
        <v>2.25835591689253</v>
      </c>
      <c r="C1111" s="188" t="n">
        <v>2.5</v>
      </c>
      <c r="D1111" s="188" t="n">
        <v>2.5</v>
      </c>
      <c r="E1111" s="188" t="n">
        <v>2.25</v>
      </c>
      <c r="F1111" s="108" t="inlineStr">
        <is>
          <t>2025 Modal Y Combined spectra</t>
        </is>
      </c>
    </row>
    <row r="1112" ht="15" customHeight="1" s="109">
      <c r="A1112" s="188" t="n">
        <v>0.5539999999999941</v>
      </c>
      <c r="B1112" s="188" t="n">
        <v>2.25631768953071</v>
      </c>
      <c r="C1112" s="188" t="n">
        <v>2.5</v>
      </c>
      <c r="D1112" s="188" t="n">
        <v>2.5</v>
      </c>
      <c r="E1112" s="188" t="n">
        <v>2.25</v>
      </c>
      <c r="F1112" s="108" t="inlineStr">
        <is>
          <t>2025 Modal Y Combined spectra</t>
        </is>
      </c>
    </row>
    <row r="1113" ht="15" customHeight="1" s="109">
      <c r="A1113" s="188" t="n">
        <v>0.554499999999994</v>
      </c>
      <c r="B1113" s="188" t="n">
        <v>2.25428313796215</v>
      </c>
      <c r="C1113" s="188" t="n">
        <v>2.5</v>
      </c>
      <c r="D1113" s="188" t="n">
        <v>2.5</v>
      </c>
      <c r="E1113" s="188" t="n">
        <v>2.25</v>
      </c>
      <c r="F1113" s="108" t="inlineStr">
        <is>
          <t>2025 Modal Y Combined spectra</t>
        </is>
      </c>
    </row>
    <row r="1114" ht="15" customHeight="1" s="109">
      <c r="A1114" s="188" t="n">
        <v>0.5549999999999941</v>
      </c>
      <c r="B1114" s="188" t="n">
        <v>2.25225225225228</v>
      </c>
      <c r="C1114" s="188" t="n">
        <v>2.5</v>
      </c>
      <c r="D1114" s="188" t="n">
        <v>2.5</v>
      </c>
      <c r="E1114" s="188" t="n">
        <v>2.25</v>
      </c>
      <c r="F1114" s="108" t="inlineStr">
        <is>
          <t>2025 Modal Y Combined spectra</t>
        </is>
      </c>
    </row>
    <row r="1115" ht="15" customHeight="1" s="109">
      <c r="A1115" s="188" t="n">
        <v>0.555499999999994</v>
      </c>
      <c r="B1115" s="188" t="n">
        <v>2.25022502250227</v>
      </c>
      <c r="C1115" s="188" t="n">
        <v>2.5</v>
      </c>
      <c r="D1115" s="188" t="n">
        <v>2.5</v>
      </c>
      <c r="E1115" s="188" t="n">
        <v>2.25</v>
      </c>
      <c r="F1115" s="108" t="inlineStr">
        <is>
          <t>2025 Modal Y Combined spectra</t>
        </is>
      </c>
    </row>
    <row r="1116" ht="15" customHeight="1" s="109">
      <c r="A1116" s="188" t="n">
        <v>0.5559999999999941</v>
      </c>
      <c r="B1116" s="188" t="n">
        <v>2.24820143884894</v>
      </c>
      <c r="C1116" s="188" t="n">
        <v>2.5</v>
      </c>
      <c r="D1116" s="188" t="n">
        <v>2.5</v>
      </c>
      <c r="E1116" s="188" t="n">
        <v>2.25</v>
      </c>
      <c r="F1116" s="108" t="inlineStr">
        <is>
          <t>2025 Modal Y Combined spectra</t>
        </is>
      </c>
    </row>
    <row r="1117" ht="15" customHeight="1" s="109">
      <c r="A1117" s="188" t="n">
        <v>0.556499999999994</v>
      </c>
      <c r="B1117" s="188" t="n">
        <v>2.24618149146453</v>
      </c>
      <c r="C1117" s="188" t="n">
        <v>2.5</v>
      </c>
      <c r="D1117" s="188" t="n">
        <v>2.5</v>
      </c>
      <c r="E1117" s="188" t="n">
        <v>2.25</v>
      </c>
      <c r="F1117" s="108" t="inlineStr">
        <is>
          <t>2025 Modal Y Combined spectra</t>
        </is>
      </c>
    </row>
    <row r="1118" ht="15" customHeight="1" s="109">
      <c r="A1118" s="188" t="n">
        <v>0.5569999999999941</v>
      </c>
      <c r="B1118" s="188" t="n">
        <v>2.24416517055658</v>
      </c>
      <c r="C1118" s="188" t="n">
        <v>2.5</v>
      </c>
      <c r="D1118" s="188" t="n">
        <v>2.5</v>
      </c>
      <c r="E1118" s="188" t="n">
        <v>2.25</v>
      </c>
      <c r="F1118" s="108" t="inlineStr">
        <is>
          <t>2025 Modal Y Combined spectra</t>
        </is>
      </c>
    </row>
    <row r="1119" ht="15" customHeight="1" s="109">
      <c r="A1119" s="188" t="n">
        <v>0.557499999999994</v>
      </c>
      <c r="B1119" s="188" t="n">
        <v>2.24215246636774</v>
      </c>
      <c r="C1119" s="188" t="n">
        <v>2.5</v>
      </c>
      <c r="D1119" s="188" t="n">
        <v>2.5</v>
      </c>
      <c r="E1119" s="188" t="n">
        <v>2.25</v>
      </c>
      <c r="F1119" s="108" t="inlineStr">
        <is>
          <t>2025 Modal Y Combined spectra</t>
        </is>
      </c>
    </row>
    <row r="1120" ht="15" customHeight="1" s="109">
      <c r="A1120" s="188" t="n">
        <v>0.5579999999999939</v>
      </c>
      <c r="B1120" s="188" t="n">
        <v>2.24014336917565</v>
      </c>
      <c r="C1120" s="188" t="n">
        <v>2.5</v>
      </c>
      <c r="D1120" s="188" t="n">
        <v>2.5</v>
      </c>
      <c r="E1120" s="188" t="n">
        <v>2.25</v>
      </c>
      <c r="F1120" s="108" t="inlineStr">
        <is>
          <t>2025 Modal Y Combined spectra</t>
        </is>
      </c>
    </row>
    <row r="1121" ht="15" customHeight="1" s="109">
      <c r="A1121" s="188" t="n">
        <v>0.558499999999994</v>
      </c>
      <c r="B1121" s="188" t="n">
        <v>2.23813786929277</v>
      </c>
      <c r="C1121" s="188" t="n">
        <v>2.5</v>
      </c>
      <c r="D1121" s="188" t="n">
        <v>2.5</v>
      </c>
      <c r="E1121" s="188" t="n">
        <v>2.25</v>
      </c>
      <c r="F1121" s="108" t="inlineStr">
        <is>
          <t>2025 Modal Y Combined spectra</t>
        </is>
      </c>
    </row>
    <row r="1122" ht="15" customHeight="1" s="109">
      <c r="A1122" s="188" t="n">
        <v>0.5589999999999939</v>
      </c>
      <c r="B1122" s="188" t="n">
        <v>2.23613595706621</v>
      </c>
      <c r="C1122" s="188" t="n">
        <v>2.5</v>
      </c>
      <c r="D1122" s="188" t="n">
        <v>2.5</v>
      </c>
      <c r="E1122" s="188" t="n">
        <v>2.25</v>
      </c>
      <c r="F1122" s="108" t="inlineStr">
        <is>
          <t>2025 Modal Y Combined spectra</t>
        </is>
      </c>
    </row>
    <row r="1123" ht="15" customHeight="1" s="109">
      <c r="A1123" s="188" t="n">
        <v>0.559499999999994</v>
      </c>
      <c r="B1123" s="188" t="n">
        <v>2.23413762287759</v>
      </c>
      <c r="C1123" s="188" t="n">
        <v>2.5</v>
      </c>
      <c r="D1123" s="188" t="n">
        <v>2.5</v>
      </c>
      <c r="E1123" s="188" t="n">
        <v>2.25</v>
      </c>
      <c r="F1123" s="108" t="inlineStr">
        <is>
          <t>2025 Modal Y Combined spectra</t>
        </is>
      </c>
    </row>
    <row r="1124" ht="15" customHeight="1" s="109">
      <c r="A1124" s="188" t="n">
        <v>0.5599999999999939</v>
      </c>
      <c r="B1124" s="188" t="n">
        <v>2.23214285714288</v>
      </c>
      <c r="C1124" s="188" t="n">
        <v>2.5</v>
      </c>
      <c r="D1124" s="188" t="n">
        <v>2.5</v>
      </c>
      <c r="E1124" s="188" t="n">
        <v>2.25</v>
      </c>
      <c r="F1124" s="108" t="inlineStr">
        <is>
          <t>2025 Modal Y Combined spectra</t>
        </is>
      </c>
    </row>
    <row r="1125" ht="15" customHeight="1" s="109">
      <c r="A1125" s="188" t="n">
        <v>0.560499999999994</v>
      </c>
      <c r="B1125" s="188" t="n">
        <v>2.23015165031225</v>
      </c>
      <c r="C1125" s="188" t="n">
        <v>2.5</v>
      </c>
      <c r="D1125" s="188" t="n">
        <v>2.5</v>
      </c>
      <c r="E1125" s="188" t="n">
        <v>2.25</v>
      </c>
      <c r="F1125" s="108" t="inlineStr">
        <is>
          <t>2025 Modal Y Combined spectra</t>
        </is>
      </c>
    </row>
    <row r="1126" ht="15" customHeight="1" s="109">
      <c r="A1126" s="188" t="n">
        <v>0.5609999999999939</v>
      </c>
      <c r="B1126" s="188" t="n">
        <v>2.2281639928699</v>
      </c>
      <c r="C1126" s="188" t="n">
        <v>2.5</v>
      </c>
      <c r="D1126" s="188" t="n">
        <v>2.5</v>
      </c>
      <c r="E1126" s="188" t="n">
        <v>2.25</v>
      </c>
      <c r="F1126" s="108" t="inlineStr">
        <is>
          <t>2025 Modal Y Combined spectra</t>
        </is>
      </c>
    </row>
    <row r="1127" ht="15" customHeight="1" s="109">
      <c r="A1127" s="188" t="n">
        <v>0.561499999999994</v>
      </c>
      <c r="B1127" s="188" t="n">
        <v>2.22617987533395</v>
      </c>
      <c r="C1127" s="188" t="n">
        <v>2.5</v>
      </c>
      <c r="D1127" s="188" t="n">
        <v>2.5</v>
      </c>
      <c r="E1127" s="188" t="n">
        <v>2.25</v>
      </c>
      <c r="F1127" s="108" t="inlineStr">
        <is>
          <t>2025 Modal Y Combined spectra</t>
        </is>
      </c>
    </row>
    <row r="1128" ht="15" customHeight="1" s="109">
      <c r="A1128" s="188" t="n">
        <v>0.5619999999999939</v>
      </c>
      <c r="B1128" s="188" t="n">
        <v>2.22419928825625</v>
      </c>
      <c r="C1128" s="188" t="n">
        <v>2.5</v>
      </c>
      <c r="D1128" s="188" t="n">
        <v>2.5</v>
      </c>
      <c r="E1128" s="188" t="n">
        <v>2.25</v>
      </c>
      <c r="F1128" s="108" t="inlineStr">
        <is>
          <t>2025 Modal Y Combined spectra</t>
        </is>
      </c>
    </row>
    <row r="1129" ht="15" customHeight="1" s="109">
      <c r="A1129" s="188" t="n">
        <v>0.562499999999993</v>
      </c>
      <c r="B1129" s="188" t="n">
        <v>2.22222222222225</v>
      </c>
      <c r="C1129" s="188" t="n">
        <v>2.5</v>
      </c>
      <c r="D1129" s="188" t="n">
        <v>2.5</v>
      </c>
      <c r="E1129" s="188" t="n">
        <v>2.25</v>
      </c>
      <c r="F1129" s="108" t="inlineStr">
        <is>
          <t>2025 Modal Y Combined spectra</t>
        </is>
      </c>
    </row>
    <row r="1130" ht="15" customHeight="1" s="109">
      <c r="A1130" s="188" t="n">
        <v>0.562999999999993</v>
      </c>
      <c r="B1130" s="188" t="n">
        <v>2.22024866785083</v>
      </c>
      <c r="C1130" s="188" t="n">
        <v>2.5</v>
      </c>
      <c r="D1130" s="188" t="n">
        <v>2.5</v>
      </c>
      <c r="E1130" s="188" t="n">
        <v>2.25</v>
      </c>
      <c r="F1130" s="108" t="inlineStr">
        <is>
          <t>2025 Modal Y Combined spectra</t>
        </is>
      </c>
    </row>
    <row r="1131" ht="15" customHeight="1" s="109">
      <c r="A1131" s="188" t="n">
        <v>0.563499999999993</v>
      </c>
      <c r="B1131" s="188" t="n">
        <v>2.21827861579417</v>
      </c>
      <c r="C1131" s="188" t="n">
        <v>2.5</v>
      </c>
      <c r="D1131" s="188" t="n">
        <v>2.5</v>
      </c>
      <c r="E1131" s="188" t="n">
        <v>2.25</v>
      </c>
      <c r="F1131" s="108" t="inlineStr">
        <is>
          <t>2025 Modal Y Combined spectra</t>
        </is>
      </c>
    </row>
    <row r="1132" ht="15" customHeight="1" s="109">
      <c r="A1132" s="188" t="n">
        <v>0.563999999999993</v>
      </c>
      <c r="B1132" s="188" t="n">
        <v>2.21631205673762</v>
      </c>
      <c r="C1132" s="188" t="n">
        <v>2.5</v>
      </c>
      <c r="D1132" s="188" t="n">
        <v>2.5</v>
      </c>
      <c r="E1132" s="188" t="n">
        <v>2.25</v>
      </c>
      <c r="F1132" s="108" t="inlineStr">
        <is>
          <t>2025 Modal Y Combined spectra</t>
        </is>
      </c>
    </row>
    <row r="1133" ht="15" customHeight="1" s="109">
      <c r="A1133" s="188" t="n">
        <v>0.564499999999993</v>
      </c>
      <c r="B1133" s="188" t="n">
        <v>2.2143489813995</v>
      </c>
      <c r="C1133" s="188" t="n">
        <v>2.5</v>
      </c>
      <c r="D1133" s="188" t="n">
        <v>2.5</v>
      </c>
      <c r="E1133" s="188" t="n">
        <v>2.25</v>
      </c>
      <c r="F1133" s="108" t="inlineStr">
        <is>
          <t>2025 Modal Y Combined spectra</t>
        </is>
      </c>
    </row>
    <row r="1134" ht="15" customHeight="1" s="109">
      <c r="A1134" s="188" t="n">
        <v>0.564999999999993</v>
      </c>
      <c r="B1134" s="188" t="n">
        <v>2.212389380531</v>
      </c>
      <c r="C1134" s="188" t="n">
        <v>2.5</v>
      </c>
      <c r="D1134" s="188" t="n">
        <v>2.5</v>
      </c>
      <c r="E1134" s="188" t="n">
        <v>2.25</v>
      </c>
      <c r="F1134" s="108" t="inlineStr">
        <is>
          <t>2025 Modal Y Combined spectra</t>
        </is>
      </c>
    </row>
    <row r="1135" ht="15" customHeight="1" s="109">
      <c r="A1135" s="188" t="n">
        <v>0.565499999999993</v>
      </c>
      <c r="B1135" s="188" t="n">
        <v>2.21043324491603</v>
      </c>
      <c r="C1135" s="188" t="n">
        <v>2.5</v>
      </c>
      <c r="D1135" s="188" t="n">
        <v>2.5</v>
      </c>
      <c r="E1135" s="188" t="n">
        <v>2.25</v>
      </c>
      <c r="F1135" s="108" t="inlineStr">
        <is>
          <t>2025 Modal Y Combined spectra</t>
        </is>
      </c>
    </row>
    <row r="1136" ht="15" customHeight="1" s="109">
      <c r="A1136" s="188" t="n">
        <v>0.565999999999993</v>
      </c>
      <c r="B1136" s="188" t="n">
        <v>2.20848056537105</v>
      </c>
      <c r="C1136" s="188" t="n">
        <v>2.5</v>
      </c>
      <c r="D1136" s="188" t="n">
        <v>2.5</v>
      </c>
      <c r="E1136" s="188" t="n">
        <v>2.25</v>
      </c>
      <c r="F1136" s="108" t="inlineStr">
        <is>
          <t>2025 Modal Y Combined spectra</t>
        </is>
      </c>
    </row>
    <row r="1137" ht="15" customHeight="1" s="109">
      <c r="A1137" s="188" t="n">
        <v>0.566499999999993</v>
      </c>
      <c r="B1137" s="188" t="n">
        <v>2.20653133274495</v>
      </c>
      <c r="C1137" s="188" t="n">
        <v>2.5</v>
      </c>
      <c r="D1137" s="188" t="n">
        <v>2.5</v>
      </c>
      <c r="E1137" s="188" t="n">
        <v>2.25</v>
      </c>
      <c r="F1137" s="108" t="inlineStr">
        <is>
          <t>2025 Modal Y Combined spectra</t>
        </is>
      </c>
    </row>
    <row r="1138" ht="15" customHeight="1" s="109">
      <c r="A1138" s="188" t="n">
        <v>0.566999999999993</v>
      </c>
      <c r="B1138" s="188" t="n">
        <v>2.2045855379189</v>
      </c>
      <c r="C1138" s="188" t="n">
        <v>2.5</v>
      </c>
      <c r="D1138" s="188" t="n">
        <v>2.5</v>
      </c>
      <c r="E1138" s="188" t="n">
        <v>2.25</v>
      </c>
      <c r="F1138" s="108" t="inlineStr">
        <is>
          <t>2025 Modal Y Combined spectra</t>
        </is>
      </c>
    </row>
    <row r="1139" ht="15" customHeight="1" s="109">
      <c r="A1139" s="188" t="n">
        <v>0.567499999999993</v>
      </c>
      <c r="B1139" s="188" t="n">
        <v>2.2026431718062</v>
      </c>
      <c r="C1139" s="188" t="n">
        <v>2.5</v>
      </c>
      <c r="D1139" s="188" t="n">
        <v>2.5</v>
      </c>
      <c r="E1139" s="188" t="n">
        <v>2.25</v>
      </c>
      <c r="F1139" s="108" t="inlineStr">
        <is>
          <t>2025 Modal Y Combined spectra</t>
        </is>
      </c>
    </row>
    <row r="1140" ht="15" customHeight="1" s="109">
      <c r="A1140" s="188" t="n">
        <v>0.567999999999993</v>
      </c>
      <c r="B1140" s="188" t="n">
        <v>2.20070422535214</v>
      </c>
      <c r="C1140" s="188" t="n">
        <v>2.5</v>
      </c>
      <c r="D1140" s="188" t="n">
        <v>2.5</v>
      </c>
      <c r="E1140" s="188" t="n">
        <v>2.25</v>
      </c>
      <c r="F1140" s="108" t="inlineStr">
        <is>
          <t>2025 Modal Y Combined spectra</t>
        </is>
      </c>
    </row>
    <row r="1141" ht="15" customHeight="1" s="109">
      <c r="A1141" s="188" t="n">
        <v>0.568499999999993</v>
      </c>
      <c r="B1141" s="188" t="n">
        <v>2.19876868953389</v>
      </c>
      <c r="C1141" s="188" t="n">
        <v>2.5</v>
      </c>
      <c r="D1141" s="188" t="n">
        <v>2.5</v>
      </c>
      <c r="E1141" s="188" t="n">
        <v>2.25</v>
      </c>
      <c r="F1141" s="108" t="inlineStr">
        <is>
          <t>2025 Modal Y Combined spectra</t>
        </is>
      </c>
    </row>
    <row r="1142" ht="15" customHeight="1" s="109">
      <c r="A1142" s="188" t="n">
        <v>0.568999999999993</v>
      </c>
      <c r="B1142" s="188" t="n">
        <v>2.19683655536031</v>
      </c>
      <c r="C1142" s="188" t="n">
        <v>2.5</v>
      </c>
      <c r="D1142" s="188" t="n">
        <v>2.5</v>
      </c>
      <c r="E1142" s="188" t="n">
        <v>2.25</v>
      </c>
      <c r="F1142" s="108" t="inlineStr">
        <is>
          <t>2025 Modal Y Combined spectra</t>
        </is>
      </c>
    </row>
    <row r="1143" ht="15" customHeight="1" s="109">
      <c r="A1143" s="188" t="n">
        <v>0.569499999999993</v>
      </c>
      <c r="B1143" s="188" t="n">
        <v>2.19490781387185</v>
      </c>
      <c r="C1143" s="188" t="n">
        <v>2.5</v>
      </c>
      <c r="D1143" s="188" t="n">
        <v>2.5</v>
      </c>
      <c r="E1143" s="188" t="n">
        <v>2.25</v>
      </c>
      <c r="F1143" s="108" t="inlineStr">
        <is>
          <t>2025 Modal Y Combined spectra</t>
        </is>
      </c>
    </row>
    <row r="1144" ht="15" customHeight="1" s="109">
      <c r="A1144" s="188" t="n">
        <v>0.569999999999993</v>
      </c>
      <c r="B1144" s="188" t="n">
        <v>2.19298245614038</v>
      </c>
      <c r="C1144" s="188" t="n">
        <v>2.5</v>
      </c>
      <c r="D1144" s="188" t="n">
        <v>2.5</v>
      </c>
      <c r="E1144" s="188" t="n">
        <v>2.25</v>
      </c>
      <c r="F1144" s="108" t="inlineStr">
        <is>
          <t>2025 Modal Y Combined spectra</t>
        </is>
      </c>
    </row>
    <row r="1145" ht="15" customHeight="1" s="109">
      <c r="A1145" s="188" t="n">
        <v>0.570499999999993</v>
      </c>
      <c r="B1145" s="188" t="n">
        <v>2.19106047326909</v>
      </c>
      <c r="C1145" s="188" t="n">
        <v>2.5</v>
      </c>
      <c r="D1145" s="188" t="n">
        <v>2.5</v>
      </c>
      <c r="E1145" s="188" t="n">
        <v>2.25</v>
      </c>
      <c r="F1145" s="108" t="inlineStr">
        <is>
          <t>2025 Modal Y Combined spectra</t>
        </is>
      </c>
    </row>
    <row r="1146" ht="15" customHeight="1" s="109">
      <c r="A1146" s="188" t="n">
        <v>0.570999999999993</v>
      </c>
      <c r="B1146" s="188" t="n">
        <v>2.18914185639232</v>
      </c>
      <c r="C1146" s="188" t="n">
        <v>2.5</v>
      </c>
      <c r="D1146" s="188" t="n">
        <v>2.5</v>
      </c>
      <c r="E1146" s="188" t="n">
        <v>2.25</v>
      </c>
      <c r="F1146" s="108" t="inlineStr">
        <is>
          <t>2025 Modal Y Combined spectra</t>
        </is>
      </c>
    </row>
    <row r="1147" ht="15" customHeight="1" s="109">
      <c r="A1147" s="188" t="n">
        <v>0.571499999999993</v>
      </c>
      <c r="B1147" s="188" t="n">
        <v>2.18722659667545</v>
      </c>
      <c r="C1147" s="188" t="n">
        <v>2.5</v>
      </c>
      <c r="D1147" s="188" t="n">
        <v>2.5</v>
      </c>
      <c r="E1147" s="188" t="n">
        <v>2.25</v>
      </c>
      <c r="F1147" s="108" t="inlineStr">
        <is>
          <t>2025 Modal Y Combined spectra</t>
        </is>
      </c>
    </row>
    <row r="1148" ht="15" customHeight="1" s="109">
      <c r="A1148" s="188" t="n">
        <v>0.571999999999992</v>
      </c>
      <c r="B1148" s="188" t="n">
        <v>2.18531468531471</v>
      </c>
      <c r="C1148" s="188" t="n">
        <v>2.5</v>
      </c>
      <c r="D1148" s="188" t="n">
        <v>2.5</v>
      </c>
      <c r="E1148" s="188" t="n">
        <v>2.25</v>
      </c>
      <c r="F1148" s="108" t="inlineStr">
        <is>
          <t>2025 Modal Y Combined spectra</t>
        </is>
      </c>
    </row>
    <row r="1149" ht="15" customHeight="1" s="109">
      <c r="A1149" s="188" t="n">
        <v>0.572499999999992</v>
      </c>
      <c r="B1149" s="188" t="n">
        <v>2.18340611353715</v>
      </c>
      <c r="C1149" s="188" t="n">
        <v>2.5</v>
      </c>
      <c r="D1149" s="188" t="n">
        <v>2.5</v>
      </c>
      <c r="E1149" s="188" t="n">
        <v>2.25</v>
      </c>
      <c r="F1149" s="108" t="inlineStr">
        <is>
          <t>2025 Modal Y Combined spectra</t>
        </is>
      </c>
    </row>
    <row r="1150" ht="15" customHeight="1" s="109">
      <c r="A1150" s="188" t="n">
        <v>0.572999999999992</v>
      </c>
      <c r="B1150" s="188" t="n">
        <v>2.18150087260038</v>
      </c>
      <c r="C1150" s="188" t="n">
        <v>2.5</v>
      </c>
      <c r="D1150" s="188" t="n">
        <v>2.5</v>
      </c>
      <c r="E1150" s="188" t="n">
        <v>2.25</v>
      </c>
      <c r="F1150" s="108" t="inlineStr">
        <is>
          <t>2025 Modal Y Combined spectra</t>
        </is>
      </c>
    </row>
    <row r="1151" ht="15" customHeight="1" s="109">
      <c r="A1151" s="188" t="n">
        <v>0.573499999999992</v>
      </c>
      <c r="B1151" s="188" t="n">
        <v>2.17959895379253</v>
      </c>
      <c r="C1151" s="188" t="n">
        <v>2.5</v>
      </c>
      <c r="D1151" s="188" t="n">
        <v>2.5</v>
      </c>
      <c r="E1151" s="188" t="n">
        <v>2.25</v>
      </c>
      <c r="F1151" s="108" t="inlineStr">
        <is>
          <t>2025 Modal Y Combined spectra</t>
        </is>
      </c>
    </row>
    <row r="1152" ht="15" customHeight="1" s="109">
      <c r="A1152" s="188" t="n">
        <v>0.573999999999992</v>
      </c>
      <c r="B1152" s="188" t="n">
        <v>2.17770034843209</v>
      </c>
      <c r="C1152" s="188" t="n">
        <v>2.5</v>
      </c>
      <c r="D1152" s="188" t="n">
        <v>2.5</v>
      </c>
      <c r="E1152" s="188" t="n">
        <v>2.25</v>
      </c>
      <c r="F1152" s="108" t="inlineStr">
        <is>
          <t>2025 Modal Y Combined spectra</t>
        </is>
      </c>
    </row>
    <row r="1153" ht="15" customHeight="1" s="109">
      <c r="A1153" s="188" t="n">
        <v>0.574499999999992</v>
      </c>
      <c r="B1153" s="188" t="n">
        <v>2.17580504786774</v>
      </c>
      <c r="C1153" s="188" t="n">
        <v>2.5</v>
      </c>
      <c r="D1153" s="188" t="n">
        <v>2.5</v>
      </c>
      <c r="E1153" s="188" t="n">
        <v>2.25</v>
      </c>
      <c r="F1153" s="108" t="inlineStr">
        <is>
          <t>2025 Modal Y Combined spectra</t>
        </is>
      </c>
    </row>
    <row r="1154" ht="15" customHeight="1" s="109">
      <c r="A1154" s="188" t="n">
        <v>0.574999999999992</v>
      </c>
      <c r="B1154" s="188" t="n">
        <v>2.17391304347829</v>
      </c>
      <c r="C1154" s="188" t="n">
        <v>2.5</v>
      </c>
      <c r="D1154" s="188" t="n">
        <v>2.5</v>
      </c>
      <c r="E1154" s="188" t="n">
        <v>2.25</v>
      </c>
      <c r="F1154" s="108" t="inlineStr">
        <is>
          <t>2025 Modal Y Combined spectra</t>
        </is>
      </c>
    </row>
    <row r="1155" ht="15" customHeight="1" s="109">
      <c r="A1155" s="188" t="n">
        <v>0.575499999999992</v>
      </c>
      <c r="B1155" s="188" t="n">
        <v>2.17202432667249</v>
      </c>
      <c r="C1155" s="188" t="n">
        <v>2.5</v>
      </c>
      <c r="D1155" s="188" t="n">
        <v>2.5</v>
      </c>
      <c r="E1155" s="188" t="n">
        <v>2.25</v>
      </c>
      <c r="F1155" s="108" t="inlineStr">
        <is>
          <t>2025 Modal Y Combined spectra</t>
        </is>
      </c>
    </row>
    <row r="1156" ht="15" customHeight="1" s="109">
      <c r="A1156" s="188" t="n">
        <v>0.575999999999992</v>
      </c>
      <c r="B1156" s="188" t="n">
        <v>2.17013888888892</v>
      </c>
      <c r="C1156" s="188" t="n">
        <v>2.5</v>
      </c>
      <c r="D1156" s="188" t="n">
        <v>2.5</v>
      </c>
      <c r="E1156" s="188" t="n">
        <v>2.25</v>
      </c>
      <c r="F1156" s="108" t="inlineStr">
        <is>
          <t>2025 Modal Y Combined spectra</t>
        </is>
      </c>
    </row>
    <row r="1157" ht="15" customHeight="1" s="109">
      <c r="A1157" s="188" t="n">
        <v>0.576499999999992</v>
      </c>
      <c r="B1157" s="188" t="n">
        <v>2.16825672159587</v>
      </c>
      <c r="C1157" s="188" t="n">
        <v>2.5</v>
      </c>
      <c r="D1157" s="188" t="n">
        <v>2.5</v>
      </c>
      <c r="E1157" s="188" t="n">
        <v>2.25</v>
      </c>
      <c r="F1157" s="108" t="inlineStr">
        <is>
          <t>2025 Modal Y Combined spectra</t>
        </is>
      </c>
    </row>
    <row r="1158" ht="15" customHeight="1" s="109">
      <c r="A1158" s="188" t="n">
        <v>0.576999999999992</v>
      </c>
      <c r="B1158" s="188" t="n">
        <v>2.16637781629119</v>
      </c>
      <c r="C1158" s="188" t="n">
        <v>2.5</v>
      </c>
      <c r="D1158" s="188" t="n">
        <v>2.5</v>
      </c>
      <c r="E1158" s="188" t="n">
        <v>2.25</v>
      </c>
      <c r="F1158" s="108" t="inlineStr">
        <is>
          <t>2025 Modal Y Combined spectra</t>
        </is>
      </c>
    </row>
    <row r="1159" ht="15" customHeight="1" s="109">
      <c r="A1159" s="188" t="n">
        <v>0.577499999999992</v>
      </c>
      <c r="B1159" s="188" t="n">
        <v>2.1645021645022</v>
      </c>
      <c r="C1159" s="188" t="n">
        <v>2.5</v>
      </c>
      <c r="D1159" s="188" t="n">
        <v>2.5</v>
      </c>
      <c r="E1159" s="188" t="n">
        <v>2.25</v>
      </c>
      <c r="F1159" s="108" t="inlineStr">
        <is>
          <t>2025 Modal Y Combined spectra</t>
        </is>
      </c>
    </row>
    <row r="1160" ht="15" customHeight="1" s="109">
      <c r="A1160" s="188" t="n">
        <v>0.577999999999992</v>
      </c>
      <c r="B1160" s="188" t="n">
        <v>2.1626297577855</v>
      </c>
      <c r="C1160" s="188" t="n">
        <v>2.5</v>
      </c>
      <c r="D1160" s="188" t="n">
        <v>2.5</v>
      </c>
      <c r="E1160" s="188" t="n">
        <v>2.25</v>
      </c>
      <c r="F1160" s="108" t="inlineStr">
        <is>
          <t>2025 Modal Y Combined spectra</t>
        </is>
      </c>
    </row>
    <row r="1161" ht="15" customHeight="1" s="109">
      <c r="A1161" s="188" t="n">
        <v>0.578499999999992</v>
      </c>
      <c r="B1161" s="188" t="n">
        <v>2.16076058772691</v>
      </c>
      <c r="C1161" s="188" t="n">
        <v>2.5</v>
      </c>
      <c r="D1161" s="188" t="n">
        <v>2.5</v>
      </c>
      <c r="E1161" s="188" t="n">
        <v>2.25</v>
      </c>
      <c r="F1161" s="108" t="inlineStr">
        <is>
          <t>2025 Modal Y Combined spectra</t>
        </is>
      </c>
    </row>
    <row r="1162" ht="15" customHeight="1" s="109">
      <c r="A1162" s="188" t="n">
        <v>0.578999999999992</v>
      </c>
      <c r="B1162" s="188" t="n">
        <v>2.15889464594131</v>
      </c>
      <c r="C1162" s="188" t="n">
        <v>2.5</v>
      </c>
      <c r="D1162" s="188" t="n">
        <v>2.5</v>
      </c>
      <c r="E1162" s="188" t="n">
        <v>2.25</v>
      </c>
      <c r="F1162" s="108" t="inlineStr">
        <is>
          <t>2025 Modal Y Combined spectra</t>
        </is>
      </c>
    </row>
    <row r="1163" ht="15" customHeight="1" s="109">
      <c r="A1163" s="188" t="n">
        <v>0.579499999999992</v>
      </c>
      <c r="B1163" s="188" t="n">
        <v>2.15703192407251</v>
      </c>
      <c r="C1163" s="188" t="n">
        <v>2.5</v>
      </c>
      <c r="D1163" s="188" t="n">
        <v>2.5</v>
      </c>
      <c r="E1163" s="188" t="n">
        <v>2.25</v>
      </c>
      <c r="F1163" s="108" t="inlineStr">
        <is>
          <t>2025 Modal Y Combined spectra</t>
        </is>
      </c>
    </row>
    <row r="1164" ht="15" customHeight="1" s="109">
      <c r="A1164" s="188" t="n">
        <v>0.579999999999992</v>
      </c>
      <c r="B1164" s="188" t="n">
        <v>2.15517241379314</v>
      </c>
      <c r="C1164" s="188" t="n">
        <v>2.5</v>
      </c>
      <c r="D1164" s="188" t="n">
        <v>2.5</v>
      </c>
      <c r="E1164" s="188" t="n">
        <v>2.25</v>
      </c>
      <c r="F1164" s="108" t="inlineStr">
        <is>
          <t>2025 Modal Y Combined spectra</t>
        </is>
      </c>
    </row>
    <row r="1165" ht="15" customHeight="1" s="109">
      <c r="A1165" s="188" t="n">
        <v>0.580499999999992</v>
      </c>
      <c r="B1165" s="188" t="n">
        <v>2.15331610680451</v>
      </c>
      <c r="C1165" s="188" t="n">
        <v>2.5</v>
      </c>
      <c r="D1165" s="188" t="n">
        <v>2.5</v>
      </c>
      <c r="E1165" s="188" t="n">
        <v>2.25</v>
      </c>
      <c r="F1165" s="108" t="inlineStr">
        <is>
          <t>2025 Modal Y Combined spectra</t>
        </is>
      </c>
    </row>
    <row r="1166" ht="15" customHeight="1" s="109">
      <c r="A1166" s="188" t="n">
        <v>0.580999999999991</v>
      </c>
      <c r="B1166" s="188" t="n">
        <v>2.15146299483652</v>
      </c>
      <c r="C1166" s="188" t="n">
        <v>2.5</v>
      </c>
      <c r="D1166" s="188" t="n">
        <v>2.5</v>
      </c>
      <c r="E1166" s="188" t="n">
        <v>2.25</v>
      </c>
      <c r="F1166" s="108" t="inlineStr">
        <is>
          <t>2025 Modal Y Combined spectra</t>
        </is>
      </c>
    </row>
    <row r="1167" ht="15" customHeight="1" s="109">
      <c r="A1167" s="188" t="n">
        <v>0.581499999999991</v>
      </c>
      <c r="B1167" s="188" t="n">
        <v>2.1496130696475</v>
      </c>
      <c r="C1167" s="188" t="n">
        <v>2.5</v>
      </c>
      <c r="D1167" s="188" t="n">
        <v>2.5</v>
      </c>
      <c r="E1167" s="188" t="n">
        <v>2.25</v>
      </c>
      <c r="F1167" s="108" t="inlineStr">
        <is>
          <t>2025 Modal Y Combined spectra</t>
        </is>
      </c>
    </row>
    <row r="1168" ht="15" customHeight="1" s="109">
      <c r="A1168" s="188" t="n">
        <v>0.581999999999991</v>
      </c>
      <c r="B1168" s="188" t="n">
        <v>2.14776632302409</v>
      </c>
      <c r="C1168" s="188" t="n">
        <v>2.5</v>
      </c>
      <c r="D1168" s="188" t="n">
        <v>2.5</v>
      </c>
      <c r="E1168" s="188" t="n">
        <v>2.25</v>
      </c>
      <c r="F1168" s="108" t="inlineStr">
        <is>
          <t>2025 Modal Y Combined spectra</t>
        </is>
      </c>
    </row>
    <row r="1169" ht="15" customHeight="1" s="109">
      <c r="A1169" s="188" t="n">
        <v>0.582499999999991</v>
      </c>
      <c r="B1169" s="188" t="n">
        <v>2.14592274678115</v>
      </c>
      <c r="C1169" s="188" t="n">
        <v>2.5</v>
      </c>
      <c r="D1169" s="188" t="n">
        <v>2.5</v>
      </c>
      <c r="E1169" s="188" t="n">
        <v>2.25</v>
      </c>
      <c r="F1169" s="108" t="inlineStr">
        <is>
          <t>2025 Modal Y Combined spectra</t>
        </is>
      </c>
    </row>
    <row r="1170" ht="15" customHeight="1" s="109">
      <c r="A1170" s="188" t="n">
        <v>0.582999999999991</v>
      </c>
      <c r="B1170" s="188" t="n">
        <v>2.14408233276161</v>
      </c>
      <c r="C1170" s="188" t="n">
        <v>2.5</v>
      </c>
      <c r="D1170" s="188" t="n">
        <v>2.5</v>
      </c>
      <c r="E1170" s="188" t="n">
        <v>2.25</v>
      </c>
      <c r="F1170" s="108" t="inlineStr">
        <is>
          <t>2025 Modal Y Combined spectra</t>
        </is>
      </c>
    </row>
    <row r="1171" ht="15" customHeight="1" s="109">
      <c r="A1171" s="188" t="n">
        <v>0.583499999999991</v>
      </c>
      <c r="B1171" s="188" t="n">
        <v>2.14224507283637</v>
      </c>
      <c r="C1171" s="188" t="n">
        <v>2.5</v>
      </c>
      <c r="D1171" s="188" t="n">
        <v>2.5</v>
      </c>
      <c r="E1171" s="188" t="n">
        <v>2.25</v>
      </c>
      <c r="F1171" s="108" t="inlineStr">
        <is>
          <t>2025 Modal Y Combined spectra</t>
        </is>
      </c>
    </row>
    <row r="1172" ht="15" customHeight="1" s="109">
      <c r="A1172" s="188" t="n">
        <v>0.583999999999991</v>
      </c>
      <c r="B1172" s="188" t="n">
        <v>2.14041095890414</v>
      </c>
      <c r="C1172" s="188" t="n">
        <v>2.5</v>
      </c>
      <c r="D1172" s="188" t="n">
        <v>2.5</v>
      </c>
      <c r="E1172" s="188" t="n">
        <v>2.25</v>
      </c>
      <c r="F1172" s="108" t="inlineStr">
        <is>
          <t>2025 Modal Y Combined spectra</t>
        </is>
      </c>
    </row>
    <row r="1173" ht="15" customHeight="1" s="109">
      <c r="A1173" s="188" t="n">
        <v>0.584499999999991</v>
      </c>
      <c r="B1173" s="188" t="n">
        <v>2.13857998289139</v>
      </c>
      <c r="C1173" s="188" t="n">
        <v>2.5</v>
      </c>
      <c r="D1173" s="188" t="n">
        <v>2.5</v>
      </c>
      <c r="E1173" s="188" t="n">
        <v>2.25</v>
      </c>
      <c r="F1173" s="108" t="inlineStr">
        <is>
          <t>2025 Modal Y Combined spectra</t>
        </is>
      </c>
    </row>
    <row r="1174" ht="15" customHeight="1" s="109">
      <c r="A1174" s="188" t="n">
        <v>0.584999999999991</v>
      </c>
      <c r="B1174" s="188" t="n">
        <v>2.13675213675217</v>
      </c>
      <c r="C1174" s="188" t="n">
        <v>2.5</v>
      </c>
      <c r="D1174" s="188" t="n">
        <v>2.5</v>
      </c>
      <c r="E1174" s="188" t="n">
        <v>2.25</v>
      </c>
      <c r="F1174" s="108" t="inlineStr">
        <is>
          <t>2025 Modal Y Combined spectra</t>
        </is>
      </c>
    </row>
    <row r="1175" ht="15" customHeight="1" s="109">
      <c r="A1175" s="188" t="n">
        <v>0.585499999999991</v>
      </c>
      <c r="B1175" s="188" t="n">
        <v>2.13492741246801</v>
      </c>
      <c r="C1175" s="188" t="n">
        <v>2.5</v>
      </c>
      <c r="D1175" s="188" t="n">
        <v>2.5</v>
      </c>
      <c r="E1175" s="188" t="n">
        <v>2.25</v>
      </c>
      <c r="F1175" s="108" t="inlineStr">
        <is>
          <t>2025 Modal Y Combined spectra</t>
        </is>
      </c>
    </row>
    <row r="1176" ht="15" customHeight="1" s="109">
      <c r="A1176" s="188" t="n">
        <v>0.585999999999991</v>
      </c>
      <c r="B1176" s="188" t="n">
        <v>2.13310580204782</v>
      </c>
      <c r="C1176" s="188" t="n">
        <v>2.5</v>
      </c>
      <c r="D1176" s="188" t="n">
        <v>2.5</v>
      </c>
      <c r="E1176" s="188" t="n">
        <v>2.25</v>
      </c>
      <c r="F1176" s="108" t="inlineStr">
        <is>
          <t>2025 Modal Y Combined spectra</t>
        </is>
      </c>
    </row>
    <row r="1177" ht="15" customHeight="1" s="109">
      <c r="A1177" s="188" t="n">
        <v>0.586499999999991</v>
      </c>
      <c r="B1177" s="188" t="n">
        <v>2.13128729752774</v>
      </c>
      <c r="C1177" s="188" t="n">
        <v>2.5</v>
      </c>
      <c r="D1177" s="188" t="n">
        <v>2.5</v>
      </c>
      <c r="E1177" s="188" t="n">
        <v>2.25</v>
      </c>
      <c r="F1177" s="108" t="inlineStr">
        <is>
          <t>2025 Modal Y Combined spectra</t>
        </is>
      </c>
    </row>
    <row r="1178" ht="15" customHeight="1" s="109">
      <c r="A1178" s="188" t="n">
        <v>0.586999999999991</v>
      </c>
      <c r="B1178" s="188" t="n">
        <v>2.12947189097107</v>
      </c>
      <c r="C1178" s="188" t="n">
        <v>2.5</v>
      </c>
      <c r="D1178" s="188" t="n">
        <v>2.5</v>
      </c>
      <c r="E1178" s="188" t="n">
        <v>2.25</v>
      </c>
      <c r="F1178" s="108" t="inlineStr">
        <is>
          <t>2025 Modal Y Combined spectra</t>
        </is>
      </c>
    </row>
    <row r="1179" ht="15" customHeight="1" s="109">
      <c r="A1179" s="188" t="n">
        <v>0.587499999999991</v>
      </c>
      <c r="B1179" s="188" t="n">
        <v>2.12765957446812</v>
      </c>
      <c r="C1179" s="188" t="n">
        <v>2.5</v>
      </c>
      <c r="D1179" s="188" t="n">
        <v>2.5</v>
      </c>
      <c r="E1179" s="188" t="n">
        <v>2.25</v>
      </c>
      <c r="F1179" s="108" t="inlineStr">
        <is>
          <t>2025 Modal Y Combined spectra</t>
        </is>
      </c>
    </row>
    <row r="1180" ht="15" customHeight="1" s="109">
      <c r="A1180" s="188" t="n">
        <v>0.587999999999991</v>
      </c>
      <c r="B1180" s="188" t="n">
        <v>2.12585034013609</v>
      </c>
      <c r="C1180" s="188" t="n">
        <v>2.5</v>
      </c>
      <c r="D1180" s="188" t="n">
        <v>2.5</v>
      </c>
      <c r="E1180" s="188" t="n">
        <v>2.25</v>
      </c>
      <c r="F1180" s="108" t="inlineStr">
        <is>
          <t>2025 Modal Y Combined spectra</t>
        </is>
      </c>
    </row>
    <row r="1181" ht="15" customHeight="1" s="109">
      <c r="A1181" s="188" t="n">
        <v>0.588499999999991</v>
      </c>
      <c r="B1181" s="188" t="n">
        <v>2.12404418011898</v>
      </c>
      <c r="C1181" s="188" t="n">
        <v>2.5</v>
      </c>
      <c r="D1181" s="188" t="n">
        <v>2.5</v>
      </c>
      <c r="E1181" s="188" t="n">
        <v>2.25</v>
      </c>
      <c r="F1181" s="108" t="inlineStr">
        <is>
          <t>2025 Modal Y Combined spectra</t>
        </is>
      </c>
    </row>
    <row r="1182" ht="15" customHeight="1" s="109">
      <c r="A1182" s="188" t="n">
        <v>0.588999999999991</v>
      </c>
      <c r="B1182" s="188" t="n">
        <v>2.12224108658747</v>
      </c>
      <c r="C1182" s="188" t="n">
        <v>2.5</v>
      </c>
      <c r="D1182" s="188" t="n">
        <v>2.5</v>
      </c>
      <c r="E1182" s="188" t="n">
        <v>2.25</v>
      </c>
      <c r="F1182" s="108" t="inlineStr">
        <is>
          <t>2025 Modal Y Combined spectra</t>
        </is>
      </c>
    </row>
    <row r="1183" ht="15" customHeight="1" s="109">
      <c r="A1183" s="188" t="n">
        <v>0.589499999999991</v>
      </c>
      <c r="B1183" s="188" t="n">
        <v>2.1204410517388</v>
      </c>
      <c r="C1183" s="188" t="n">
        <v>2.5</v>
      </c>
      <c r="D1183" s="188" t="n">
        <v>2.5</v>
      </c>
      <c r="E1183" s="188" t="n">
        <v>2.25</v>
      </c>
      <c r="F1183" s="108" t="inlineStr">
        <is>
          <t>2025 Modal Y Combined spectra</t>
        </is>
      </c>
    </row>
    <row r="1184" ht="15" customHeight="1" s="109">
      <c r="A1184" s="188" t="n">
        <v>0.58999999999999</v>
      </c>
      <c r="B1184" s="188" t="n">
        <v>2.11864406779664</v>
      </c>
      <c r="C1184" s="188" t="n">
        <v>2.5</v>
      </c>
      <c r="D1184" s="188" t="n">
        <v>2.5</v>
      </c>
      <c r="E1184" s="188" t="n">
        <v>2.25</v>
      </c>
      <c r="F1184" s="108" t="inlineStr">
        <is>
          <t>2025 Modal Y Combined spectra</t>
        </is>
      </c>
    </row>
    <row r="1185" ht="15" customHeight="1" s="109">
      <c r="A1185" s="188" t="n">
        <v>0.59049999999999</v>
      </c>
      <c r="B1185" s="188" t="n">
        <v>2.11685012701104</v>
      </c>
      <c r="C1185" s="188" t="n">
        <v>2.5</v>
      </c>
      <c r="D1185" s="188" t="n">
        <v>2.5</v>
      </c>
      <c r="E1185" s="188" t="n">
        <v>2.25</v>
      </c>
      <c r="F1185" s="108" t="inlineStr">
        <is>
          <t>2025 Modal Y Combined spectra</t>
        </is>
      </c>
    </row>
    <row r="1186" ht="15" customHeight="1" s="109">
      <c r="A1186" s="188" t="n">
        <v>0.59099999999999</v>
      </c>
      <c r="B1186" s="188" t="n">
        <v>2.11505922165824</v>
      </c>
      <c r="C1186" s="188" t="n">
        <v>2.5</v>
      </c>
      <c r="D1186" s="188" t="n">
        <v>2.5</v>
      </c>
      <c r="E1186" s="188" t="n">
        <v>2.25</v>
      </c>
      <c r="F1186" s="108" t="inlineStr">
        <is>
          <t>2025 Modal Y Combined spectra</t>
        </is>
      </c>
    </row>
    <row r="1187" ht="15" customHeight="1" s="109">
      <c r="A1187" s="188" t="n">
        <v>0.59149999999999</v>
      </c>
      <c r="B1187" s="188" t="n">
        <v>2.11327134404061</v>
      </c>
      <c r="C1187" s="188" t="n">
        <v>2.5</v>
      </c>
      <c r="D1187" s="188" t="n">
        <v>2.5</v>
      </c>
      <c r="E1187" s="188" t="n">
        <v>2.25</v>
      </c>
      <c r="F1187" s="108" t="inlineStr">
        <is>
          <t>2025 Modal Y Combined spectra</t>
        </is>
      </c>
    </row>
    <row r="1188" ht="15" customHeight="1" s="109">
      <c r="A1188" s="188" t="n">
        <v>0.59199999999999</v>
      </c>
      <c r="B1188" s="188" t="n">
        <v>2.11148648648652</v>
      </c>
      <c r="C1188" s="188" t="n">
        <v>2.5</v>
      </c>
      <c r="D1188" s="188" t="n">
        <v>2.5</v>
      </c>
      <c r="E1188" s="188" t="n">
        <v>2.25</v>
      </c>
      <c r="F1188" s="108" t="inlineStr">
        <is>
          <t>2025 Modal Y Combined spectra</t>
        </is>
      </c>
    </row>
    <row r="1189" ht="15" customHeight="1" s="109">
      <c r="A1189" s="188" t="n">
        <v>0.59249999999999</v>
      </c>
      <c r="B1189" s="188" t="n">
        <v>2.10970464135025</v>
      </c>
      <c r="C1189" s="188" t="n">
        <v>2.5</v>
      </c>
      <c r="D1189" s="188" t="n">
        <v>2.5</v>
      </c>
      <c r="E1189" s="188" t="n">
        <v>2.25</v>
      </c>
      <c r="F1189" s="108" t="inlineStr">
        <is>
          <t>2025 Modal Y Combined spectra</t>
        </is>
      </c>
    </row>
    <row r="1190" ht="15" customHeight="1" s="109">
      <c r="A1190" s="188" t="n">
        <v>0.59299999999999</v>
      </c>
      <c r="B1190" s="188" t="n">
        <v>2.10792580101184</v>
      </c>
      <c r="C1190" s="188" t="n">
        <v>2.5</v>
      </c>
      <c r="D1190" s="188" t="n">
        <v>2.5</v>
      </c>
      <c r="E1190" s="188" t="n">
        <v>2.25</v>
      </c>
      <c r="F1190" s="108" t="inlineStr">
        <is>
          <t>2025 Modal Y Combined spectra</t>
        </is>
      </c>
    </row>
    <row r="1191" ht="15" customHeight="1" s="109">
      <c r="A1191" s="188" t="n">
        <v>0.59349999999999</v>
      </c>
      <c r="B1191" s="188" t="n">
        <v>2.10614995787704</v>
      </c>
      <c r="C1191" s="188" t="n">
        <v>2.5</v>
      </c>
      <c r="D1191" s="188" t="n">
        <v>2.5</v>
      </c>
      <c r="E1191" s="188" t="n">
        <v>2.25</v>
      </c>
      <c r="F1191" s="108" t="inlineStr">
        <is>
          <t>2025 Modal Y Combined spectra</t>
        </is>
      </c>
    </row>
    <row r="1192" ht="15" customHeight="1" s="109">
      <c r="A1192" s="188" t="n">
        <v>0.59399999999999</v>
      </c>
      <c r="B1192" s="188" t="n">
        <v>2.10437710437714</v>
      </c>
      <c r="C1192" s="188" t="n">
        <v>2.5</v>
      </c>
      <c r="D1192" s="188" t="n">
        <v>2.5</v>
      </c>
      <c r="E1192" s="188" t="n">
        <v>2.25</v>
      </c>
      <c r="F1192" s="108" t="inlineStr">
        <is>
          <t>2025 Modal Y Combined spectra</t>
        </is>
      </c>
    </row>
    <row r="1193" ht="15" customHeight="1" s="109">
      <c r="A1193" s="188" t="n">
        <v>0.59449999999999</v>
      </c>
      <c r="B1193" s="188" t="n">
        <v>2.10260723296892</v>
      </c>
      <c r="C1193" s="188" t="n">
        <v>2.5</v>
      </c>
      <c r="D1193" s="188" t="n">
        <v>2.5</v>
      </c>
      <c r="E1193" s="188" t="n">
        <v>2.25</v>
      </c>
      <c r="F1193" s="108" t="inlineStr">
        <is>
          <t>2025 Modal Y Combined spectra</t>
        </is>
      </c>
    </row>
    <row r="1194" ht="15" customHeight="1" s="109">
      <c r="A1194" s="188" t="n">
        <v>0.59499999999999</v>
      </c>
      <c r="B1194" s="188" t="n">
        <v>2.10084033613449</v>
      </c>
      <c r="C1194" s="188" t="n">
        <v>2.5</v>
      </c>
      <c r="D1194" s="188" t="n">
        <v>2.5</v>
      </c>
      <c r="E1194" s="188" t="n">
        <v>2.25</v>
      </c>
      <c r="F1194" s="108" t="inlineStr">
        <is>
          <t>2025 Modal Y Combined spectra</t>
        </is>
      </c>
    </row>
    <row r="1195" ht="15" customHeight="1" s="109">
      <c r="A1195" s="188" t="n">
        <v>0.59549999999999</v>
      </c>
      <c r="B1195" s="188" t="n">
        <v>2.09907640638123</v>
      </c>
      <c r="C1195" s="188" t="n">
        <v>2.5</v>
      </c>
      <c r="D1195" s="188" t="n">
        <v>2.5</v>
      </c>
      <c r="E1195" s="188" t="n">
        <v>2.25</v>
      </c>
      <c r="F1195" s="108" t="inlineStr">
        <is>
          <t>2025 Modal Y Combined spectra</t>
        </is>
      </c>
    </row>
    <row r="1196" ht="15" customHeight="1" s="109">
      <c r="A1196" s="188" t="n">
        <v>0.59599999999999</v>
      </c>
      <c r="B1196" s="188" t="n">
        <v>2.09731543624165</v>
      </c>
      <c r="C1196" s="188" t="n">
        <v>2.5</v>
      </c>
      <c r="D1196" s="188" t="n">
        <v>2.5</v>
      </c>
      <c r="E1196" s="188" t="n">
        <v>2.25</v>
      </c>
      <c r="F1196" s="108" t="inlineStr">
        <is>
          <t>2025 Modal Y Combined spectra</t>
        </is>
      </c>
    </row>
    <row r="1197" ht="15" customHeight="1" s="109">
      <c r="A1197" s="188" t="n">
        <v>0.59649999999999</v>
      </c>
      <c r="B1197" s="188" t="n">
        <v>2.0955574182733</v>
      </c>
      <c r="C1197" s="188" t="n">
        <v>2.5</v>
      </c>
      <c r="D1197" s="188" t="n">
        <v>2.5</v>
      </c>
      <c r="E1197" s="188" t="n">
        <v>2.25</v>
      </c>
      <c r="F1197" s="108" t="inlineStr">
        <is>
          <t>2025 Modal Y Combined spectra</t>
        </is>
      </c>
    </row>
    <row r="1198" ht="15" customHeight="1" s="109">
      <c r="A1198" s="188" t="n">
        <v>0.59699999999999</v>
      </c>
      <c r="B1198" s="188" t="n">
        <v>2.09380234505866</v>
      </c>
      <c r="C1198" s="188" t="n">
        <v>2.5</v>
      </c>
      <c r="D1198" s="188" t="n">
        <v>2.5</v>
      </c>
      <c r="E1198" s="188" t="n">
        <v>2.25</v>
      </c>
      <c r="F1198" s="108" t="inlineStr">
        <is>
          <t>2025 Modal Y Combined spectra</t>
        </is>
      </c>
    </row>
    <row r="1199" ht="15" customHeight="1" s="109">
      <c r="A1199" s="188" t="n">
        <v>0.59749999999999</v>
      </c>
      <c r="B1199" s="188" t="n">
        <v>2.09205020920506</v>
      </c>
      <c r="C1199" s="188" t="n">
        <v>2.5</v>
      </c>
      <c r="D1199" s="188" t="n">
        <v>2.5</v>
      </c>
      <c r="E1199" s="188" t="n">
        <v>2.25</v>
      </c>
      <c r="F1199" s="108" t="inlineStr">
        <is>
          <t>2025 Modal Y Combined spectra</t>
        </is>
      </c>
    </row>
    <row r="1200" ht="15" customHeight="1" s="109">
      <c r="A1200" s="188" t="n">
        <v>0.59799999999999</v>
      </c>
      <c r="B1200" s="188" t="n">
        <v>2.09030100334452</v>
      </c>
      <c r="C1200" s="188" t="n">
        <v>2.5</v>
      </c>
      <c r="D1200" s="188" t="n">
        <v>2.5</v>
      </c>
      <c r="E1200" s="188" t="n">
        <v>2.25</v>
      </c>
      <c r="F1200" s="108" t="inlineStr">
        <is>
          <t>2025 Modal Y Combined spectra</t>
        </is>
      </c>
    </row>
    <row r="1201" ht="15" customHeight="1" s="109">
      <c r="A1201" s="188" t="n">
        <v>0.59849999999999</v>
      </c>
      <c r="B1201" s="188" t="n">
        <v>2.0885547201337</v>
      </c>
      <c r="C1201" s="188" t="n">
        <v>2.5</v>
      </c>
      <c r="D1201" s="188" t="n">
        <v>2.5</v>
      </c>
      <c r="E1201" s="188" t="n">
        <v>2.25</v>
      </c>
      <c r="F1201" s="108" t="inlineStr">
        <is>
          <t>2025 Modal Y Combined spectra</t>
        </is>
      </c>
    </row>
    <row r="1202" ht="15" customHeight="1" s="109">
      <c r="A1202" s="188" t="n">
        <v>0.598999999999989</v>
      </c>
      <c r="B1202" s="188" t="n">
        <v>2.08681135225379</v>
      </c>
      <c r="C1202" s="188" t="n">
        <v>2.5</v>
      </c>
      <c r="D1202" s="188" t="n">
        <v>2.5</v>
      </c>
      <c r="E1202" s="188" t="n">
        <v>2.25</v>
      </c>
      <c r="F1202" s="108" t="inlineStr">
        <is>
          <t>2025 Modal Y Combined spectra</t>
        </is>
      </c>
    </row>
    <row r="1203" ht="15" customHeight="1" s="109">
      <c r="A1203" s="188" t="n">
        <v>0.599499999999989</v>
      </c>
      <c r="B1203" s="188" t="n">
        <v>2.08507089241038</v>
      </c>
      <c r="C1203" s="188" t="n">
        <v>2.5</v>
      </c>
      <c r="D1203" s="188" t="n">
        <v>2.5</v>
      </c>
      <c r="E1203" s="188" t="n">
        <v>2.25</v>
      </c>
      <c r="F1203" s="108" t="inlineStr">
        <is>
          <t>2025 Modal Y Combined spectra</t>
        </is>
      </c>
    </row>
    <row r="1204" ht="15" customHeight="1" s="109">
      <c r="A1204" s="188" t="n">
        <v>0.599999999999989</v>
      </c>
      <c r="B1204" s="188" t="n">
        <v>2.08333333333337</v>
      </c>
      <c r="C1204" s="188" t="n">
        <v>2.5</v>
      </c>
      <c r="D1204" s="188" t="n">
        <v>2.5</v>
      </c>
      <c r="E1204" s="188" t="n">
        <v>2.25</v>
      </c>
      <c r="F1204" s="108" t="inlineStr">
        <is>
          <t>2025 Modal Y Combined spectra</t>
        </is>
      </c>
    </row>
    <row r="1205" ht="15" customHeight="1" s="109">
      <c r="A1205" s="188" t="n">
        <v>0.600499999999989</v>
      </c>
      <c r="B1205" s="188" t="n">
        <v>2.08159866777689</v>
      </c>
      <c r="C1205" s="188" t="n">
        <v>2.5</v>
      </c>
      <c r="D1205" s="188" t="n">
        <v>2.5</v>
      </c>
      <c r="E1205" s="188" t="n">
        <v>2.25</v>
      </c>
      <c r="F1205" s="108" t="inlineStr">
        <is>
          <t>2025 Modal Y Combined spectra</t>
        </is>
      </c>
    </row>
    <row r="1206" ht="15" customHeight="1" s="109">
      <c r="A1206" s="188" t="n">
        <v>0.600999999999989</v>
      </c>
      <c r="B1206" s="188" t="n">
        <v>2.07986688851917</v>
      </c>
      <c r="C1206" s="188" t="n">
        <v>2.5</v>
      </c>
      <c r="D1206" s="188" t="n">
        <v>2.5</v>
      </c>
      <c r="E1206" s="188" t="n">
        <v>2.25</v>
      </c>
      <c r="F1206" s="108" t="inlineStr">
        <is>
          <t>2025 Modal Y Combined spectra</t>
        </is>
      </c>
    </row>
    <row r="1207" ht="15" customHeight="1" s="109">
      <c r="A1207" s="188" t="n">
        <v>0.601499999999989</v>
      </c>
      <c r="B1207" s="188" t="n">
        <v>2.07813798836247</v>
      </c>
      <c r="C1207" s="188" t="n">
        <v>2.5</v>
      </c>
      <c r="D1207" s="188" t="n">
        <v>2.5</v>
      </c>
      <c r="E1207" s="188" t="n">
        <v>2.25</v>
      </c>
      <c r="F1207" s="108" t="inlineStr">
        <is>
          <t>2025 Modal Y Combined spectra</t>
        </is>
      </c>
    </row>
    <row r="1208" ht="15" customHeight="1" s="109">
      <c r="A1208" s="188" t="n">
        <v>0.601999999999989</v>
      </c>
      <c r="B1208" s="188" t="n">
        <v>2.07641196013293</v>
      </c>
      <c r="C1208" s="188" t="n">
        <v>2.5</v>
      </c>
      <c r="D1208" s="188" t="n">
        <v>2.5</v>
      </c>
      <c r="E1208" s="188" t="n">
        <v>2.25</v>
      </c>
      <c r="F1208" s="108" t="inlineStr">
        <is>
          <t>2025 Modal Y Combined spectra</t>
        </is>
      </c>
    </row>
    <row r="1209" ht="15" customHeight="1" s="109">
      <c r="A1209" s="188" t="n">
        <v>0.602499999999989</v>
      </c>
      <c r="B1209" s="188" t="n">
        <v>2.07468879668054</v>
      </c>
      <c r="C1209" s="188" t="n">
        <v>2.5</v>
      </c>
      <c r="D1209" s="188" t="n">
        <v>2.5</v>
      </c>
      <c r="E1209" s="188" t="n">
        <v>2.25</v>
      </c>
      <c r="F1209" s="108" t="inlineStr">
        <is>
          <t>2025 Modal Y Combined spectra</t>
        </is>
      </c>
    </row>
    <row r="1210" ht="15" customHeight="1" s="109">
      <c r="A1210" s="188" t="n">
        <v>0.602999999999989</v>
      </c>
      <c r="B1210" s="188" t="n">
        <v>2.07296849087898</v>
      </c>
      <c r="C1210" s="188" t="n">
        <v>2.5</v>
      </c>
      <c r="D1210" s="188" t="n">
        <v>2.5</v>
      </c>
      <c r="E1210" s="188" t="n">
        <v>2.25</v>
      </c>
      <c r="F1210" s="108" t="inlineStr">
        <is>
          <t>2025 Modal Y Combined spectra</t>
        </is>
      </c>
    </row>
    <row r="1211" ht="15" customHeight="1" s="109">
      <c r="A1211" s="188" t="n">
        <v>0.603499999999989</v>
      </c>
      <c r="B1211" s="188" t="n">
        <v>2.07125103562556</v>
      </c>
      <c r="C1211" s="188" t="n">
        <v>2.5</v>
      </c>
      <c r="D1211" s="188" t="n">
        <v>2.5</v>
      </c>
      <c r="E1211" s="188" t="n">
        <v>2.25</v>
      </c>
      <c r="F1211" s="108" t="inlineStr">
        <is>
          <t>2025 Modal Y Combined spectra</t>
        </is>
      </c>
    </row>
    <row r="1212" ht="15" customHeight="1" s="109">
      <c r="A1212" s="188" t="n">
        <v>0.603999999999989</v>
      </c>
      <c r="B1212" s="188" t="n">
        <v>2.0695364238411</v>
      </c>
      <c r="C1212" s="188" t="n">
        <v>2.5</v>
      </c>
      <c r="D1212" s="188" t="n">
        <v>2.5</v>
      </c>
      <c r="E1212" s="188" t="n">
        <v>2.25</v>
      </c>
      <c r="F1212" s="108" t="inlineStr">
        <is>
          <t>2025 Modal Y Combined spectra</t>
        </is>
      </c>
    </row>
    <row r="1213" ht="15" customHeight="1" s="109">
      <c r="A1213" s="188" t="n">
        <v>0.604499999999989</v>
      </c>
      <c r="B1213" s="188" t="n">
        <v>2.06782464846985</v>
      </c>
      <c r="C1213" s="188" t="n">
        <v>2.5</v>
      </c>
      <c r="D1213" s="188" t="n">
        <v>2.5</v>
      </c>
      <c r="E1213" s="188" t="n">
        <v>2.25</v>
      </c>
      <c r="F1213" s="108" t="inlineStr">
        <is>
          <t>2025 Modal Y Combined spectra</t>
        </is>
      </c>
    </row>
    <row r="1214" ht="15" customHeight="1" s="109">
      <c r="A1214" s="188" t="n">
        <v>0.604999999999989</v>
      </c>
      <c r="B1214" s="188" t="n">
        <v>2.06611570247938</v>
      </c>
      <c r="C1214" s="188" t="n">
        <v>2.5</v>
      </c>
      <c r="D1214" s="188" t="n">
        <v>2.5</v>
      </c>
      <c r="E1214" s="188" t="n">
        <v>2.25</v>
      </c>
      <c r="F1214" s="108" t="inlineStr">
        <is>
          <t>2025 Modal Y Combined spectra</t>
        </is>
      </c>
    </row>
    <row r="1215" ht="15" customHeight="1" s="109">
      <c r="A1215" s="188" t="n">
        <v>0.605499999999989</v>
      </c>
      <c r="B1215" s="188" t="n">
        <v>2.06440957886048</v>
      </c>
      <c r="C1215" s="188" t="n">
        <v>2.5</v>
      </c>
      <c r="D1215" s="188" t="n">
        <v>2.5</v>
      </c>
      <c r="E1215" s="188" t="n">
        <v>2.25</v>
      </c>
      <c r="F1215" s="108" t="inlineStr">
        <is>
          <t>2025 Modal Y Combined spectra</t>
        </is>
      </c>
    </row>
    <row r="1216" ht="15" customHeight="1" s="109">
      <c r="A1216" s="188" t="n">
        <v>0.605999999999989</v>
      </c>
      <c r="B1216" s="188" t="n">
        <v>2.0627062706271</v>
      </c>
      <c r="C1216" s="188" t="n">
        <v>2.5</v>
      </c>
      <c r="D1216" s="188" t="n">
        <v>2.5</v>
      </c>
      <c r="E1216" s="188" t="n">
        <v>2.25</v>
      </c>
      <c r="F1216" s="108" t="inlineStr">
        <is>
          <t>2025 Modal Y Combined spectra</t>
        </is>
      </c>
    </row>
    <row r="1217" ht="15" customHeight="1" s="109">
      <c r="A1217" s="188" t="n">
        <v>0.606499999999989</v>
      </c>
      <c r="B1217" s="188" t="n">
        <v>2.0610057708162</v>
      </c>
      <c r="C1217" s="188" t="n">
        <v>2.5</v>
      </c>
      <c r="D1217" s="188" t="n">
        <v>2.5</v>
      </c>
      <c r="E1217" s="188" t="n">
        <v>2.25</v>
      </c>
      <c r="F1217" s="108" t="inlineStr">
        <is>
          <t>2025 Modal Y Combined spectra</t>
        </is>
      </c>
    </row>
    <row r="1218" ht="15" customHeight="1" s="109">
      <c r="A1218" s="188" t="n">
        <v>0.606999999999989</v>
      </c>
      <c r="B1218" s="188" t="n">
        <v>2.05930807248768</v>
      </c>
      <c r="C1218" s="188" t="n">
        <v>2.5</v>
      </c>
      <c r="D1218" s="188" t="n">
        <v>2.5</v>
      </c>
      <c r="E1218" s="188" t="n">
        <v>2.25</v>
      </c>
      <c r="F1218" s="108" t="inlineStr">
        <is>
          <t>2025 Modal Y Combined spectra</t>
        </is>
      </c>
    </row>
    <row r="1219" ht="15" customHeight="1" s="109">
      <c r="A1219" s="188" t="n">
        <v>0.607499999999989</v>
      </c>
      <c r="B1219" s="188" t="n">
        <v>2.05761316872432</v>
      </c>
      <c r="C1219" s="188" t="n">
        <v>2.5</v>
      </c>
      <c r="D1219" s="188" t="n">
        <v>2.5</v>
      </c>
      <c r="E1219" s="188" t="n">
        <v>2.25</v>
      </c>
      <c r="F1219" s="108" t="inlineStr">
        <is>
          <t>2025 Modal Y Combined spectra</t>
        </is>
      </c>
    </row>
    <row r="1220" ht="15" customHeight="1" s="109">
      <c r="A1220" s="188" t="n">
        <v>0.607999999999988</v>
      </c>
      <c r="B1220" s="188" t="n">
        <v>2.05592105263162</v>
      </c>
      <c r="C1220" s="188" t="n">
        <v>2.5</v>
      </c>
      <c r="D1220" s="188" t="n">
        <v>2.5</v>
      </c>
      <c r="E1220" s="188" t="n">
        <v>2.25</v>
      </c>
      <c r="F1220" s="108" t="inlineStr">
        <is>
          <t>2025 Modal Y Combined spectra</t>
        </is>
      </c>
    </row>
    <row r="1221" ht="15" customHeight="1" s="109">
      <c r="A1221" s="188" t="n">
        <v>0.6084999999999881</v>
      </c>
      <c r="B1221" s="188" t="n">
        <v>2.05423171733776</v>
      </c>
      <c r="C1221" s="188" t="n">
        <v>2.5</v>
      </c>
      <c r="D1221" s="188" t="n">
        <v>2.5</v>
      </c>
      <c r="E1221" s="188" t="n">
        <v>2.25</v>
      </c>
      <c r="F1221" s="108" t="inlineStr">
        <is>
          <t>2025 Modal Y Combined spectra</t>
        </is>
      </c>
    </row>
    <row r="1222" ht="15" customHeight="1" s="109">
      <c r="A1222" s="188" t="n">
        <v>0.608999999999988</v>
      </c>
      <c r="B1222" s="188" t="n">
        <v>2.05254515599347</v>
      </c>
      <c r="C1222" s="188" t="n">
        <v>2.5</v>
      </c>
      <c r="D1222" s="188" t="n">
        <v>2.5</v>
      </c>
      <c r="E1222" s="188" t="n">
        <v>2.25</v>
      </c>
      <c r="F1222" s="108" t="inlineStr">
        <is>
          <t>2025 Modal Y Combined spectra</t>
        </is>
      </c>
    </row>
    <row r="1223" ht="15" customHeight="1" s="109">
      <c r="A1223" s="188" t="n">
        <v>0.6094999999999881</v>
      </c>
      <c r="B1223" s="188" t="n">
        <v>2.05086136177198</v>
      </c>
      <c r="C1223" s="188" t="n">
        <v>2.5</v>
      </c>
      <c r="D1223" s="188" t="n">
        <v>2.5</v>
      </c>
      <c r="E1223" s="188" t="n">
        <v>2.25</v>
      </c>
      <c r="F1223" s="108" t="inlineStr">
        <is>
          <t>2025 Modal Y Combined spectra</t>
        </is>
      </c>
    </row>
    <row r="1224" ht="15" customHeight="1" s="109">
      <c r="A1224" s="188" t="n">
        <v>0.609999999999988</v>
      </c>
      <c r="B1224" s="188" t="n">
        <v>2.04918032786889</v>
      </c>
      <c r="C1224" s="188" t="n">
        <v>2.5</v>
      </c>
      <c r="D1224" s="188" t="n">
        <v>2.5</v>
      </c>
      <c r="E1224" s="188" t="n">
        <v>2.25</v>
      </c>
      <c r="F1224" s="108" t="inlineStr">
        <is>
          <t>2025 Modal Y Combined spectra</t>
        </is>
      </c>
    </row>
    <row r="1225" ht="15" customHeight="1" s="109">
      <c r="A1225" s="188" t="n">
        <v>0.6104999999999881</v>
      </c>
      <c r="B1225" s="188" t="n">
        <v>2.04750204750209</v>
      </c>
      <c r="C1225" s="188" t="n">
        <v>2.5</v>
      </c>
      <c r="D1225" s="188" t="n">
        <v>2.5</v>
      </c>
      <c r="E1225" s="188" t="n">
        <v>2.25</v>
      </c>
      <c r="F1225" s="108" t="inlineStr">
        <is>
          <t>2025 Modal Y Combined spectra</t>
        </is>
      </c>
    </row>
    <row r="1226" ht="15" customHeight="1" s="109">
      <c r="A1226" s="188" t="n">
        <v>0.610999999999988</v>
      </c>
      <c r="B1226" s="188" t="n">
        <v>2.04582651391166</v>
      </c>
      <c r="C1226" s="188" t="n">
        <v>2.5</v>
      </c>
      <c r="D1226" s="188" t="n">
        <v>2.5</v>
      </c>
      <c r="E1226" s="188" t="n">
        <v>2.25</v>
      </c>
      <c r="F1226" s="108" t="inlineStr">
        <is>
          <t>2025 Modal Y Combined spectra</t>
        </is>
      </c>
    </row>
    <row r="1227" ht="15" customHeight="1" s="109">
      <c r="A1227" s="188" t="n">
        <v>0.6114999999999881</v>
      </c>
      <c r="B1227" s="188" t="n">
        <v>2.04415372035981</v>
      </c>
      <c r="C1227" s="188" t="n">
        <v>2.5</v>
      </c>
      <c r="D1227" s="188" t="n">
        <v>2.5</v>
      </c>
      <c r="E1227" s="188" t="n">
        <v>2.25</v>
      </c>
      <c r="F1227" s="108" t="inlineStr">
        <is>
          <t>2025 Modal Y Combined spectra</t>
        </is>
      </c>
    </row>
    <row r="1228" ht="15" customHeight="1" s="109">
      <c r="A1228" s="188" t="n">
        <v>0.611999999999988</v>
      </c>
      <c r="B1228" s="188" t="n">
        <v>2.04248366013076</v>
      </c>
      <c r="C1228" s="188" t="n">
        <v>2.5</v>
      </c>
      <c r="D1228" s="188" t="n">
        <v>2.5</v>
      </c>
      <c r="E1228" s="188" t="n">
        <v>2.25</v>
      </c>
      <c r="F1228" s="108" t="inlineStr">
        <is>
          <t>2025 Modal Y Combined spectra</t>
        </is>
      </c>
    </row>
    <row r="1229" ht="15" customHeight="1" s="109">
      <c r="A1229" s="188" t="n">
        <v>0.6124999999999881</v>
      </c>
      <c r="B1229" s="188" t="n">
        <v>2.04081632653065</v>
      </c>
      <c r="C1229" s="188" t="n">
        <v>2.5</v>
      </c>
      <c r="D1229" s="188" t="n">
        <v>2.5</v>
      </c>
      <c r="E1229" s="188" t="n">
        <v>2.25</v>
      </c>
      <c r="F1229" s="108" t="inlineStr">
        <is>
          <t>2025 Modal Y Combined spectra</t>
        </is>
      </c>
    </row>
    <row r="1230" ht="15" customHeight="1" s="109">
      <c r="A1230" s="188" t="n">
        <v>0.612999999999988</v>
      </c>
      <c r="B1230" s="188" t="n">
        <v>2.03915171288748</v>
      </c>
      <c r="C1230" s="188" t="n">
        <v>2.5</v>
      </c>
      <c r="D1230" s="188" t="n">
        <v>2.5</v>
      </c>
      <c r="E1230" s="188" t="n">
        <v>2.25</v>
      </c>
      <c r="F1230" s="108" t="inlineStr">
        <is>
          <t>2025 Modal Y Combined spectra</t>
        </is>
      </c>
    </row>
    <row r="1231" ht="15" customHeight="1" s="109">
      <c r="A1231" s="188" t="n">
        <v>0.6134999999999881</v>
      </c>
      <c r="B1231" s="188" t="n">
        <v>2.03748981255098</v>
      </c>
      <c r="C1231" s="188" t="n">
        <v>2.5</v>
      </c>
      <c r="D1231" s="188" t="n">
        <v>2.5</v>
      </c>
      <c r="E1231" s="188" t="n">
        <v>2.25</v>
      </c>
      <c r="F1231" s="108" t="inlineStr">
        <is>
          <t>2025 Modal Y Combined spectra</t>
        </is>
      </c>
    </row>
    <row r="1232" ht="15" customHeight="1" s="109">
      <c r="A1232" s="188" t="n">
        <v>0.613999999999988</v>
      </c>
      <c r="B1232" s="188" t="n">
        <v>2.03583061889255</v>
      </c>
      <c r="C1232" s="188" t="n">
        <v>2.5</v>
      </c>
      <c r="D1232" s="188" t="n">
        <v>2.5</v>
      </c>
      <c r="E1232" s="188" t="n">
        <v>2.25</v>
      </c>
      <c r="F1232" s="108" t="inlineStr">
        <is>
          <t>2025 Modal Y Combined spectra</t>
        </is>
      </c>
    </row>
    <row r="1233" ht="15" customHeight="1" s="109">
      <c r="A1233" s="188" t="n">
        <v>0.6144999999999879</v>
      </c>
      <c r="B1233" s="188" t="n">
        <v>2.03417412530517</v>
      </c>
      <c r="C1233" s="188" t="n">
        <v>2.5</v>
      </c>
      <c r="D1233" s="188" t="n">
        <v>2.5</v>
      </c>
      <c r="E1233" s="188" t="n">
        <v>2.25</v>
      </c>
      <c r="F1233" s="108" t="inlineStr">
        <is>
          <t>2025 Modal Y Combined spectra</t>
        </is>
      </c>
    </row>
    <row r="1234" ht="15" customHeight="1" s="109">
      <c r="A1234" s="188" t="n">
        <v>0.614999999999988</v>
      </c>
      <c r="B1234" s="188" t="n">
        <v>2.03252032520329</v>
      </c>
      <c r="C1234" s="188" t="n">
        <v>2.5</v>
      </c>
      <c r="D1234" s="188" t="n">
        <v>2.5</v>
      </c>
      <c r="E1234" s="188" t="n">
        <v>2.25</v>
      </c>
      <c r="F1234" s="108" t="inlineStr">
        <is>
          <t>2025 Modal Y Combined spectra</t>
        </is>
      </c>
    </row>
    <row r="1235" ht="15" customHeight="1" s="109">
      <c r="A1235" s="188" t="n">
        <v>0.6154999999999879</v>
      </c>
      <c r="B1235" s="188" t="n">
        <v>2.03086921202279</v>
      </c>
      <c r="C1235" s="188" t="n">
        <v>2.5</v>
      </c>
      <c r="D1235" s="188" t="n">
        <v>2.5</v>
      </c>
      <c r="E1235" s="188" t="n">
        <v>2.25</v>
      </c>
      <c r="F1235" s="108" t="inlineStr">
        <is>
          <t>2025 Modal Y Combined spectra</t>
        </is>
      </c>
    </row>
    <row r="1236" ht="15" customHeight="1" s="109">
      <c r="A1236" s="188" t="n">
        <v>0.615999999999988</v>
      </c>
      <c r="B1236" s="188" t="n">
        <v>2.02922077922082</v>
      </c>
      <c r="C1236" s="188" t="n">
        <v>2.5</v>
      </c>
      <c r="D1236" s="188" t="n">
        <v>2.5</v>
      </c>
      <c r="E1236" s="188" t="n">
        <v>2.25</v>
      </c>
      <c r="F1236" s="108" t="inlineStr">
        <is>
          <t>2025 Modal Y Combined spectra</t>
        </is>
      </c>
    </row>
    <row r="1237" ht="15" customHeight="1" s="109">
      <c r="A1237" s="188" t="n">
        <v>0.6164999999999879</v>
      </c>
      <c r="B1237" s="188" t="n">
        <v>2.02757502027579</v>
      </c>
      <c r="C1237" s="188" t="n">
        <v>2.5</v>
      </c>
      <c r="D1237" s="188" t="n">
        <v>2.5</v>
      </c>
      <c r="E1237" s="188" t="n">
        <v>2.25</v>
      </c>
      <c r="F1237" s="108" t="inlineStr">
        <is>
          <t>2025 Modal Y Combined spectra</t>
        </is>
      </c>
    </row>
    <row r="1238" ht="15" customHeight="1" s="109">
      <c r="A1238" s="188" t="n">
        <v>0.616999999999987</v>
      </c>
      <c r="B1238" s="188" t="n">
        <v>2.02593192868724</v>
      </c>
      <c r="C1238" s="188" t="n">
        <v>2.5</v>
      </c>
      <c r="D1238" s="188" t="n">
        <v>2.5</v>
      </c>
      <c r="E1238" s="188" t="n">
        <v>2.25</v>
      </c>
      <c r="F1238" s="108" t="inlineStr">
        <is>
          <t>2025 Modal Y Combined spectra</t>
        </is>
      </c>
    </row>
    <row r="1239" ht="15" customHeight="1" s="109">
      <c r="A1239" s="188" t="n">
        <v>0.6174999999999869</v>
      </c>
      <c r="B1239" s="188" t="n">
        <v>2.02429149797575</v>
      </c>
      <c r="C1239" s="188" t="n">
        <v>2.5</v>
      </c>
      <c r="D1239" s="188" t="n">
        <v>2.5</v>
      </c>
      <c r="E1239" s="188" t="n">
        <v>2.25</v>
      </c>
      <c r="F1239" s="108" t="inlineStr">
        <is>
          <t>2025 Modal Y Combined spectra</t>
        </is>
      </c>
    </row>
    <row r="1240" ht="15" customHeight="1" s="109">
      <c r="A1240" s="188" t="n">
        <v>0.617999999999987</v>
      </c>
      <c r="B1240" s="188" t="n">
        <v>2.02265372168289</v>
      </c>
      <c r="C1240" s="188" t="n">
        <v>2.5</v>
      </c>
      <c r="D1240" s="188" t="n">
        <v>2.5</v>
      </c>
      <c r="E1240" s="188" t="n">
        <v>2.25</v>
      </c>
      <c r="F1240" s="108" t="inlineStr">
        <is>
          <t>2025 Modal Y Combined spectra</t>
        </is>
      </c>
    </row>
    <row r="1241" ht="15" customHeight="1" s="109">
      <c r="A1241" s="188" t="n">
        <v>0.6184999999999869</v>
      </c>
      <c r="B1241" s="188" t="n">
        <v>2.0210185933711</v>
      </c>
      <c r="C1241" s="188" t="n">
        <v>2.5</v>
      </c>
      <c r="D1241" s="188" t="n">
        <v>2.5</v>
      </c>
      <c r="E1241" s="188" t="n">
        <v>2.25</v>
      </c>
      <c r="F1241" s="108" t="inlineStr">
        <is>
          <t>2025 Modal Y Combined spectra</t>
        </is>
      </c>
    </row>
    <row r="1242" ht="15" customHeight="1" s="109">
      <c r="A1242" s="188" t="n">
        <v>0.618999999999987</v>
      </c>
      <c r="B1242" s="188" t="n">
        <v>2.01938610662363</v>
      </c>
      <c r="C1242" s="188" t="n">
        <v>2.5</v>
      </c>
      <c r="D1242" s="188" t="n">
        <v>2.5</v>
      </c>
      <c r="E1242" s="188" t="n">
        <v>2.25</v>
      </c>
      <c r="F1242" s="108" t="inlineStr">
        <is>
          <t>2025 Modal Y Combined spectra</t>
        </is>
      </c>
    </row>
    <row r="1243" ht="15" customHeight="1" s="109">
      <c r="A1243" s="188" t="n">
        <v>0.6194999999999869</v>
      </c>
      <c r="B1243" s="188" t="n">
        <v>2.01775625504443</v>
      </c>
      <c r="C1243" s="188" t="n">
        <v>2.5</v>
      </c>
      <c r="D1243" s="188" t="n">
        <v>2.5</v>
      </c>
      <c r="E1243" s="188" t="n">
        <v>2.25</v>
      </c>
      <c r="F1243" s="108" t="inlineStr">
        <is>
          <t>2025 Modal Y Combined spectra</t>
        </is>
      </c>
    </row>
    <row r="1244" ht="15" customHeight="1" s="109">
      <c r="A1244" s="188" t="n">
        <v>0.619999999999987</v>
      </c>
      <c r="B1244" s="188" t="n">
        <v>2.01612903225811</v>
      </c>
      <c r="C1244" s="188" t="n">
        <v>2.5</v>
      </c>
      <c r="D1244" s="188" t="n">
        <v>2.5</v>
      </c>
      <c r="E1244" s="188" t="n">
        <v>2.25</v>
      </c>
      <c r="F1244" s="108" t="inlineStr">
        <is>
          <t>2025 Modal Y Combined spectra</t>
        </is>
      </c>
    </row>
    <row r="1245" ht="15" customHeight="1" s="109">
      <c r="A1245" s="188" t="n">
        <v>0.620499999999987</v>
      </c>
      <c r="B1245" s="188" t="n">
        <v>2.01450443190979</v>
      </c>
      <c r="C1245" s="188" t="n">
        <v>2.5</v>
      </c>
      <c r="D1245" s="188" t="n">
        <v>2.5</v>
      </c>
      <c r="E1245" s="188" t="n">
        <v>2.25</v>
      </c>
      <c r="F1245" s="108" t="inlineStr">
        <is>
          <t>2025 Modal Y Combined spectra</t>
        </is>
      </c>
    </row>
    <row r="1246" ht="15" customHeight="1" s="109">
      <c r="A1246" s="188" t="n">
        <v>0.620999999999987</v>
      </c>
      <c r="B1246" s="188" t="n">
        <v>2.0128824476651</v>
      </c>
      <c r="C1246" s="188" t="n">
        <v>2.5</v>
      </c>
      <c r="D1246" s="188" t="n">
        <v>2.5</v>
      </c>
      <c r="E1246" s="188" t="n">
        <v>2.25</v>
      </c>
      <c r="F1246" s="108" t="inlineStr">
        <is>
          <t>2025 Modal Y Combined spectra</t>
        </is>
      </c>
    </row>
    <row r="1247" ht="15" customHeight="1" s="109">
      <c r="A1247" s="188" t="n">
        <v>0.621499999999987</v>
      </c>
      <c r="B1247" s="188" t="n">
        <v>2.01126307321002</v>
      </c>
      <c r="C1247" s="188" t="n">
        <v>2.5</v>
      </c>
      <c r="D1247" s="188" t="n">
        <v>2.5</v>
      </c>
      <c r="E1247" s="188" t="n">
        <v>2.25</v>
      </c>
      <c r="F1247" s="108" t="inlineStr">
        <is>
          <t>2025 Modal Y Combined spectra</t>
        </is>
      </c>
    </row>
    <row r="1248" ht="15" customHeight="1" s="109">
      <c r="A1248" s="188" t="n">
        <v>0.621999999999987</v>
      </c>
      <c r="B1248" s="188" t="n">
        <v>2.00964630225085</v>
      </c>
      <c r="C1248" s="188" t="n">
        <v>2.5</v>
      </c>
      <c r="D1248" s="188" t="n">
        <v>2.5</v>
      </c>
      <c r="E1248" s="188" t="n">
        <v>2.25</v>
      </c>
      <c r="F1248" s="108" t="inlineStr">
        <is>
          <t>2025 Modal Y Combined spectra</t>
        </is>
      </c>
    </row>
    <row r="1249" ht="15" customHeight="1" s="109">
      <c r="A1249" s="188" t="n">
        <v>0.622499999999987</v>
      </c>
      <c r="B1249" s="188" t="n">
        <v>2.0080321285141</v>
      </c>
      <c r="C1249" s="188" t="n">
        <v>2.5</v>
      </c>
      <c r="D1249" s="188" t="n">
        <v>2.5</v>
      </c>
      <c r="E1249" s="188" t="n">
        <v>2.25</v>
      </c>
      <c r="F1249" s="108" t="inlineStr">
        <is>
          <t>2025 Modal Y Combined spectra</t>
        </is>
      </c>
    </row>
    <row r="1250" ht="15" customHeight="1" s="109">
      <c r="A1250" s="188" t="n">
        <v>0.622999999999987</v>
      </c>
      <c r="B1250" s="188" t="n">
        <v>2.00642054574643</v>
      </c>
      <c r="C1250" s="188" t="n">
        <v>2.5</v>
      </c>
      <c r="D1250" s="188" t="n">
        <v>2.5</v>
      </c>
      <c r="E1250" s="188" t="n">
        <v>2.25</v>
      </c>
      <c r="F1250" s="108" t="inlineStr">
        <is>
          <t>2025 Modal Y Combined spectra</t>
        </is>
      </c>
    </row>
    <row r="1251" ht="15" customHeight="1" s="109">
      <c r="A1251" s="188" t="n">
        <v>0.623499999999987</v>
      </c>
      <c r="B1251" s="188" t="n">
        <v>2.00481154771456</v>
      </c>
      <c r="C1251" s="188" t="n">
        <v>2.5</v>
      </c>
      <c r="D1251" s="188" t="n">
        <v>2.5</v>
      </c>
      <c r="E1251" s="188" t="n">
        <v>2.25</v>
      </c>
      <c r="F1251" s="108" t="inlineStr">
        <is>
          <t>2025 Modal Y Combined spectra</t>
        </is>
      </c>
    </row>
    <row r="1252" ht="15" customHeight="1" s="109">
      <c r="A1252" s="188" t="n">
        <v>0.623999999999987</v>
      </c>
      <c r="B1252" s="188" t="n">
        <v>2.00320512820517</v>
      </c>
      <c r="C1252" s="188" t="n">
        <v>2.5</v>
      </c>
      <c r="D1252" s="188" t="n">
        <v>2.5</v>
      </c>
      <c r="E1252" s="188" t="n">
        <v>2.25</v>
      </c>
      <c r="F1252" s="108" t="inlineStr">
        <is>
          <t>2025 Modal Y Combined spectra</t>
        </is>
      </c>
    </row>
    <row r="1253" ht="15" customHeight="1" s="109">
      <c r="A1253" s="188" t="n">
        <v>0.624499999999987</v>
      </c>
      <c r="B1253" s="188" t="n">
        <v>2.00160128102486</v>
      </c>
      <c r="C1253" s="188" t="n">
        <v>2.5</v>
      </c>
      <c r="D1253" s="188" t="n">
        <v>2.5</v>
      </c>
      <c r="E1253" s="188" t="n">
        <v>2.25</v>
      </c>
      <c r="F1253" s="108" t="inlineStr">
        <is>
          <t>2025 Modal Y Combined spectra</t>
        </is>
      </c>
    </row>
    <row r="1254" ht="15" customHeight="1" s="109">
      <c r="A1254" s="188" t="n">
        <v>0.624999999999987</v>
      </c>
      <c r="B1254" s="188" t="n">
        <v>2.00000000000004</v>
      </c>
      <c r="C1254" s="188" t="n">
        <v>2.5</v>
      </c>
      <c r="D1254" s="188" t="n">
        <v>2.5</v>
      </c>
      <c r="E1254" s="188" t="n">
        <v>2.25</v>
      </c>
      <c r="F1254" s="108" t="inlineStr">
        <is>
          <t>2025 Modal Y Combined spectra</t>
        </is>
      </c>
    </row>
    <row r="1255" ht="15" customHeight="1" s="109">
      <c r="A1255" s="188" t="n">
        <v>0.625499999999987</v>
      </c>
      <c r="B1255" s="188" t="n">
        <v>1.99840127897686</v>
      </c>
      <c r="C1255" s="188" t="n">
        <v>2.5</v>
      </c>
      <c r="D1255" s="188" t="n">
        <v>2.5</v>
      </c>
      <c r="E1255" s="188" t="n">
        <v>2.25</v>
      </c>
      <c r="F1255" s="108" t="inlineStr">
        <is>
          <t>2025 Modal Y Combined spectra</t>
        </is>
      </c>
    </row>
    <row r="1256" ht="15" customHeight="1" s="109">
      <c r="A1256" s="188" t="n">
        <v>0.625999999999987</v>
      </c>
      <c r="B1256" s="188" t="n">
        <v>1.99680511182113</v>
      </c>
      <c r="C1256" s="188" t="n">
        <v>2.5</v>
      </c>
      <c r="D1256" s="188" t="n">
        <v>2.5</v>
      </c>
      <c r="E1256" s="188" t="n">
        <v>2.25</v>
      </c>
      <c r="F1256" s="108" t="inlineStr">
        <is>
          <t>2025 Modal Y Combined spectra</t>
        </is>
      </c>
    </row>
    <row r="1257" ht="15" customHeight="1" s="109">
      <c r="A1257" s="188" t="n">
        <v>0.626499999999986</v>
      </c>
      <c r="B1257" s="188" t="n">
        <v>1.99521149241824</v>
      </c>
      <c r="C1257" s="188" t="n">
        <v>2.5</v>
      </c>
      <c r="D1257" s="188" t="n">
        <v>2.5</v>
      </c>
      <c r="E1257" s="188" t="n">
        <v>2.25</v>
      </c>
      <c r="F1257" s="108" t="inlineStr">
        <is>
          <t>2025 Modal Y Combined spectra</t>
        </is>
      </c>
    </row>
    <row r="1258" ht="15" customHeight="1" s="109">
      <c r="A1258" s="188" t="n">
        <v>0.626999999999986</v>
      </c>
      <c r="B1258" s="188" t="n">
        <v>1.99362041467309</v>
      </c>
      <c r="C1258" s="188" t="n">
        <v>2.5</v>
      </c>
      <c r="D1258" s="188" t="n">
        <v>2.5</v>
      </c>
      <c r="E1258" s="188" t="n">
        <v>2.25</v>
      </c>
      <c r="F1258" s="108" t="inlineStr">
        <is>
          <t>2025 Modal Y Combined spectra</t>
        </is>
      </c>
    </row>
    <row r="1259" ht="15" customHeight="1" s="109">
      <c r="A1259" s="188" t="n">
        <v>0.627499999999986</v>
      </c>
      <c r="B1259" s="188" t="n">
        <v>1.99203187251</v>
      </c>
      <c r="C1259" s="188" t="n">
        <v>2.5</v>
      </c>
      <c r="D1259" s="188" t="n">
        <v>2.5</v>
      </c>
      <c r="E1259" s="188" t="n">
        <v>2.25</v>
      </c>
      <c r="F1259" s="108" t="inlineStr">
        <is>
          <t>2025 Modal Y Combined spectra</t>
        </is>
      </c>
    </row>
    <row r="1260" ht="15" customHeight="1" s="109">
      <c r="A1260" s="188" t="n">
        <v>0.627999999999986</v>
      </c>
      <c r="B1260" s="188" t="n">
        <v>1.99044585987266</v>
      </c>
      <c r="C1260" s="188" t="n">
        <v>2.5</v>
      </c>
      <c r="D1260" s="188" t="n">
        <v>2.5</v>
      </c>
      <c r="E1260" s="188" t="n">
        <v>2.25</v>
      </c>
      <c r="F1260" s="108" t="inlineStr">
        <is>
          <t>2025 Modal Y Combined spectra</t>
        </is>
      </c>
    </row>
    <row r="1261" ht="15" customHeight="1" s="109">
      <c r="A1261" s="188" t="n">
        <v>0.628499999999986</v>
      </c>
      <c r="B1261" s="188" t="n">
        <v>1.98886237072399</v>
      </c>
      <c r="C1261" s="188" t="n">
        <v>2.5</v>
      </c>
      <c r="D1261" s="188" t="n">
        <v>2.5</v>
      </c>
      <c r="E1261" s="188" t="n">
        <v>2.25</v>
      </c>
      <c r="F1261" s="108" t="inlineStr">
        <is>
          <t>2025 Modal Y Combined spectra</t>
        </is>
      </c>
    </row>
    <row r="1262" ht="15" customHeight="1" s="109">
      <c r="A1262" s="188" t="n">
        <v>0.628999999999986</v>
      </c>
      <c r="B1262" s="188" t="n">
        <v>1.98728139904615</v>
      </c>
      <c r="C1262" s="188" t="n">
        <v>2.5</v>
      </c>
      <c r="D1262" s="188" t="n">
        <v>2.5</v>
      </c>
      <c r="E1262" s="188" t="n">
        <v>2.25</v>
      </c>
      <c r="F1262" s="108" t="inlineStr">
        <is>
          <t>2025 Modal Y Combined spectra</t>
        </is>
      </c>
    </row>
    <row r="1263" ht="15" customHeight="1" s="109">
      <c r="A1263" s="188" t="n">
        <v>0.629499999999986</v>
      </c>
      <c r="B1263" s="188" t="n">
        <v>1.98570293884039</v>
      </c>
      <c r="C1263" s="188" t="n">
        <v>2.5</v>
      </c>
      <c r="D1263" s="188" t="n">
        <v>2.5</v>
      </c>
      <c r="E1263" s="188" t="n">
        <v>2.25</v>
      </c>
      <c r="F1263" s="108" t="inlineStr">
        <is>
          <t>2025 Modal Y Combined spectra</t>
        </is>
      </c>
    </row>
    <row r="1264" ht="15" customHeight="1" s="109">
      <c r="A1264" s="188" t="n">
        <v>0.629999999999986</v>
      </c>
      <c r="B1264" s="188" t="n">
        <v>1.98412698412703</v>
      </c>
      <c r="C1264" s="188" t="n">
        <v>2.5</v>
      </c>
      <c r="D1264" s="188" t="n">
        <v>2.5</v>
      </c>
      <c r="E1264" s="188" t="n">
        <v>2.25</v>
      </c>
      <c r="F1264" s="108" t="inlineStr">
        <is>
          <t>2025 Modal Y Combined spectra</t>
        </is>
      </c>
    </row>
    <row r="1265" ht="15" customHeight="1" s="109">
      <c r="A1265" s="188" t="n">
        <v>0.630499999999986</v>
      </c>
      <c r="B1265" s="188" t="n">
        <v>1.98255352894533</v>
      </c>
      <c r="C1265" s="188" t="n">
        <v>2.5</v>
      </c>
      <c r="D1265" s="188" t="n">
        <v>2.5</v>
      </c>
      <c r="E1265" s="188" t="n">
        <v>2.25</v>
      </c>
      <c r="F1265" s="108" t="inlineStr">
        <is>
          <t>2025 Modal Y Combined spectra</t>
        </is>
      </c>
    </row>
    <row r="1266" ht="15" customHeight="1" s="109">
      <c r="A1266" s="188" t="n">
        <v>0.630999999999986</v>
      </c>
      <c r="B1266" s="188" t="n">
        <v>1.98098256735345</v>
      </c>
      <c r="C1266" s="188" t="n">
        <v>2.5</v>
      </c>
      <c r="D1266" s="188" t="n">
        <v>2.5</v>
      </c>
      <c r="E1266" s="188" t="n">
        <v>2.25</v>
      </c>
      <c r="F1266" s="108" t="inlineStr">
        <is>
          <t>2025 Modal Y Combined spectra</t>
        </is>
      </c>
    </row>
    <row r="1267" ht="15" customHeight="1" s="109">
      <c r="A1267" s="188" t="n">
        <v>0.631499999999986</v>
      </c>
      <c r="B1267" s="188" t="n">
        <v>1.97941409342839</v>
      </c>
      <c r="C1267" s="188" t="n">
        <v>2.5</v>
      </c>
      <c r="D1267" s="188" t="n">
        <v>2.5</v>
      </c>
      <c r="E1267" s="188" t="n">
        <v>2.25</v>
      </c>
      <c r="F1267" s="108" t="inlineStr">
        <is>
          <t>2025 Modal Y Combined spectra</t>
        </is>
      </c>
    </row>
    <row r="1268" ht="15" customHeight="1" s="109">
      <c r="A1268" s="188" t="n">
        <v>0.631999999999986</v>
      </c>
      <c r="B1268" s="188" t="n">
        <v>1.97784810126587</v>
      </c>
      <c r="C1268" s="188" t="n">
        <v>2.5</v>
      </c>
      <c r="D1268" s="188" t="n">
        <v>2.5</v>
      </c>
      <c r="E1268" s="188" t="n">
        <v>2.25</v>
      </c>
      <c r="F1268" s="108" t="inlineStr">
        <is>
          <t>2025 Modal Y Combined spectra</t>
        </is>
      </c>
    </row>
    <row r="1269" ht="15" customHeight="1" s="109">
      <c r="A1269" s="188" t="n">
        <v>0.632499999999986</v>
      </c>
      <c r="B1269" s="188" t="n">
        <v>1.97628458498028</v>
      </c>
      <c r="C1269" s="188" t="n">
        <v>2.5</v>
      </c>
      <c r="D1269" s="188" t="n">
        <v>2.5</v>
      </c>
      <c r="E1269" s="188" t="n">
        <v>2.25</v>
      </c>
      <c r="F1269" s="108" t="inlineStr">
        <is>
          <t>2025 Modal Y Combined spectra</t>
        </is>
      </c>
    </row>
    <row r="1270" ht="15" customHeight="1" s="109">
      <c r="A1270" s="188" t="n">
        <v>0.632999999999986</v>
      </c>
      <c r="B1270" s="188" t="n">
        <v>1.97472353870463</v>
      </c>
      <c r="C1270" s="188" t="n">
        <v>2.5</v>
      </c>
      <c r="D1270" s="188" t="n">
        <v>2.5</v>
      </c>
      <c r="E1270" s="188" t="n">
        <v>2.25</v>
      </c>
      <c r="F1270" s="108" t="inlineStr">
        <is>
          <t>2025 Modal Y Combined spectra</t>
        </is>
      </c>
    </row>
    <row r="1271" ht="15" customHeight="1" s="109">
      <c r="A1271" s="188" t="n">
        <v>0.633499999999986</v>
      </c>
      <c r="B1271" s="188" t="n">
        <v>1.97316495659042</v>
      </c>
      <c r="C1271" s="188" t="n">
        <v>2.5</v>
      </c>
      <c r="D1271" s="188" t="n">
        <v>2.5</v>
      </c>
      <c r="E1271" s="188" t="n">
        <v>2.25</v>
      </c>
      <c r="F1271" s="108" t="inlineStr">
        <is>
          <t>2025 Modal Y Combined spectra</t>
        </is>
      </c>
    </row>
    <row r="1272" ht="15" customHeight="1" s="109">
      <c r="A1272" s="188" t="n">
        <v>0.633999999999986</v>
      </c>
      <c r="B1272" s="188" t="n">
        <v>1.97160883280762</v>
      </c>
      <c r="C1272" s="188" t="n">
        <v>2.5</v>
      </c>
      <c r="D1272" s="188" t="n">
        <v>2.5</v>
      </c>
      <c r="E1272" s="188" t="n">
        <v>2.25</v>
      </c>
      <c r="F1272" s="108" t="inlineStr">
        <is>
          <t>2025 Modal Y Combined spectra</t>
        </is>
      </c>
    </row>
    <row r="1273" ht="15" customHeight="1" s="109">
      <c r="A1273" s="188" t="n">
        <v>0.634499999999986</v>
      </c>
      <c r="B1273" s="188" t="n">
        <v>1.97005516154457</v>
      </c>
      <c r="C1273" s="188" t="n">
        <v>2.5</v>
      </c>
      <c r="D1273" s="188" t="n">
        <v>2.5</v>
      </c>
      <c r="E1273" s="188" t="n">
        <v>2.25</v>
      </c>
      <c r="F1273" s="108" t="inlineStr">
        <is>
          <t>2025 Modal Y Combined spectra</t>
        </is>
      </c>
    </row>
    <row r="1274" ht="15" customHeight="1" s="109">
      <c r="A1274" s="188" t="n">
        <v>0.634999999999986</v>
      </c>
      <c r="B1274" s="188" t="n">
        <v>1.96850393700792</v>
      </c>
      <c r="C1274" s="188" t="n">
        <v>2.5</v>
      </c>
      <c r="D1274" s="188" t="n">
        <v>2.5</v>
      </c>
      <c r="E1274" s="188" t="n">
        <v>2.25</v>
      </c>
      <c r="F1274" s="108" t="inlineStr">
        <is>
          <t>2025 Modal Y Combined spectra</t>
        </is>
      </c>
    </row>
    <row r="1275" ht="15" customHeight="1" s="109">
      <c r="A1275" s="188" t="n">
        <v>0.635499999999985</v>
      </c>
      <c r="B1275" s="188" t="n">
        <v>1.96695515342255</v>
      </c>
      <c r="C1275" s="188" t="n">
        <v>2.5</v>
      </c>
      <c r="D1275" s="188" t="n">
        <v>2.5</v>
      </c>
      <c r="E1275" s="188" t="n">
        <v>2.25</v>
      </c>
      <c r="F1275" s="108" t="inlineStr">
        <is>
          <t>2025 Modal Y Combined spectra</t>
        </is>
      </c>
    </row>
    <row r="1276" ht="15" customHeight="1" s="109">
      <c r="A1276" s="188" t="n">
        <v>0.635999999999985</v>
      </c>
      <c r="B1276" s="188" t="n">
        <v>1.96540880503149</v>
      </c>
      <c r="C1276" s="188" t="n">
        <v>2.5</v>
      </c>
      <c r="D1276" s="188" t="n">
        <v>2.5</v>
      </c>
      <c r="E1276" s="188" t="n">
        <v>2.25</v>
      </c>
      <c r="F1276" s="108" t="inlineStr">
        <is>
          <t>2025 Modal Y Combined spectra</t>
        </is>
      </c>
    </row>
    <row r="1277" ht="15" customHeight="1" s="109">
      <c r="A1277" s="188" t="n">
        <v>0.636499999999985</v>
      </c>
      <c r="B1277" s="188" t="n">
        <v>1.96386488609588</v>
      </c>
      <c r="C1277" s="188" t="n">
        <v>2.5</v>
      </c>
      <c r="D1277" s="188" t="n">
        <v>2.5</v>
      </c>
      <c r="E1277" s="188" t="n">
        <v>2.25</v>
      </c>
      <c r="F1277" s="108" t="inlineStr">
        <is>
          <t>2025 Modal Y Combined spectra</t>
        </is>
      </c>
    </row>
    <row r="1278" ht="15" customHeight="1" s="109">
      <c r="A1278" s="188" t="n">
        <v>0.636999999999985</v>
      </c>
      <c r="B1278" s="188" t="n">
        <v>1.96232339089487</v>
      </c>
      <c r="C1278" s="188" t="n">
        <v>2.5</v>
      </c>
      <c r="D1278" s="188" t="n">
        <v>2.5</v>
      </c>
      <c r="E1278" s="188" t="n">
        <v>2.25</v>
      </c>
      <c r="F1278" s="108" t="inlineStr">
        <is>
          <t>2025 Modal Y Combined spectra</t>
        </is>
      </c>
    </row>
    <row r="1279" ht="15" customHeight="1" s="109">
      <c r="A1279" s="188" t="n">
        <v>0.637499999999985</v>
      </c>
      <c r="B1279" s="188" t="n">
        <v>1.96078431372554</v>
      </c>
      <c r="C1279" s="188" t="n">
        <v>2.5</v>
      </c>
      <c r="D1279" s="188" t="n">
        <v>2.5</v>
      </c>
      <c r="E1279" s="188" t="n">
        <v>2.25</v>
      </c>
      <c r="F1279" s="108" t="inlineStr">
        <is>
          <t>2025 Modal Y Combined spectra</t>
        </is>
      </c>
    </row>
    <row r="1280" ht="15" customHeight="1" s="109">
      <c r="A1280" s="188" t="n">
        <v>0.637999999999985</v>
      </c>
      <c r="B1280" s="188" t="n">
        <v>1.95924764890287</v>
      </c>
      <c r="C1280" s="188" t="n">
        <v>2.5</v>
      </c>
      <c r="D1280" s="188" t="n">
        <v>2.5</v>
      </c>
      <c r="E1280" s="188" t="n">
        <v>2.25</v>
      </c>
      <c r="F1280" s="108" t="inlineStr">
        <is>
          <t>2025 Modal Y Combined spectra</t>
        </is>
      </c>
    </row>
    <row r="1281" ht="15" customHeight="1" s="109">
      <c r="A1281" s="188" t="n">
        <v>0.638499999999985</v>
      </c>
      <c r="B1281" s="188" t="n">
        <v>1.95771339075964</v>
      </c>
      <c r="C1281" s="188" t="n">
        <v>2.5</v>
      </c>
      <c r="D1281" s="188" t="n">
        <v>2.5</v>
      </c>
      <c r="E1281" s="188" t="n">
        <v>2.25</v>
      </c>
      <c r="F1281" s="108" t="inlineStr">
        <is>
          <t>2025 Modal Y Combined spectra</t>
        </is>
      </c>
    </row>
    <row r="1282" ht="15" customHeight="1" s="109">
      <c r="A1282" s="188" t="n">
        <v>0.638999999999985</v>
      </c>
      <c r="B1282" s="188" t="n">
        <v>1.95618153364637</v>
      </c>
      <c r="C1282" s="188" t="n">
        <v>2.5</v>
      </c>
      <c r="D1282" s="188" t="n">
        <v>2.5</v>
      </c>
      <c r="E1282" s="188" t="n">
        <v>2.25</v>
      </c>
      <c r="F1282" s="108" t="inlineStr">
        <is>
          <t>2025 Modal Y Combined spectra</t>
        </is>
      </c>
    </row>
    <row r="1283" ht="15" customHeight="1" s="109">
      <c r="A1283" s="188" t="n">
        <v>0.639499999999985</v>
      </c>
      <c r="B1283" s="188" t="n">
        <v>1.95465207193124</v>
      </c>
      <c r="C1283" s="188" t="n">
        <v>2.5</v>
      </c>
      <c r="D1283" s="188" t="n">
        <v>2.5</v>
      </c>
      <c r="E1283" s="188" t="n">
        <v>2.25</v>
      </c>
      <c r="F1283" s="108" t="inlineStr">
        <is>
          <t>2025 Modal Y Combined spectra</t>
        </is>
      </c>
    </row>
    <row r="1284" ht="15" customHeight="1" s="109">
      <c r="A1284" s="188" t="n">
        <v>0.639999999999985</v>
      </c>
      <c r="B1284" s="188" t="n">
        <v>1.95312500000005</v>
      </c>
      <c r="C1284" s="188" t="n">
        <v>2.5</v>
      </c>
      <c r="D1284" s="188" t="n">
        <v>2.5</v>
      </c>
      <c r="E1284" s="188" t="n">
        <v>2.25</v>
      </c>
      <c r="F1284" s="108" t="inlineStr">
        <is>
          <t>2025 Modal Y Combined spectra</t>
        </is>
      </c>
    </row>
    <row r="1285" ht="15" customHeight="1" s="109">
      <c r="A1285" s="188" t="n">
        <v>0.640499999999985</v>
      </c>
      <c r="B1285" s="188" t="n">
        <v>1.9516003122561</v>
      </c>
      <c r="C1285" s="188" t="n">
        <v>2.5</v>
      </c>
      <c r="D1285" s="188" t="n">
        <v>2.5</v>
      </c>
      <c r="E1285" s="188" t="n">
        <v>2.25</v>
      </c>
      <c r="F1285" s="108" t="inlineStr">
        <is>
          <t>2025 Modal Y Combined spectra</t>
        </is>
      </c>
    </row>
    <row r="1286" ht="15" customHeight="1" s="109">
      <c r="A1286" s="188" t="n">
        <v>0.640999999999985</v>
      </c>
      <c r="B1286" s="188" t="n">
        <v>1.95007800312017</v>
      </c>
      <c r="C1286" s="188" t="n">
        <v>2.5</v>
      </c>
      <c r="D1286" s="188" t="n">
        <v>2.5</v>
      </c>
      <c r="E1286" s="188" t="n">
        <v>2.25</v>
      </c>
      <c r="F1286" s="108" t="inlineStr">
        <is>
          <t>2025 Modal Y Combined spectra</t>
        </is>
      </c>
    </row>
    <row r="1287" ht="15" customHeight="1" s="109">
      <c r="A1287" s="188" t="n">
        <v>0.641499999999985</v>
      </c>
      <c r="B1287" s="188" t="n">
        <v>1.94855806703044</v>
      </c>
      <c r="C1287" s="188" t="n">
        <v>2.5</v>
      </c>
      <c r="D1287" s="188" t="n">
        <v>2.5</v>
      </c>
      <c r="E1287" s="188" t="n">
        <v>2.25</v>
      </c>
      <c r="F1287" s="108" t="inlineStr">
        <is>
          <t>2025 Modal Y Combined spectra</t>
        </is>
      </c>
    </row>
    <row r="1288" ht="15" customHeight="1" s="109">
      <c r="A1288" s="188" t="n">
        <v>0.641999999999985</v>
      </c>
      <c r="B1288" s="188" t="n">
        <v>1.94704049844241</v>
      </c>
      <c r="C1288" s="188" t="n">
        <v>2.5</v>
      </c>
      <c r="D1288" s="188" t="n">
        <v>2.5</v>
      </c>
      <c r="E1288" s="188" t="n">
        <v>2.25</v>
      </c>
      <c r="F1288" s="108" t="inlineStr">
        <is>
          <t>2025 Modal Y Combined spectra</t>
        </is>
      </c>
    </row>
    <row r="1289" ht="15" customHeight="1" s="109">
      <c r="A1289" s="188" t="n">
        <v>0.642499999999985</v>
      </c>
      <c r="B1289" s="188" t="n">
        <v>1.94552529182884</v>
      </c>
      <c r="C1289" s="188" t="n">
        <v>2.5</v>
      </c>
      <c r="D1289" s="188" t="n">
        <v>2.5</v>
      </c>
      <c r="E1289" s="188" t="n">
        <v>2.25</v>
      </c>
      <c r="F1289" s="108" t="inlineStr">
        <is>
          <t>2025 Modal Y Combined spectra</t>
        </is>
      </c>
    </row>
    <row r="1290" ht="15" customHeight="1" s="109">
      <c r="A1290" s="188" t="n">
        <v>0.642999999999985</v>
      </c>
      <c r="B1290" s="188" t="n">
        <v>1.94401244167967</v>
      </c>
      <c r="C1290" s="188" t="n">
        <v>2.5</v>
      </c>
      <c r="D1290" s="188" t="n">
        <v>2.5</v>
      </c>
      <c r="E1290" s="188" t="n">
        <v>2.25</v>
      </c>
      <c r="F1290" s="108" t="inlineStr">
        <is>
          <t>2025 Modal Y Combined spectra</t>
        </is>
      </c>
    </row>
    <row r="1291" ht="15" customHeight="1" s="109">
      <c r="A1291" s="188" t="n">
        <v>0.643499999999985</v>
      </c>
      <c r="B1291" s="188" t="n">
        <v>1.94250194250199</v>
      </c>
      <c r="C1291" s="188" t="n">
        <v>2.5</v>
      </c>
      <c r="D1291" s="188" t="n">
        <v>2.5</v>
      </c>
      <c r="E1291" s="188" t="n">
        <v>2.25</v>
      </c>
      <c r="F1291" s="108" t="inlineStr">
        <is>
          <t>2025 Modal Y Combined spectra</t>
        </is>
      </c>
    </row>
    <row r="1292" ht="15" customHeight="1" s="109">
      <c r="A1292" s="188" t="n">
        <v>0.643999999999985</v>
      </c>
      <c r="B1292" s="188" t="n">
        <v>1.94099378881992</v>
      </c>
      <c r="C1292" s="188" t="n">
        <v>2.5</v>
      </c>
      <c r="D1292" s="188" t="n">
        <v>2.5</v>
      </c>
      <c r="E1292" s="188" t="n">
        <v>2.25</v>
      </c>
      <c r="F1292" s="108" t="inlineStr">
        <is>
          <t>2025 Modal Y Combined spectra</t>
        </is>
      </c>
    </row>
    <row r="1293" ht="15" customHeight="1" s="109">
      <c r="A1293" s="188" t="n">
        <v>0.644499999999984</v>
      </c>
      <c r="B1293" s="188" t="n">
        <v>1.9394879751746</v>
      </c>
      <c r="C1293" s="188" t="n">
        <v>2.5</v>
      </c>
      <c r="D1293" s="188" t="n">
        <v>2.5</v>
      </c>
      <c r="E1293" s="188" t="n">
        <v>2.25</v>
      </c>
      <c r="F1293" s="108" t="inlineStr">
        <is>
          <t>2025 Modal Y Combined spectra</t>
        </is>
      </c>
    </row>
    <row r="1294" ht="15" customHeight="1" s="109">
      <c r="A1294" s="188" t="n">
        <v>0.644999999999984</v>
      </c>
      <c r="B1294" s="188" t="n">
        <v>1.93798449612408</v>
      </c>
      <c r="C1294" s="188" t="n">
        <v>2.5</v>
      </c>
      <c r="D1294" s="188" t="n">
        <v>2.5</v>
      </c>
      <c r="E1294" s="188" t="n">
        <v>2.25</v>
      </c>
      <c r="F1294" s="108" t="inlineStr">
        <is>
          <t>2025 Modal Y Combined spectra</t>
        </is>
      </c>
    </row>
    <row r="1295" ht="15" customHeight="1" s="109">
      <c r="A1295" s="188" t="n">
        <v>0.645499999999984</v>
      </c>
      <c r="B1295" s="188" t="n">
        <v>1.93648334624327</v>
      </c>
      <c r="C1295" s="188" t="n">
        <v>2.5</v>
      </c>
      <c r="D1295" s="188" t="n">
        <v>2.5</v>
      </c>
      <c r="E1295" s="188" t="n">
        <v>2.25</v>
      </c>
      <c r="F1295" s="108" t="inlineStr">
        <is>
          <t>2025 Modal Y Combined spectra</t>
        </is>
      </c>
    </row>
    <row r="1296" ht="15" customHeight="1" s="109">
      <c r="A1296" s="188" t="n">
        <v>0.645999999999984</v>
      </c>
      <c r="B1296" s="188" t="n">
        <v>1.93498452012389</v>
      </c>
      <c r="C1296" s="188" t="n">
        <v>2.5</v>
      </c>
      <c r="D1296" s="188" t="n">
        <v>2.5</v>
      </c>
      <c r="E1296" s="188" t="n">
        <v>2.25</v>
      </c>
      <c r="F1296" s="108" t="inlineStr">
        <is>
          <t>2025 Modal Y Combined spectra</t>
        </is>
      </c>
    </row>
    <row r="1297" ht="15" customHeight="1" s="109">
      <c r="A1297" s="188" t="n">
        <v>0.646499999999984</v>
      </c>
      <c r="B1297" s="188" t="n">
        <v>1.93348801237437</v>
      </c>
      <c r="C1297" s="188" t="n">
        <v>2.5</v>
      </c>
      <c r="D1297" s="188" t="n">
        <v>2.5</v>
      </c>
      <c r="E1297" s="188" t="n">
        <v>2.25</v>
      </c>
      <c r="F1297" s="108" t="inlineStr">
        <is>
          <t>2025 Modal Y Combined spectra</t>
        </is>
      </c>
    </row>
    <row r="1298" ht="15" customHeight="1" s="109">
      <c r="A1298" s="188" t="n">
        <v>0.646999999999984</v>
      </c>
      <c r="B1298" s="188" t="n">
        <v>1.93199381761983</v>
      </c>
      <c r="C1298" s="188" t="n">
        <v>2.5</v>
      </c>
      <c r="D1298" s="188" t="n">
        <v>2.5</v>
      </c>
      <c r="E1298" s="188" t="n">
        <v>2.25</v>
      </c>
      <c r="F1298" s="108" t="inlineStr">
        <is>
          <t>2025 Modal Y Combined spectra</t>
        </is>
      </c>
    </row>
    <row r="1299" ht="15" customHeight="1" s="109">
      <c r="A1299" s="188" t="n">
        <v>0.647499999999984</v>
      </c>
      <c r="B1299" s="188" t="n">
        <v>1.93050193050198</v>
      </c>
      <c r="C1299" s="188" t="n">
        <v>2.5</v>
      </c>
      <c r="D1299" s="188" t="n">
        <v>2.5</v>
      </c>
      <c r="E1299" s="188" t="n">
        <v>2.25</v>
      </c>
      <c r="F1299" s="108" t="inlineStr">
        <is>
          <t>2025 Modal Y Combined spectra</t>
        </is>
      </c>
    </row>
    <row r="1300" ht="15" customHeight="1" s="109">
      <c r="A1300" s="188" t="n">
        <v>0.647999999999984</v>
      </c>
      <c r="B1300" s="188" t="n">
        <v>1.92901234567906</v>
      </c>
      <c r="C1300" s="188" t="n">
        <v>2.5</v>
      </c>
      <c r="D1300" s="188" t="n">
        <v>2.5</v>
      </c>
      <c r="E1300" s="188" t="n">
        <v>2.25</v>
      </c>
      <c r="F1300" s="108" t="inlineStr">
        <is>
          <t>2025 Modal Y Combined spectra</t>
        </is>
      </c>
    </row>
    <row r="1301" ht="15" customHeight="1" s="109">
      <c r="A1301" s="188" t="n">
        <v>0.648499999999984</v>
      </c>
      <c r="B1301" s="188" t="n">
        <v>1.9275250578258</v>
      </c>
      <c r="C1301" s="188" t="n">
        <v>2.5</v>
      </c>
      <c r="D1301" s="188" t="n">
        <v>2.5</v>
      </c>
      <c r="E1301" s="188" t="n">
        <v>2.25</v>
      </c>
      <c r="F1301" s="108" t="inlineStr">
        <is>
          <t>2025 Modal Y Combined spectra</t>
        </is>
      </c>
    </row>
    <row r="1302" ht="15" customHeight="1" s="109">
      <c r="A1302" s="188" t="n">
        <v>0.648999999999984</v>
      </c>
      <c r="B1302" s="188" t="n">
        <v>1.92604006163333</v>
      </c>
      <c r="C1302" s="188" t="n">
        <v>2.5</v>
      </c>
      <c r="D1302" s="188" t="n">
        <v>2.5</v>
      </c>
      <c r="E1302" s="188" t="n">
        <v>2.25</v>
      </c>
      <c r="F1302" s="108" t="inlineStr">
        <is>
          <t>2025 Modal Y Combined spectra</t>
        </is>
      </c>
    </row>
    <row r="1303" ht="15" customHeight="1" s="109">
      <c r="A1303" s="188" t="n">
        <v>0.649499999999984</v>
      </c>
      <c r="B1303" s="188" t="n">
        <v>1.92455735180913</v>
      </c>
      <c r="C1303" s="188" t="n">
        <v>2.5</v>
      </c>
      <c r="D1303" s="188" t="n">
        <v>2.5</v>
      </c>
      <c r="E1303" s="188" t="n">
        <v>2.25</v>
      </c>
      <c r="F1303" s="108" t="inlineStr">
        <is>
          <t>2025 Modal Y Combined spectra</t>
        </is>
      </c>
    </row>
    <row r="1304" ht="15" customHeight="1" s="109">
      <c r="A1304" s="188" t="n">
        <v>0.649999999999984</v>
      </c>
      <c r="B1304" s="188" t="n">
        <v>1.92307692307697</v>
      </c>
      <c r="C1304" s="188" t="n">
        <v>2.5</v>
      </c>
      <c r="D1304" s="188" t="n">
        <v>2.5</v>
      </c>
      <c r="E1304" s="188" t="n">
        <v>2.25</v>
      </c>
      <c r="F1304" s="108" t="inlineStr">
        <is>
          <t>2025 Modal Y Combined spectra</t>
        </is>
      </c>
    </row>
    <row r="1305" ht="15" customHeight="1" s="109">
      <c r="A1305" s="188" t="n">
        <v>0.650499999999984</v>
      </c>
      <c r="B1305" s="188" t="n">
        <v>1.92159877017684</v>
      </c>
      <c r="C1305" s="188" t="n">
        <v>2.5</v>
      </c>
      <c r="D1305" s="188" t="n">
        <v>2.5</v>
      </c>
      <c r="E1305" s="188" t="n">
        <v>2.25</v>
      </c>
      <c r="F1305" s="108" t="inlineStr">
        <is>
          <t>2025 Modal Y Combined spectra</t>
        </is>
      </c>
    </row>
    <row r="1306" ht="15" customHeight="1" s="109">
      <c r="A1306" s="188" t="n">
        <v>0.650999999999984</v>
      </c>
      <c r="B1306" s="188" t="n">
        <v>1.92012288786487</v>
      </c>
      <c r="C1306" s="188" t="n">
        <v>2.5</v>
      </c>
      <c r="D1306" s="188" t="n">
        <v>2.5</v>
      </c>
      <c r="E1306" s="188" t="n">
        <v>2.25</v>
      </c>
      <c r="F1306" s="108" t="inlineStr">
        <is>
          <t>2025 Modal Y Combined spectra</t>
        </is>
      </c>
    </row>
    <row r="1307" ht="15" customHeight="1" s="109">
      <c r="A1307" s="188" t="n">
        <v>0.651499999999984</v>
      </c>
      <c r="B1307" s="188" t="n">
        <v>1.91864927091333</v>
      </c>
      <c r="C1307" s="188" t="n">
        <v>2.5</v>
      </c>
      <c r="D1307" s="188" t="n">
        <v>2.5</v>
      </c>
      <c r="E1307" s="188" t="n">
        <v>2.25</v>
      </c>
      <c r="F1307" s="108" t="inlineStr">
        <is>
          <t>2025 Modal Y Combined spectra</t>
        </is>
      </c>
    </row>
    <row r="1308" ht="15" customHeight="1" s="109">
      <c r="A1308" s="188" t="n">
        <v>0.651999999999984</v>
      </c>
      <c r="B1308" s="188" t="n">
        <v>1.91717791411048</v>
      </c>
      <c r="C1308" s="188" t="n">
        <v>2.5</v>
      </c>
      <c r="D1308" s="188" t="n">
        <v>2.5</v>
      </c>
      <c r="E1308" s="188" t="n">
        <v>2.25</v>
      </c>
      <c r="F1308" s="108" t="inlineStr">
        <is>
          <t>2025 Modal Y Combined spectra</t>
        </is>
      </c>
    </row>
    <row r="1309" ht="15" customHeight="1" s="109">
      <c r="A1309" s="188" t="n">
        <v>0.652499999999984</v>
      </c>
      <c r="B1309" s="188" t="n">
        <v>1.91570881226059</v>
      </c>
      <c r="C1309" s="188" t="n">
        <v>2.5</v>
      </c>
      <c r="D1309" s="188" t="n">
        <v>2.5</v>
      </c>
      <c r="E1309" s="188" t="n">
        <v>2.25</v>
      </c>
      <c r="F1309" s="108" t="inlineStr">
        <is>
          <t>2025 Modal Y Combined spectra</t>
        </is>
      </c>
    </row>
    <row r="1310" ht="15" customHeight="1" s="109">
      <c r="A1310" s="188" t="n">
        <v>0.652999999999984</v>
      </c>
      <c r="B1310" s="188" t="n">
        <v>1.91424196018382</v>
      </c>
      <c r="C1310" s="188" t="n">
        <v>2.5</v>
      </c>
      <c r="D1310" s="188" t="n">
        <v>2.5</v>
      </c>
      <c r="E1310" s="188" t="n">
        <v>2.25</v>
      </c>
      <c r="F1310" s="108" t="inlineStr">
        <is>
          <t>2025 Modal Y Combined spectra</t>
        </is>
      </c>
    </row>
    <row r="1311" ht="15" customHeight="1" s="109">
      <c r="A1311" s="188" t="n">
        <v>0.653499999999983</v>
      </c>
      <c r="B1311" s="188" t="n">
        <v>1.91277735271619</v>
      </c>
      <c r="C1311" s="188" t="n">
        <v>2.5</v>
      </c>
      <c r="D1311" s="188" t="n">
        <v>2.5</v>
      </c>
      <c r="E1311" s="188" t="n">
        <v>2.25</v>
      </c>
      <c r="F1311" s="108" t="inlineStr">
        <is>
          <t>2025 Modal Y Combined spectra</t>
        </is>
      </c>
    </row>
    <row r="1312" ht="15" customHeight="1" s="109">
      <c r="A1312" s="188" t="n">
        <v>0.653999999999983</v>
      </c>
      <c r="B1312" s="188" t="n">
        <v>1.91131498470953</v>
      </c>
      <c r="C1312" s="188" t="n">
        <v>2.5</v>
      </c>
      <c r="D1312" s="188" t="n">
        <v>2.5</v>
      </c>
      <c r="E1312" s="188" t="n">
        <v>2.25</v>
      </c>
      <c r="F1312" s="108" t="inlineStr">
        <is>
          <t>2025 Modal Y Combined spectra</t>
        </is>
      </c>
    </row>
    <row r="1313" ht="15" customHeight="1" s="109">
      <c r="A1313" s="188" t="n">
        <v>0.654499999999983</v>
      </c>
      <c r="B1313" s="188" t="n">
        <v>1.90985485103137</v>
      </c>
      <c r="C1313" s="188" t="n">
        <v>2.5</v>
      </c>
      <c r="D1313" s="188" t="n">
        <v>2.5</v>
      </c>
      <c r="E1313" s="188" t="n">
        <v>2.25</v>
      </c>
      <c r="F1313" s="108" t="inlineStr">
        <is>
          <t>2025 Modal Y Combined spectra</t>
        </is>
      </c>
    </row>
    <row r="1314" ht="15" customHeight="1" s="109">
      <c r="A1314" s="188" t="n">
        <v>0.654999999999983</v>
      </c>
      <c r="B1314" s="188" t="n">
        <v>1.90839694656493</v>
      </c>
      <c r="C1314" s="188" t="n">
        <v>2.5</v>
      </c>
      <c r="D1314" s="188" t="n">
        <v>2.5</v>
      </c>
      <c r="E1314" s="188" t="n">
        <v>2.25</v>
      </c>
      <c r="F1314" s="108" t="inlineStr">
        <is>
          <t>2025 Modal Y Combined spectra</t>
        </is>
      </c>
    </row>
    <row r="1315" ht="15" customHeight="1" s="109">
      <c r="A1315" s="188" t="n">
        <v>0.655499999999983</v>
      </c>
      <c r="B1315" s="188" t="n">
        <v>1.90694126620905</v>
      </c>
      <c r="C1315" s="188" t="n">
        <v>2.5</v>
      </c>
      <c r="D1315" s="188" t="n">
        <v>2.5</v>
      </c>
      <c r="E1315" s="188" t="n">
        <v>2.25</v>
      </c>
      <c r="F1315" s="108" t="inlineStr">
        <is>
          <t>2025 Modal Y Combined spectra</t>
        </is>
      </c>
    </row>
    <row r="1316" ht="15" customHeight="1" s="109">
      <c r="A1316" s="188" t="n">
        <v>0.655999999999983</v>
      </c>
      <c r="B1316" s="188" t="n">
        <v>1.9054878048781</v>
      </c>
      <c r="C1316" s="188" t="n">
        <v>2.5</v>
      </c>
      <c r="D1316" s="188" t="n">
        <v>2.5</v>
      </c>
      <c r="E1316" s="188" t="n">
        <v>2.25</v>
      </c>
      <c r="F1316" s="108" t="inlineStr">
        <is>
          <t>2025 Modal Y Combined spectra</t>
        </is>
      </c>
    </row>
    <row r="1317" ht="15" customHeight="1" s="109">
      <c r="A1317" s="188" t="n">
        <v>0.656499999999983</v>
      </c>
      <c r="B1317" s="188" t="n">
        <v>1.90403655750195</v>
      </c>
      <c r="C1317" s="188" t="n">
        <v>2.5</v>
      </c>
      <c r="D1317" s="188" t="n">
        <v>2.5</v>
      </c>
      <c r="E1317" s="188" t="n">
        <v>2.25</v>
      </c>
      <c r="F1317" s="108" t="inlineStr">
        <is>
          <t>2025 Modal Y Combined spectra</t>
        </is>
      </c>
    </row>
    <row r="1318" ht="15" customHeight="1" s="109">
      <c r="A1318" s="188" t="n">
        <v>0.656999999999983</v>
      </c>
      <c r="B1318" s="188" t="n">
        <v>1.90258751902592</v>
      </c>
      <c r="C1318" s="188" t="n">
        <v>2.5</v>
      </c>
      <c r="D1318" s="188" t="n">
        <v>2.5</v>
      </c>
      <c r="E1318" s="188" t="n">
        <v>2.25</v>
      </c>
      <c r="F1318" s="108" t="inlineStr">
        <is>
          <t>2025 Modal Y Combined spectra</t>
        </is>
      </c>
    </row>
    <row r="1319" ht="15" customHeight="1" s="109">
      <c r="A1319" s="188" t="n">
        <v>0.657499999999983</v>
      </c>
      <c r="B1319" s="188" t="n">
        <v>1.9011406844107</v>
      </c>
      <c r="C1319" s="188" t="n">
        <v>2.5</v>
      </c>
      <c r="D1319" s="188" t="n">
        <v>2.5</v>
      </c>
      <c r="E1319" s="188" t="n">
        <v>2.25</v>
      </c>
      <c r="F1319" s="108" t="inlineStr">
        <is>
          <t>2025 Modal Y Combined spectra</t>
        </is>
      </c>
    </row>
    <row r="1320" ht="15" customHeight="1" s="109">
      <c r="A1320" s="188" t="n">
        <v>0.657999999999983</v>
      </c>
      <c r="B1320" s="188" t="n">
        <v>1.89969604863227</v>
      </c>
      <c r="C1320" s="188" t="n">
        <v>2.5</v>
      </c>
      <c r="D1320" s="188" t="n">
        <v>2.5</v>
      </c>
      <c r="E1320" s="188" t="n">
        <v>2.25</v>
      </c>
      <c r="F1320" s="108" t="inlineStr">
        <is>
          <t>2025 Modal Y Combined spectra</t>
        </is>
      </c>
    </row>
    <row r="1321" ht="15" customHeight="1" s="109">
      <c r="A1321" s="188" t="n">
        <v>0.658499999999983</v>
      </c>
      <c r="B1321" s="188" t="n">
        <v>1.8982536066819</v>
      </c>
      <c r="C1321" s="188" t="n">
        <v>2.5</v>
      </c>
      <c r="D1321" s="188" t="n">
        <v>2.5</v>
      </c>
      <c r="E1321" s="188" t="n">
        <v>2.25</v>
      </c>
      <c r="F1321" s="108" t="inlineStr">
        <is>
          <t>2025 Modal Y Combined spectra</t>
        </is>
      </c>
    </row>
    <row r="1322" ht="15" customHeight="1" s="109">
      <c r="A1322" s="188" t="n">
        <v>0.658999999999983</v>
      </c>
      <c r="B1322" s="188" t="n">
        <v>1.89681335356606</v>
      </c>
      <c r="C1322" s="188" t="n">
        <v>2.5</v>
      </c>
      <c r="D1322" s="188" t="n">
        <v>2.5</v>
      </c>
      <c r="E1322" s="188" t="n">
        <v>2.25</v>
      </c>
      <c r="F1322" s="108" t="inlineStr">
        <is>
          <t>2025 Modal Y Combined spectra</t>
        </is>
      </c>
    </row>
    <row r="1323" ht="15" customHeight="1" s="109">
      <c r="A1323" s="188" t="n">
        <v>0.659499999999983</v>
      </c>
      <c r="B1323" s="188" t="n">
        <v>1.89537528430634</v>
      </c>
      <c r="C1323" s="188" t="n">
        <v>2.5</v>
      </c>
      <c r="D1323" s="188" t="n">
        <v>2.5</v>
      </c>
      <c r="E1323" s="188" t="n">
        <v>2.25</v>
      </c>
      <c r="F1323" s="108" t="inlineStr">
        <is>
          <t>2025 Modal Y Combined spectra</t>
        </is>
      </c>
    </row>
    <row r="1324" ht="15" customHeight="1" s="109">
      <c r="A1324" s="188" t="n">
        <v>0.659999999999983</v>
      </c>
      <c r="B1324" s="188" t="n">
        <v>1.89393939393944</v>
      </c>
      <c r="C1324" s="188" t="n">
        <v>2.5</v>
      </c>
      <c r="D1324" s="188" t="n">
        <v>2.5</v>
      </c>
      <c r="E1324" s="188" t="n">
        <v>2.25</v>
      </c>
      <c r="F1324" s="108" t="inlineStr">
        <is>
          <t>2025 Modal Y Combined spectra</t>
        </is>
      </c>
    </row>
    <row r="1325" ht="15" customHeight="1" s="109">
      <c r="A1325" s="188" t="n">
        <v>0.660499999999983</v>
      </c>
      <c r="B1325" s="188" t="n">
        <v>1.89250567751708</v>
      </c>
      <c r="C1325" s="188" t="n">
        <v>2.5</v>
      </c>
      <c r="D1325" s="188" t="n">
        <v>2.5</v>
      </c>
      <c r="E1325" s="188" t="n">
        <v>2.25</v>
      </c>
      <c r="F1325" s="108" t="inlineStr">
        <is>
          <t>2025 Modal Y Combined spectra</t>
        </is>
      </c>
    </row>
    <row r="1326" ht="15" customHeight="1" s="109">
      <c r="A1326" s="188" t="n">
        <v>0.660999999999983</v>
      </c>
      <c r="B1326" s="188" t="n">
        <v>1.89107413010595</v>
      </c>
      <c r="C1326" s="188" t="n">
        <v>2.5</v>
      </c>
      <c r="D1326" s="188" t="n">
        <v>2.5</v>
      </c>
      <c r="E1326" s="188" t="n">
        <v>2.25</v>
      </c>
      <c r="F1326" s="108" t="inlineStr">
        <is>
          <t>2025 Modal Y Combined spectra</t>
        </is>
      </c>
    </row>
    <row r="1327" ht="15" customHeight="1" s="109">
      <c r="A1327" s="188" t="n">
        <v>0.661499999999983</v>
      </c>
      <c r="B1327" s="188" t="n">
        <v>1.88964474678765</v>
      </c>
      <c r="C1327" s="188" t="n">
        <v>2.5</v>
      </c>
      <c r="D1327" s="188" t="n">
        <v>2.5</v>
      </c>
      <c r="E1327" s="188" t="n">
        <v>2.25</v>
      </c>
      <c r="F1327" s="108" t="inlineStr">
        <is>
          <t>2025 Modal Y Combined spectra</t>
        </is>
      </c>
    </row>
    <row r="1328" ht="15" customHeight="1" s="109">
      <c r="A1328" s="188" t="n">
        <v>0.661999999999983</v>
      </c>
      <c r="B1328" s="188" t="n">
        <v>1.88821752265866</v>
      </c>
      <c r="C1328" s="188" t="n">
        <v>2.5</v>
      </c>
      <c r="D1328" s="188" t="n">
        <v>2.5</v>
      </c>
      <c r="E1328" s="188" t="n">
        <v>2.25</v>
      </c>
      <c r="F1328" s="108" t="inlineStr">
        <is>
          <t>2025 Modal Y Combined spectra</t>
        </is>
      </c>
    </row>
    <row r="1329" ht="15" customHeight="1" s="109">
      <c r="A1329" s="188" t="n">
        <v>0.662499999999982</v>
      </c>
      <c r="B1329" s="188" t="n">
        <v>1.88679245283024</v>
      </c>
      <c r="C1329" s="188" t="n">
        <v>2.5</v>
      </c>
      <c r="D1329" s="188" t="n">
        <v>2.5</v>
      </c>
      <c r="E1329" s="188" t="n">
        <v>2.25</v>
      </c>
      <c r="F1329" s="108" t="inlineStr">
        <is>
          <t>2025 Modal Y Combined spectra</t>
        </is>
      </c>
    </row>
    <row r="1330" ht="15" customHeight="1" s="109">
      <c r="A1330" s="188" t="n">
        <v>0.662999999999982</v>
      </c>
      <c r="B1330" s="188" t="n">
        <v>1.88536953242841</v>
      </c>
      <c r="C1330" s="188" t="n">
        <v>2.5</v>
      </c>
      <c r="D1330" s="188" t="n">
        <v>2.5</v>
      </c>
      <c r="E1330" s="188" t="n">
        <v>2.25</v>
      </c>
      <c r="F1330" s="108" t="inlineStr">
        <is>
          <t>2025 Modal Y Combined spectra</t>
        </is>
      </c>
    </row>
    <row r="1331" ht="15" customHeight="1" s="109">
      <c r="A1331" s="188" t="n">
        <v>0.663499999999982</v>
      </c>
      <c r="B1331" s="188" t="n">
        <v>1.88394875659387</v>
      </c>
      <c r="C1331" s="188" t="n">
        <v>2.5</v>
      </c>
      <c r="D1331" s="188" t="n">
        <v>2.5</v>
      </c>
      <c r="E1331" s="188" t="n">
        <v>2.25</v>
      </c>
      <c r="F1331" s="108" t="inlineStr">
        <is>
          <t>2025 Modal Y Combined spectra</t>
        </is>
      </c>
    </row>
    <row r="1332" ht="15" customHeight="1" s="109">
      <c r="A1332" s="188" t="n">
        <v>0.663999999999982</v>
      </c>
      <c r="B1332" s="188" t="n">
        <v>1.88253012048198</v>
      </c>
      <c r="C1332" s="188" t="n">
        <v>2.5</v>
      </c>
      <c r="D1332" s="188" t="n">
        <v>2.5</v>
      </c>
      <c r="E1332" s="188" t="n">
        <v>2.25</v>
      </c>
      <c r="F1332" s="108" t="inlineStr">
        <is>
          <t>2025 Modal Y Combined spectra</t>
        </is>
      </c>
    </row>
    <row r="1333" ht="15" customHeight="1" s="109">
      <c r="A1333" s="188" t="n">
        <v>0.664499999999982</v>
      </c>
      <c r="B1333" s="188" t="n">
        <v>1.88111361926265</v>
      </c>
      <c r="C1333" s="188" t="n">
        <v>2.5</v>
      </c>
      <c r="D1333" s="188" t="n">
        <v>2.5</v>
      </c>
      <c r="E1333" s="188" t="n">
        <v>2.25</v>
      </c>
      <c r="F1333" s="108" t="inlineStr">
        <is>
          <t>2025 Modal Y Combined spectra</t>
        </is>
      </c>
    </row>
    <row r="1334" ht="15" customHeight="1" s="109">
      <c r="A1334" s="188" t="n">
        <v>0.664999999999982</v>
      </c>
      <c r="B1334" s="188" t="n">
        <v>1.87969924812035</v>
      </c>
      <c r="C1334" s="188" t="n">
        <v>2.5</v>
      </c>
      <c r="D1334" s="188" t="n">
        <v>2.5</v>
      </c>
      <c r="E1334" s="188" t="n">
        <v>2.25</v>
      </c>
      <c r="F1334" s="108" t="inlineStr">
        <is>
          <t>2025 Modal Y Combined spectra</t>
        </is>
      </c>
    </row>
    <row r="1335" ht="15" customHeight="1" s="109">
      <c r="A1335" s="188" t="n">
        <v>0.665499999999982</v>
      </c>
      <c r="B1335" s="188" t="n">
        <v>1.878287002254</v>
      </c>
      <c r="C1335" s="188" t="n">
        <v>2.5</v>
      </c>
      <c r="D1335" s="188" t="n">
        <v>2.5</v>
      </c>
      <c r="E1335" s="188" t="n">
        <v>2.25</v>
      </c>
      <c r="F1335" s="108" t="inlineStr">
        <is>
          <t>2025 Modal Y Combined spectra</t>
        </is>
      </c>
    </row>
    <row r="1336" ht="15" customHeight="1" s="109">
      <c r="A1336" s="188" t="n">
        <v>0.6659999999999821</v>
      </c>
      <c r="B1336" s="188" t="n">
        <v>1.87687687687693</v>
      </c>
      <c r="C1336" s="188" t="n">
        <v>2.5</v>
      </c>
      <c r="D1336" s="188" t="n">
        <v>2.5</v>
      </c>
      <c r="E1336" s="188" t="n">
        <v>2.25</v>
      </c>
      <c r="F1336" s="108" t="inlineStr">
        <is>
          <t>2025 Modal Y Combined spectra</t>
        </is>
      </c>
    </row>
    <row r="1337" ht="15" customHeight="1" s="109">
      <c r="A1337" s="188" t="n">
        <v>0.666499999999982</v>
      </c>
      <c r="B1337" s="188" t="n">
        <v>1.87546886721686</v>
      </c>
      <c r="C1337" s="188" t="n">
        <v>2.5</v>
      </c>
      <c r="D1337" s="188" t="n">
        <v>2.5</v>
      </c>
      <c r="E1337" s="188" t="n">
        <v>2.25</v>
      </c>
      <c r="F1337" s="108" t="inlineStr">
        <is>
          <t>2025 Modal Y Combined spectra</t>
        </is>
      </c>
    </row>
    <row r="1338" ht="15" customHeight="1" s="109">
      <c r="A1338" s="188" t="n">
        <v>0.6669999999999821</v>
      </c>
      <c r="B1338" s="188" t="n">
        <v>1.87406296851579</v>
      </c>
      <c r="C1338" s="188" t="n">
        <v>2.5</v>
      </c>
      <c r="D1338" s="188" t="n">
        <v>2.5</v>
      </c>
      <c r="E1338" s="188" t="n">
        <v>2.25</v>
      </c>
      <c r="F1338" s="108" t="inlineStr">
        <is>
          <t>2025 Modal Y Combined spectra</t>
        </is>
      </c>
    </row>
    <row r="1339" ht="15" customHeight="1" s="109">
      <c r="A1339" s="188" t="n">
        <v>0.667499999999982</v>
      </c>
      <c r="B1339" s="188" t="n">
        <v>1.87265917603001</v>
      </c>
      <c r="C1339" s="188" t="n">
        <v>2.5</v>
      </c>
      <c r="D1339" s="188" t="n">
        <v>2.5</v>
      </c>
      <c r="E1339" s="188" t="n">
        <v>2.25</v>
      </c>
      <c r="F1339" s="108" t="inlineStr">
        <is>
          <t>2025 Modal Y Combined spectra</t>
        </is>
      </c>
    </row>
    <row r="1340" ht="15" customHeight="1" s="109">
      <c r="A1340" s="188" t="n">
        <v>0.6679999999999821</v>
      </c>
      <c r="B1340" s="188" t="n">
        <v>1.87125748502999</v>
      </c>
      <c r="C1340" s="188" t="n">
        <v>2.5</v>
      </c>
      <c r="D1340" s="188" t="n">
        <v>2.5</v>
      </c>
      <c r="E1340" s="188" t="n">
        <v>2.25</v>
      </c>
      <c r="F1340" s="108" t="inlineStr">
        <is>
          <t>2025 Modal Y Combined spectra</t>
        </is>
      </c>
    </row>
    <row r="1341" ht="15" customHeight="1" s="109">
      <c r="A1341" s="188" t="n">
        <v>0.668499999999982</v>
      </c>
      <c r="B1341" s="188" t="n">
        <v>1.86985789080035</v>
      </c>
      <c r="C1341" s="188" t="n">
        <v>2.5</v>
      </c>
      <c r="D1341" s="188" t="n">
        <v>2.5</v>
      </c>
      <c r="E1341" s="188" t="n">
        <v>2.25</v>
      </c>
      <c r="F1341" s="108" t="inlineStr">
        <is>
          <t>2025 Modal Y Combined spectra</t>
        </is>
      </c>
    </row>
    <row r="1342" ht="15" customHeight="1" s="109">
      <c r="A1342" s="188" t="n">
        <v>0.6689999999999821</v>
      </c>
      <c r="B1342" s="188" t="n">
        <v>1.86846038863981</v>
      </c>
      <c r="C1342" s="188" t="n">
        <v>2.5</v>
      </c>
      <c r="D1342" s="188" t="n">
        <v>2.5</v>
      </c>
      <c r="E1342" s="188" t="n">
        <v>2.25</v>
      </c>
      <c r="F1342" s="108" t="inlineStr">
        <is>
          <t>2025 Modal Y Combined spectra</t>
        </is>
      </c>
    </row>
    <row r="1343" ht="15" customHeight="1" s="109">
      <c r="A1343" s="188" t="n">
        <v>0.669499999999982</v>
      </c>
      <c r="B1343" s="188" t="n">
        <v>1.86706497386114</v>
      </c>
      <c r="C1343" s="188" t="n">
        <v>2.5</v>
      </c>
      <c r="D1343" s="188" t="n">
        <v>2.5</v>
      </c>
      <c r="E1343" s="188" t="n">
        <v>2.25</v>
      </c>
      <c r="F1343" s="108" t="inlineStr">
        <is>
          <t>2025 Modal Y Combined spectra</t>
        </is>
      </c>
    </row>
    <row r="1344" ht="15" customHeight="1" s="109">
      <c r="A1344" s="188" t="n">
        <v>0.6699999999999821</v>
      </c>
      <c r="B1344" s="188" t="n">
        <v>1.8656716417911</v>
      </c>
      <c r="C1344" s="188" t="n">
        <v>2.5</v>
      </c>
      <c r="D1344" s="188" t="n">
        <v>2.5</v>
      </c>
      <c r="E1344" s="188" t="n">
        <v>2.25</v>
      </c>
      <c r="F1344" s="108" t="inlineStr">
        <is>
          <t>2025 Modal Y Combined spectra</t>
        </is>
      </c>
    </row>
    <row r="1345" ht="15" customHeight="1" s="109">
      <c r="A1345" s="188" t="n">
        <v>0.670499999999982</v>
      </c>
      <c r="B1345" s="188" t="n">
        <v>1.86428038777037</v>
      </c>
      <c r="C1345" s="188" t="n">
        <v>2.5</v>
      </c>
      <c r="D1345" s="188" t="n">
        <v>2.5</v>
      </c>
      <c r="E1345" s="188" t="n">
        <v>2.25</v>
      </c>
      <c r="F1345" s="108" t="inlineStr">
        <is>
          <t>2025 Modal Y Combined spectra</t>
        </is>
      </c>
    </row>
    <row r="1346" ht="15" customHeight="1" s="109">
      <c r="A1346" s="188" t="n">
        <v>0.6709999999999821</v>
      </c>
      <c r="B1346" s="188" t="n">
        <v>1.86289120715355</v>
      </c>
      <c r="C1346" s="188" t="n">
        <v>2.5</v>
      </c>
      <c r="D1346" s="188" t="n">
        <v>2.5</v>
      </c>
      <c r="E1346" s="188" t="n">
        <v>2.25</v>
      </c>
      <c r="F1346" s="108" t="inlineStr">
        <is>
          <t>2025 Modal Y Combined spectra</t>
        </is>
      </c>
    </row>
    <row r="1347" ht="15" customHeight="1" s="109">
      <c r="A1347" s="188" t="n">
        <v>0.671499999999981</v>
      </c>
      <c r="B1347" s="188" t="n">
        <v>1.86150409530906</v>
      </c>
      <c r="C1347" s="188" t="n">
        <v>2.5</v>
      </c>
      <c r="D1347" s="188" t="n">
        <v>2.5</v>
      </c>
      <c r="E1347" s="188" t="n">
        <v>2.25</v>
      </c>
      <c r="F1347" s="108" t="inlineStr">
        <is>
          <t>2025 Modal Y Combined spectra</t>
        </is>
      </c>
    </row>
    <row r="1348" ht="15" customHeight="1" s="109">
      <c r="A1348" s="188" t="n">
        <v>0.6719999999999809</v>
      </c>
      <c r="B1348" s="188" t="n">
        <v>1.8601190476191</v>
      </c>
      <c r="C1348" s="188" t="n">
        <v>2.5</v>
      </c>
      <c r="D1348" s="188" t="n">
        <v>2.5</v>
      </c>
      <c r="E1348" s="188" t="n">
        <v>2.25</v>
      </c>
      <c r="F1348" s="108" t="inlineStr">
        <is>
          <t>2025 Modal Y Combined spectra</t>
        </is>
      </c>
    </row>
    <row r="1349" ht="15" customHeight="1" s="109">
      <c r="A1349" s="188" t="n">
        <v>0.672499999999981</v>
      </c>
      <c r="B1349" s="188" t="n">
        <v>1.85873605947961</v>
      </c>
      <c r="C1349" s="188" t="n">
        <v>2.5</v>
      </c>
      <c r="D1349" s="188" t="n">
        <v>2.5</v>
      </c>
      <c r="E1349" s="188" t="n">
        <v>2.25</v>
      </c>
      <c r="F1349" s="108" t="inlineStr">
        <is>
          <t>2025 Modal Y Combined spectra</t>
        </is>
      </c>
    </row>
    <row r="1350" ht="15" customHeight="1" s="109">
      <c r="A1350" s="188" t="n">
        <v>0.6729999999999809</v>
      </c>
      <c r="B1350" s="188" t="n">
        <v>1.8573551263002</v>
      </c>
      <c r="C1350" s="188" t="n">
        <v>2.5</v>
      </c>
      <c r="D1350" s="188" t="n">
        <v>2.5</v>
      </c>
      <c r="E1350" s="188" t="n">
        <v>2.25</v>
      </c>
      <c r="F1350" s="108" t="inlineStr">
        <is>
          <t>2025 Modal Y Combined spectra</t>
        </is>
      </c>
    </row>
    <row r="1351" ht="15" customHeight="1" s="109">
      <c r="A1351" s="188" t="n">
        <v>0.673499999999981</v>
      </c>
      <c r="B1351" s="188" t="n">
        <v>1.85597624350414</v>
      </c>
      <c r="C1351" s="188" t="n">
        <v>2.5</v>
      </c>
      <c r="D1351" s="188" t="n">
        <v>2.5</v>
      </c>
      <c r="E1351" s="188" t="n">
        <v>2.25</v>
      </c>
      <c r="F1351" s="108" t="inlineStr">
        <is>
          <t>2025 Modal Y Combined spectra</t>
        </is>
      </c>
    </row>
    <row r="1352" ht="15" customHeight="1" s="109">
      <c r="A1352" s="188" t="n">
        <v>0.6739999999999809</v>
      </c>
      <c r="B1352" s="188" t="n">
        <v>1.85459940652824</v>
      </c>
      <c r="C1352" s="188" t="n">
        <v>2.5</v>
      </c>
      <c r="D1352" s="188" t="n">
        <v>2.5</v>
      </c>
      <c r="E1352" s="188" t="n">
        <v>2.25</v>
      </c>
      <c r="F1352" s="108" t="inlineStr">
        <is>
          <t>2025 Modal Y Combined spectra</t>
        </is>
      </c>
    </row>
    <row r="1353" ht="15" customHeight="1" s="109">
      <c r="A1353" s="188" t="n">
        <v>0.674499999999981</v>
      </c>
      <c r="B1353" s="188" t="n">
        <v>1.85322461082288</v>
      </c>
      <c r="C1353" s="188" t="n">
        <v>2.5</v>
      </c>
      <c r="D1353" s="188" t="n">
        <v>2.5</v>
      </c>
      <c r="E1353" s="188" t="n">
        <v>2.25</v>
      </c>
      <c r="F1353" s="108" t="inlineStr">
        <is>
          <t>2025 Modal Y Combined spectra</t>
        </is>
      </c>
    </row>
    <row r="1354" ht="15" customHeight="1" s="109">
      <c r="A1354" s="188" t="n">
        <v>0.6749999999999809</v>
      </c>
      <c r="B1354" s="188" t="n">
        <v>1.8518518518519</v>
      </c>
      <c r="C1354" s="188" t="n">
        <v>2.5</v>
      </c>
      <c r="D1354" s="188" t="n">
        <v>2.5</v>
      </c>
      <c r="E1354" s="188" t="n">
        <v>2.25</v>
      </c>
      <c r="F1354" s="108" t="inlineStr">
        <is>
          <t>2025 Modal Y Combined spectra</t>
        </is>
      </c>
    </row>
    <row r="1355" ht="15" customHeight="1" s="109">
      <c r="A1355" s="188" t="n">
        <v>0.675499999999981</v>
      </c>
      <c r="B1355" s="188" t="n">
        <v>1.85048112509258</v>
      </c>
      <c r="C1355" s="188" t="n">
        <v>2.5</v>
      </c>
      <c r="D1355" s="188" t="n">
        <v>2.5</v>
      </c>
      <c r="E1355" s="188" t="n">
        <v>2.25</v>
      </c>
      <c r="F1355" s="108" t="inlineStr">
        <is>
          <t>2025 Modal Y Combined spectra</t>
        </is>
      </c>
    </row>
    <row r="1356" ht="15" customHeight="1" s="109">
      <c r="A1356" s="188" t="n">
        <v>0.6759999999999809</v>
      </c>
      <c r="B1356" s="188" t="n">
        <v>1.84911242603556</v>
      </c>
      <c r="C1356" s="188" t="n">
        <v>2.5</v>
      </c>
      <c r="D1356" s="188" t="n">
        <v>2.5</v>
      </c>
      <c r="E1356" s="188" t="n">
        <v>2.25</v>
      </c>
      <c r="F1356" s="108" t="inlineStr">
        <is>
          <t>2025 Modal Y Combined spectra</t>
        </is>
      </c>
    </row>
    <row r="1357" ht="15" customHeight="1" s="109">
      <c r="A1357" s="188" t="n">
        <v>0.676499999999981</v>
      </c>
      <c r="B1357" s="188" t="n">
        <v>1.84774575018483</v>
      </c>
      <c r="C1357" s="188" t="n">
        <v>2.5</v>
      </c>
      <c r="D1357" s="188" t="n">
        <v>2.5</v>
      </c>
      <c r="E1357" s="188" t="n">
        <v>2.25</v>
      </c>
      <c r="F1357" s="108" t="inlineStr">
        <is>
          <t>2025 Modal Y Combined spectra</t>
        </is>
      </c>
    </row>
    <row r="1358" ht="15" customHeight="1" s="109">
      <c r="A1358" s="188" t="n">
        <v>0.676999999999981</v>
      </c>
      <c r="B1358" s="188" t="n">
        <v>1.84638109305766</v>
      </c>
      <c r="C1358" s="188" t="n">
        <v>2.5</v>
      </c>
      <c r="D1358" s="188" t="n">
        <v>2.5</v>
      </c>
      <c r="E1358" s="188" t="n">
        <v>2.25</v>
      </c>
      <c r="F1358" s="108" t="inlineStr">
        <is>
          <t>2025 Modal Y Combined spectra</t>
        </is>
      </c>
    </row>
    <row r="1359" ht="15" customHeight="1" s="109">
      <c r="A1359" s="188" t="n">
        <v>0.677499999999981</v>
      </c>
      <c r="B1359" s="188" t="n">
        <v>1.84501845018455</v>
      </c>
      <c r="C1359" s="188" t="n">
        <v>2.5</v>
      </c>
      <c r="D1359" s="188" t="n">
        <v>2.5</v>
      </c>
      <c r="E1359" s="188" t="n">
        <v>2.25</v>
      </c>
      <c r="F1359" s="108" t="inlineStr">
        <is>
          <t>2025 Modal Y Combined spectra</t>
        </is>
      </c>
    </row>
    <row r="1360" ht="15" customHeight="1" s="109">
      <c r="A1360" s="188" t="n">
        <v>0.677999999999981</v>
      </c>
      <c r="B1360" s="188" t="n">
        <v>1.8436578171092</v>
      </c>
      <c r="C1360" s="188" t="n">
        <v>2.5</v>
      </c>
      <c r="D1360" s="188" t="n">
        <v>2.5</v>
      </c>
      <c r="E1360" s="188" t="n">
        <v>2.25</v>
      </c>
      <c r="F1360" s="108" t="inlineStr">
        <is>
          <t>2025 Modal Y Combined spectra</t>
        </is>
      </c>
    </row>
    <row r="1361" ht="15" customHeight="1" s="109">
      <c r="A1361" s="188" t="n">
        <v>0.678499999999981</v>
      </c>
      <c r="B1361" s="188" t="n">
        <v>1.84229918938841</v>
      </c>
      <c r="C1361" s="188" t="n">
        <v>2.5</v>
      </c>
      <c r="D1361" s="188" t="n">
        <v>2.5</v>
      </c>
      <c r="E1361" s="188" t="n">
        <v>2.25</v>
      </c>
      <c r="F1361" s="108" t="inlineStr">
        <is>
          <t>2025 Modal Y Combined spectra</t>
        </is>
      </c>
    </row>
    <row r="1362" ht="15" customHeight="1" s="109">
      <c r="A1362" s="188" t="n">
        <v>0.678999999999981</v>
      </c>
      <c r="B1362" s="188" t="n">
        <v>1.8409425625921</v>
      </c>
      <c r="C1362" s="188" t="n">
        <v>2.5</v>
      </c>
      <c r="D1362" s="188" t="n">
        <v>2.5</v>
      </c>
      <c r="E1362" s="188" t="n">
        <v>2.25</v>
      </c>
      <c r="F1362" s="108" t="inlineStr">
        <is>
          <t>2025 Modal Y Combined spectra</t>
        </is>
      </c>
    </row>
    <row r="1363" ht="15" customHeight="1" s="109">
      <c r="A1363" s="188" t="n">
        <v>0.679499999999981</v>
      </c>
      <c r="B1363" s="188" t="n">
        <v>1.83958793230322</v>
      </c>
      <c r="C1363" s="188" t="n">
        <v>2.5</v>
      </c>
      <c r="D1363" s="188" t="n">
        <v>2.5</v>
      </c>
      <c r="E1363" s="188" t="n">
        <v>2.25</v>
      </c>
      <c r="F1363" s="108" t="inlineStr">
        <is>
          <t>2025 Modal Y Combined spectra</t>
        </is>
      </c>
    </row>
    <row r="1364" ht="15" customHeight="1" s="109">
      <c r="A1364" s="188" t="n">
        <v>0.679999999999981</v>
      </c>
      <c r="B1364" s="188" t="n">
        <v>1.8382352941177</v>
      </c>
      <c r="C1364" s="188" t="n">
        <v>2.5</v>
      </c>
      <c r="D1364" s="188" t="n">
        <v>2.5</v>
      </c>
      <c r="E1364" s="188" t="n">
        <v>2.25</v>
      </c>
      <c r="F1364" s="108" t="inlineStr">
        <is>
          <t>2025 Modal Y Combined spectra</t>
        </is>
      </c>
    </row>
    <row r="1365" ht="15" customHeight="1" s="109">
      <c r="A1365" s="188" t="n">
        <v>0.680499999999981</v>
      </c>
      <c r="B1365" s="188" t="n">
        <v>1.83688464364443</v>
      </c>
      <c r="C1365" s="188" t="n">
        <v>2.5</v>
      </c>
      <c r="D1365" s="188" t="n">
        <v>2.5</v>
      </c>
      <c r="E1365" s="188" t="n">
        <v>2.25</v>
      </c>
      <c r="F1365" s="108" t="inlineStr">
        <is>
          <t>2025 Modal Y Combined spectra</t>
        </is>
      </c>
    </row>
    <row r="1366" ht="15" customHeight="1" s="109">
      <c r="A1366" s="188" t="n">
        <v>0.68099999999998</v>
      </c>
      <c r="B1366" s="188" t="n">
        <v>1.83553597650519</v>
      </c>
      <c r="C1366" s="188" t="n">
        <v>2.5</v>
      </c>
      <c r="D1366" s="188" t="n">
        <v>2.5</v>
      </c>
      <c r="E1366" s="188" t="n">
        <v>2.25</v>
      </c>
      <c r="F1366" s="108" t="inlineStr">
        <is>
          <t>2025 Modal Y Combined spectra</t>
        </is>
      </c>
    </row>
    <row r="1367" ht="15" customHeight="1" s="109">
      <c r="A1367" s="188" t="n">
        <v>0.68149999999998</v>
      </c>
      <c r="B1367" s="188" t="n">
        <v>1.83418928833461</v>
      </c>
      <c r="C1367" s="188" t="n">
        <v>2.5</v>
      </c>
      <c r="D1367" s="188" t="n">
        <v>2.5</v>
      </c>
      <c r="E1367" s="188" t="n">
        <v>2.25</v>
      </c>
      <c r="F1367" s="108" t="inlineStr">
        <is>
          <t>2025 Modal Y Combined spectra</t>
        </is>
      </c>
    </row>
    <row r="1368" ht="15" customHeight="1" s="109">
      <c r="A1368" s="188" t="n">
        <v>0.68199999999998</v>
      </c>
      <c r="B1368" s="188" t="n">
        <v>1.83284457478011</v>
      </c>
      <c r="C1368" s="188" t="n">
        <v>2.5</v>
      </c>
      <c r="D1368" s="188" t="n">
        <v>2.5</v>
      </c>
      <c r="E1368" s="188" t="n">
        <v>2.25</v>
      </c>
      <c r="F1368" s="108" t="inlineStr">
        <is>
          <t>2025 Modal Y Combined spectra</t>
        </is>
      </c>
    </row>
    <row r="1369" ht="15" customHeight="1" s="109">
      <c r="A1369" s="188" t="n">
        <v>0.68249999999998</v>
      </c>
      <c r="B1369" s="188" t="n">
        <v>1.83150183150189</v>
      </c>
      <c r="C1369" s="188" t="n">
        <v>2.5</v>
      </c>
      <c r="D1369" s="188" t="n">
        <v>2.5</v>
      </c>
      <c r="E1369" s="188" t="n">
        <v>2.25</v>
      </c>
      <c r="F1369" s="108" t="inlineStr">
        <is>
          <t>2025 Modal Y Combined spectra</t>
        </is>
      </c>
    </row>
    <row r="1370" ht="15" customHeight="1" s="109">
      <c r="A1370" s="188" t="n">
        <v>0.68299999999998</v>
      </c>
      <c r="B1370" s="188" t="n">
        <v>1.83016105417282</v>
      </c>
      <c r="C1370" s="188" t="n">
        <v>2.5</v>
      </c>
      <c r="D1370" s="188" t="n">
        <v>2.5</v>
      </c>
      <c r="E1370" s="188" t="n">
        <v>2.25</v>
      </c>
      <c r="F1370" s="108" t="inlineStr">
        <is>
          <t>2025 Modal Y Combined spectra</t>
        </is>
      </c>
    </row>
    <row r="1371" ht="15" customHeight="1" s="109">
      <c r="A1371" s="188" t="n">
        <v>0.68349999999998</v>
      </c>
      <c r="B1371" s="188" t="n">
        <v>1.82882223847847</v>
      </c>
      <c r="C1371" s="188" t="n">
        <v>2.5</v>
      </c>
      <c r="D1371" s="188" t="n">
        <v>2.5</v>
      </c>
      <c r="E1371" s="188" t="n">
        <v>2.25</v>
      </c>
      <c r="F1371" s="108" t="inlineStr">
        <is>
          <t>2025 Modal Y Combined spectra</t>
        </is>
      </c>
    </row>
    <row r="1372" ht="15" customHeight="1" s="109">
      <c r="A1372" s="188" t="n">
        <v>0.68399999999998</v>
      </c>
      <c r="B1372" s="188" t="n">
        <v>1.82748538011701</v>
      </c>
      <c r="C1372" s="188" t="n">
        <v>2.5</v>
      </c>
      <c r="D1372" s="188" t="n">
        <v>2.5</v>
      </c>
      <c r="E1372" s="188" t="n">
        <v>2.25</v>
      </c>
      <c r="F1372" s="108" t="inlineStr">
        <is>
          <t>2025 Modal Y Combined spectra</t>
        </is>
      </c>
    </row>
    <row r="1373" ht="15" customHeight="1" s="109">
      <c r="A1373" s="188" t="n">
        <v>0.68449999999998</v>
      </c>
      <c r="B1373" s="188" t="n">
        <v>1.82615047479918</v>
      </c>
      <c r="C1373" s="188" t="n">
        <v>2.5</v>
      </c>
      <c r="D1373" s="188" t="n">
        <v>2.5</v>
      </c>
      <c r="E1373" s="188" t="n">
        <v>2.25</v>
      </c>
      <c r="F1373" s="108" t="inlineStr">
        <is>
          <t>2025 Modal Y Combined spectra</t>
        </is>
      </c>
    </row>
    <row r="1374" ht="15" customHeight="1" s="109">
      <c r="A1374" s="188" t="n">
        <v>0.68499999999998</v>
      </c>
      <c r="B1374" s="188" t="n">
        <v>1.82481751824823</v>
      </c>
      <c r="C1374" s="188" t="n">
        <v>2.5</v>
      </c>
      <c r="D1374" s="188" t="n">
        <v>2.5</v>
      </c>
      <c r="E1374" s="188" t="n">
        <v>2.25</v>
      </c>
      <c r="F1374" s="108" t="inlineStr">
        <is>
          <t>2025 Modal Y Combined spectra</t>
        </is>
      </c>
    </row>
    <row r="1375" ht="15" customHeight="1" s="109">
      <c r="A1375" s="188" t="n">
        <v>0.68549999999998</v>
      </c>
      <c r="B1375" s="188" t="n">
        <v>1.82348650619991</v>
      </c>
      <c r="C1375" s="188" t="n">
        <v>2.5</v>
      </c>
      <c r="D1375" s="188" t="n">
        <v>2.5</v>
      </c>
      <c r="E1375" s="188" t="n">
        <v>2.25</v>
      </c>
      <c r="F1375" s="108" t="inlineStr">
        <is>
          <t>2025 Modal Y Combined spectra</t>
        </is>
      </c>
    </row>
    <row r="1376" ht="15" customHeight="1" s="109">
      <c r="A1376" s="188" t="n">
        <v>0.68599999999998</v>
      </c>
      <c r="B1376" s="188" t="n">
        <v>1.82215743440239</v>
      </c>
      <c r="C1376" s="188" t="n">
        <v>2.5</v>
      </c>
      <c r="D1376" s="188" t="n">
        <v>2.5</v>
      </c>
      <c r="E1376" s="188" t="n">
        <v>2.25</v>
      </c>
      <c r="F1376" s="108" t="inlineStr">
        <is>
          <t>2025 Modal Y Combined spectra</t>
        </is>
      </c>
    </row>
    <row r="1377" ht="15" customHeight="1" s="109">
      <c r="A1377" s="188" t="n">
        <v>0.68649999999998</v>
      </c>
      <c r="B1377" s="188" t="n">
        <v>1.82083029861622</v>
      </c>
      <c r="C1377" s="188" t="n">
        <v>2.5</v>
      </c>
      <c r="D1377" s="188" t="n">
        <v>2.5</v>
      </c>
      <c r="E1377" s="188" t="n">
        <v>2.25</v>
      </c>
      <c r="F1377" s="108" t="inlineStr">
        <is>
          <t>2025 Modal Y Combined spectra</t>
        </is>
      </c>
    </row>
    <row r="1378" ht="15" customHeight="1" s="109">
      <c r="A1378" s="188" t="n">
        <v>0.68699999999998</v>
      </c>
      <c r="B1378" s="188" t="n">
        <v>1.81950509461432</v>
      </c>
      <c r="C1378" s="188" t="n">
        <v>2.5</v>
      </c>
      <c r="D1378" s="188" t="n">
        <v>2.5</v>
      </c>
      <c r="E1378" s="188" t="n">
        <v>2.25</v>
      </c>
      <c r="F1378" s="108" t="inlineStr">
        <is>
          <t>2025 Modal Y Combined spectra</t>
        </is>
      </c>
    </row>
    <row r="1379" ht="15" customHeight="1" s="109">
      <c r="A1379" s="188" t="n">
        <v>0.68749999999998</v>
      </c>
      <c r="B1379" s="188" t="n">
        <v>1.81818181818187</v>
      </c>
      <c r="C1379" s="188" t="n">
        <v>2.5</v>
      </c>
      <c r="D1379" s="188" t="n">
        <v>2.5</v>
      </c>
      <c r="E1379" s="188" t="n">
        <v>2.25</v>
      </c>
      <c r="F1379" s="108" t="inlineStr">
        <is>
          <t>2025 Modal Y Combined spectra</t>
        </is>
      </c>
    </row>
    <row r="1380" ht="15" customHeight="1" s="109">
      <c r="A1380" s="188" t="n">
        <v>0.68799999999998</v>
      </c>
      <c r="B1380" s="188" t="n">
        <v>1.81686046511633</v>
      </c>
      <c r="C1380" s="188" t="n">
        <v>2.5</v>
      </c>
      <c r="D1380" s="188" t="n">
        <v>2.5</v>
      </c>
      <c r="E1380" s="188" t="n">
        <v>2.25</v>
      </c>
      <c r="F1380" s="108" t="inlineStr">
        <is>
          <t>2025 Modal Y Combined spectra</t>
        </is>
      </c>
    </row>
    <row r="1381" ht="15" customHeight="1" s="109">
      <c r="A1381" s="188" t="n">
        <v>0.68849999999998</v>
      </c>
      <c r="B1381" s="188" t="n">
        <v>1.81554103122736</v>
      </c>
      <c r="C1381" s="188" t="n">
        <v>2.5</v>
      </c>
      <c r="D1381" s="188" t="n">
        <v>2.5</v>
      </c>
      <c r="E1381" s="188" t="n">
        <v>2.25</v>
      </c>
      <c r="F1381" s="108" t="inlineStr">
        <is>
          <t>2025 Modal Y Combined spectra</t>
        </is>
      </c>
    </row>
    <row r="1382" ht="15" customHeight="1" s="109">
      <c r="A1382" s="188" t="n">
        <v>0.68899999999998</v>
      </c>
      <c r="B1382" s="188" t="n">
        <v>1.81422351233677</v>
      </c>
      <c r="C1382" s="188" t="n">
        <v>2.5</v>
      </c>
      <c r="D1382" s="188" t="n">
        <v>2.5</v>
      </c>
      <c r="E1382" s="188" t="n">
        <v>2.25</v>
      </c>
      <c r="F1382" s="108" t="inlineStr">
        <is>
          <t>2025 Modal Y Combined spectra</t>
        </is>
      </c>
    </row>
    <row r="1383" ht="15" customHeight="1" s="109">
      <c r="A1383" s="188" t="n">
        <v>0.68949999999998</v>
      </c>
      <c r="B1383" s="188" t="n">
        <v>1.81290790427852</v>
      </c>
      <c r="C1383" s="188" t="n">
        <v>2.5</v>
      </c>
      <c r="D1383" s="188" t="n">
        <v>2.5</v>
      </c>
      <c r="E1383" s="188" t="n">
        <v>2.25</v>
      </c>
      <c r="F1383" s="108" t="inlineStr">
        <is>
          <t>2025 Modal Y Combined spectra</t>
        </is>
      </c>
    </row>
    <row r="1384" ht="15" customHeight="1" s="109">
      <c r="A1384" s="188" t="n">
        <v>0.689999999999979</v>
      </c>
      <c r="B1384" s="188" t="n">
        <v>1.81159420289861</v>
      </c>
      <c r="C1384" s="188" t="n">
        <v>2.5</v>
      </c>
      <c r="D1384" s="188" t="n">
        <v>2.5</v>
      </c>
      <c r="E1384" s="188" t="n">
        <v>2.25</v>
      </c>
      <c r="F1384" s="108" t="inlineStr">
        <is>
          <t>2025 Modal Y Combined spectra</t>
        </is>
      </c>
    </row>
    <row r="1385" ht="15" customHeight="1" s="109">
      <c r="A1385" s="188" t="n">
        <v>0.690499999999979</v>
      </c>
      <c r="B1385" s="188" t="n">
        <v>1.81028240405509</v>
      </c>
      <c r="C1385" s="188" t="n">
        <v>2.5</v>
      </c>
      <c r="D1385" s="188" t="n">
        <v>2.5</v>
      </c>
      <c r="E1385" s="188" t="n">
        <v>2.25</v>
      </c>
      <c r="F1385" s="108" t="inlineStr">
        <is>
          <t>2025 Modal Y Combined spectra</t>
        </is>
      </c>
    </row>
    <row r="1386" ht="15" customHeight="1" s="109">
      <c r="A1386" s="188" t="n">
        <v>0.690999999999979</v>
      </c>
      <c r="B1386" s="188" t="n">
        <v>1.808972503618</v>
      </c>
      <c r="C1386" s="188" t="n">
        <v>2.5</v>
      </c>
      <c r="D1386" s="188" t="n">
        <v>2.5</v>
      </c>
      <c r="E1386" s="188" t="n">
        <v>2.25</v>
      </c>
      <c r="F1386" s="108" t="inlineStr">
        <is>
          <t>2025 Modal Y Combined spectra</t>
        </is>
      </c>
    </row>
    <row r="1387" ht="15" customHeight="1" s="109">
      <c r="A1387" s="188" t="n">
        <v>0.691499999999979</v>
      </c>
      <c r="B1387" s="188" t="n">
        <v>1.80766449746932</v>
      </c>
      <c r="C1387" s="188" t="n">
        <v>2.5</v>
      </c>
      <c r="D1387" s="188" t="n">
        <v>2.5</v>
      </c>
      <c r="E1387" s="188" t="n">
        <v>2.25</v>
      </c>
      <c r="F1387" s="108" t="inlineStr">
        <is>
          <t>2025 Modal Y Combined spectra</t>
        </is>
      </c>
    </row>
    <row r="1388" ht="15" customHeight="1" s="109">
      <c r="A1388" s="188" t="n">
        <v>0.691999999999979</v>
      </c>
      <c r="B1388" s="188" t="n">
        <v>1.80635838150294</v>
      </c>
      <c r="C1388" s="188" t="n">
        <v>2.5</v>
      </c>
      <c r="D1388" s="188" t="n">
        <v>2.5</v>
      </c>
      <c r="E1388" s="188" t="n">
        <v>2.25</v>
      </c>
      <c r="F1388" s="108" t="inlineStr">
        <is>
          <t>2025 Modal Y Combined spectra</t>
        </is>
      </c>
    </row>
    <row r="1389" ht="15" customHeight="1" s="109">
      <c r="A1389" s="188" t="n">
        <v>0.692499999999979</v>
      </c>
      <c r="B1389" s="188" t="n">
        <v>1.8050541516246</v>
      </c>
      <c r="C1389" s="188" t="n">
        <v>2.5</v>
      </c>
      <c r="D1389" s="188" t="n">
        <v>2.5</v>
      </c>
      <c r="E1389" s="188" t="n">
        <v>2.25</v>
      </c>
      <c r="F1389" s="108" t="inlineStr">
        <is>
          <t>2025 Modal Y Combined spectra</t>
        </is>
      </c>
    </row>
    <row r="1390" ht="15" customHeight="1" s="109">
      <c r="A1390" s="188" t="n">
        <v>0.692999999999979</v>
      </c>
      <c r="B1390" s="188" t="n">
        <v>1.80375180375186</v>
      </c>
      <c r="C1390" s="188" t="n">
        <v>2.5</v>
      </c>
      <c r="D1390" s="188" t="n">
        <v>2.5</v>
      </c>
      <c r="E1390" s="188" t="n">
        <v>2.25</v>
      </c>
      <c r="F1390" s="108" t="inlineStr">
        <is>
          <t>2025 Modal Y Combined spectra</t>
        </is>
      </c>
    </row>
    <row r="1391" ht="15" customHeight="1" s="109">
      <c r="A1391" s="188" t="n">
        <v>0.693499999999979</v>
      </c>
      <c r="B1391" s="188" t="n">
        <v>1.80245133381404</v>
      </c>
      <c r="C1391" s="188" t="n">
        <v>2.5</v>
      </c>
      <c r="D1391" s="188" t="n">
        <v>2.5</v>
      </c>
      <c r="E1391" s="188" t="n">
        <v>2.25</v>
      </c>
      <c r="F1391" s="108" t="inlineStr">
        <is>
          <t>2025 Modal Y Combined spectra</t>
        </is>
      </c>
    </row>
    <row r="1392" ht="15" customHeight="1" s="109">
      <c r="A1392" s="188" t="n">
        <v>0.693999999999979</v>
      </c>
      <c r="B1392" s="188" t="n">
        <v>1.80115273775222</v>
      </c>
      <c r="C1392" s="188" t="n">
        <v>2.5</v>
      </c>
      <c r="D1392" s="188" t="n">
        <v>2.5</v>
      </c>
      <c r="E1392" s="188" t="n">
        <v>2.25</v>
      </c>
      <c r="F1392" s="108" t="inlineStr">
        <is>
          <t>2025 Modal Y Combined spectra</t>
        </is>
      </c>
    </row>
    <row r="1393" ht="15" customHeight="1" s="109">
      <c r="A1393" s="188" t="n">
        <v>0.694499999999979</v>
      </c>
      <c r="B1393" s="188" t="n">
        <v>1.79985601151913</v>
      </c>
      <c r="C1393" s="188" t="n">
        <v>2.5</v>
      </c>
      <c r="D1393" s="188" t="n">
        <v>2.5</v>
      </c>
      <c r="E1393" s="188" t="n">
        <v>2.25</v>
      </c>
      <c r="F1393" s="108" t="inlineStr">
        <is>
          <t>2025 Modal Y Combined spectra</t>
        </is>
      </c>
    </row>
    <row r="1394" ht="15" customHeight="1" s="109">
      <c r="A1394" s="188" t="n">
        <v>0.694999999999979</v>
      </c>
      <c r="B1394" s="188" t="n">
        <v>1.79856115107919</v>
      </c>
      <c r="C1394" s="188" t="n">
        <v>2.5</v>
      </c>
      <c r="D1394" s="188" t="n">
        <v>2.5</v>
      </c>
      <c r="E1394" s="188" t="n">
        <v>2.25</v>
      </c>
      <c r="F1394" s="108" t="inlineStr">
        <is>
          <t>2025 Modal Y Combined spectra</t>
        </is>
      </c>
    </row>
    <row r="1395" ht="15" customHeight="1" s="109">
      <c r="A1395" s="188" t="n">
        <v>0.695499999999979</v>
      </c>
      <c r="B1395" s="188" t="n">
        <v>1.79726815240839</v>
      </c>
      <c r="C1395" s="188" t="n">
        <v>2.5</v>
      </c>
      <c r="D1395" s="188" t="n">
        <v>2.5</v>
      </c>
      <c r="E1395" s="188" t="n">
        <v>2.25</v>
      </c>
      <c r="F1395" s="108" t="inlineStr">
        <is>
          <t>2025 Modal Y Combined spectra</t>
        </is>
      </c>
    </row>
    <row r="1396" ht="15" customHeight="1" s="109">
      <c r="A1396" s="188" t="n">
        <v>0.695999999999979</v>
      </c>
      <c r="B1396" s="188" t="n">
        <v>1.79597701149431</v>
      </c>
      <c r="C1396" s="188" t="n">
        <v>2.5</v>
      </c>
      <c r="D1396" s="188" t="n">
        <v>2.5</v>
      </c>
      <c r="E1396" s="188" t="n">
        <v>2.25</v>
      </c>
      <c r="F1396" s="108" t="inlineStr">
        <is>
          <t>2025 Modal Y Combined spectra</t>
        </is>
      </c>
    </row>
    <row r="1397" ht="15" customHeight="1" s="109">
      <c r="A1397" s="188" t="n">
        <v>0.696499999999979</v>
      </c>
      <c r="B1397" s="188" t="n">
        <v>1.79468772433602</v>
      </c>
      <c r="C1397" s="188" t="n">
        <v>2.5</v>
      </c>
      <c r="D1397" s="188" t="n">
        <v>2.5</v>
      </c>
      <c r="E1397" s="188" t="n">
        <v>2.25</v>
      </c>
      <c r="F1397" s="108" t="inlineStr">
        <is>
          <t>2025 Modal Y Combined spectra</t>
        </is>
      </c>
    </row>
    <row r="1398" ht="15" customHeight="1" s="109">
      <c r="A1398" s="188" t="n">
        <v>0.696999999999979</v>
      </c>
      <c r="B1398" s="188" t="n">
        <v>1.7934002869441</v>
      </c>
      <c r="C1398" s="188" t="n">
        <v>2.5</v>
      </c>
      <c r="D1398" s="188" t="n">
        <v>2.5</v>
      </c>
      <c r="E1398" s="188" t="n">
        <v>2.25</v>
      </c>
      <c r="F1398" s="108" t="inlineStr">
        <is>
          <t>2025 Modal Y Combined spectra</t>
        </is>
      </c>
    </row>
    <row r="1399" ht="15" customHeight="1" s="109">
      <c r="A1399" s="188" t="n">
        <v>0.697499999999979</v>
      </c>
      <c r="B1399" s="188" t="n">
        <v>1.79211469534056</v>
      </c>
      <c r="C1399" s="188" t="n">
        <v>2.5</v>
      </c>
      <c r="D1399" s="188" t="n">
        <v>2.5</v>
      </c>
      <c r="E1399" s="188" t="n">
        <v>2.25</v>
      </c>
      <c r="F1399" s="108" t="inlineStr">
        <is>
          <t>2025 Modal Y Combined spectra</t>
        </is>
      </c>
    </row>
    <row r="1400" ht="15" customHeight="1" s="109">
      <c r="A1400" s="188" t="n">
        <v>0.697999999999979</v>
      </c>
      <c r="B1400" s="188" t="n">
        <v>1.79083094555879</v>
      </c>
      <c r="C1400" s="188" t="n">
        <v>2.5</v>
      </c>
      <c r="D1400" s="188" t="n">
        <v>2.5</v>
      </c>
      <c r="E1400" s="188" t="n">
        <v>2.25</v>
      </c>
      <c r="F1400" s="108" t="inlineStr">
        <is>
          <t>2025 Modal Y Combined spectra</t>
        </is>
      </c>
    </row>
    <row r="1401" ht="15" customHeight="1" s="109">
      <c r="A1401" s="188" t="n">
        <v>0.698499999999979</v>
      </c>
      <c r="B1401" s="188" t="n">
        <v>1.78954903364358</v>
      </c>
      <c r="C1401" s="188" t="n">
        <v>2.5</v>
      </c>
      <c r="D1401" s="188" t="n">
        <v>2.5</v>
      </c>
      <c r="E1401" s="188" t="n">
        <v>2.25</v>
      </c>
      <c r="F1401" s="108" t="inlineStr">
        <is>
          <t>2025 Modal Y Combined spectra</t>
        </is>
      </c>
    </row>
    <row r="1402" ht="15" customHeight="1" s="109">
      <c r="A1402" s="188" t="n">
        <v>0.698999999999978</v>
      </c>
      <c r="B1402" s="188" t="n">
        <v>1.78826895565099</v>
      </c>
      <c r="C1402" s="188" t="n">
        <v>2.5</v>
      </c>
      <c r="D1402" s="188" t="n">
        <v>2.5</v>
      </c>
      <c r="E1402" s="188" t="n">
        <v>2.25</v>
      </c>
      <c r="F1402" s="108" t="inlineStr">
        <is>
          <t>2025 Modal Y Combined spectra</t>
        </is>
      </c>
    </row>
    <row r="1403" ht="15" customHeight="1" s="109">
      <c r="A1403" s="188" t="n">
        <v>0.699499999999978</v>
      </c>
      <c r="B1403" s="188" t="n">
        <v>1.78699070764838</v>
      </c>
      <c r="C1403" s="188" t="n">
        <v>2.5</v>
      </c>
      <c r="D1403" s="188" t="n">
        <v>2.5</v>
      </c>
      <c r="E1403" s="188" t="n">
        <v>2.25</v>
      </c>
      <c r="F1403" s="108" t="inlineStr">
        <is>
          <t>2025 Modal Y Combined spectra</t>
        </is>
      </c>
    </row>
    <row r="1404" ht="15" customHeight="1" s="109">
      <c r="A1404" s="188" t="n">
        <v>0.7</v>
      </c>
      <c r="B1404" s="188" t="n">
        <v>1.78571428571429</v>
      </c>
      <c r="C1404" s="188" t="n">
        <v>2.5</v>
      </c>
      <c r="D1404" s="188" t="n">
        <v>2.5</v>
      </c>
      <c r="E1404" s="188" t="n">
        <v>2.25</v>
      </c>
      <c r="F1404" s="108" t="inlineStr">
        <is>
          <t>2025 Modal Y Combined spectra</t>
        </is>
      </c>
    </row>
    <row r="1405" ht="15" customHeight="1" s="109">
      <c r="A1405" s="188" t="n">
        <v>0.7005</v>
      </c>
      <c r="B1405" s="188" t="n">
        <v>1.78443968593862</v>
      </c>
      <c r="C1405" s="188" t="n">
        <v>2.49821556031406</v>
      </c>
      <c r="D1405" s="188" t="n">
        <v>2.5</v>
      </c>
      <c r="E1405" s="188" t="n">
        <v>2.25</v>
      </c>
      <c r="F1405" s="108" t="inlineStr">
        <is>
          <t>2025 Modal Y Combined spectra</t>
        </is>
      </c>
    </row>
    <row r="1406" ht="15" customHeight="1" s="109">
      <c r="A1406" s="188" t="n">
        <v>0.701</v>
      </c>
      <c r="B1406" s="188" t="n">
        <v>1.78316690442225</v>
      </c>
      <c r="C1406" s="188" t="n">
        <v>2.49643366619116</v>
      </c>
      <c r="D1406" s="188" t="n">
        <v>2.5</v>
      </c>
      <c r="E1406" s="188" t="n">
        <v>2.25</v>
      </c>
      <c r="F1406" s="108" t="inlineStr">
        <is>
          <t>2025 Modal Y Combined spectra</t>
        </is>
      </c>
    </row>
    <row r="1407" ht="15" customHeight="1" s="109">
      <c r="A1407" s="188" t="n">
        <v>0.7015</v>
      </c>
      <c r="B1407" s="188" t="n">
        <v>1.78189593727726</v>
      </c>
      <c r="C1407" s="188" t="n">
        <v>2.49465431218817</v>
      </c>
      <c r="D1407" s="188" t="n">
        <v>2.5</v>
      </c>
      <c r="E1407" s="188" t="n">
        <v>2.25</v>
      </c>
      <c r="F1407" s="108" t="inlineStr">
        <is>
          <t>2025 Modal Y Combined spectra</t>
        </is>
      </c>
    </row>
    <row r="1408" ht="15" customHeight="1" s="109">
      <c r="A1408" s="188" t="n">
        <v>0.702</v>
      </c>
      <c r="B1408" s="188" t="n">
        <v>1.78062678062678</v>
      </c>
      <c r="C1408" s="188" t="n">
        <v>2.49287749287749</v>
      </c>
      <c r="D1408" s="188" t="n">
        <v>2.5</v>
      </c>
      <c r="E1408" s="188" t="n">
        <v>2.25</v>
      </c>
      <c r="F1408" s="108" t="inlineStr">
        <is>
          <t>2025 Modal Y Combined spectra</t>
        </is>
      </c>
    </row>
    <row r="1409" ht="15" customHeight="1" s="109">
      <c r="A1409" s="188" t="n">
        <v>0.7025</v>
      </c>
      <c r="B1409" s="188" t="n">
        <v>1.77935943060498</v>
      </c>
      <c r="C1409" s="188" t="n">
        <v>2.49110320284698</v>
      </c>
      <c r="D1409" s="188" t="n">
        <v>2.5</v>
      </c>
      <c r="E1409" s="188" t="n">
        <v>2.25</v>
      </c>
      <c r="F1409" s="108" t="inlineStr">
        <is>
          <t>2025 Modal Y Combined spectra</t>
        </is>
      </c>
    </row>
    <row r="1410" ht="15" customHeight="1" s="109">
      <c r="A1410" s="188" t="n">
        <v>0.703</v>
      </c>
      <c r="B1410" s="188" t="n">
        <v>1.77809388335704</v>
      </c>
      <c r="C1410" s="188" t="n">
        <v>2.48933143669986</v>
      </c>
      <c r="D1410" s="188" t="n">
        <v>2.5</v>
      </c>
      <c r="E1410" s="188" t="n">
        <v>2.25</v>
      </c>
      <c r="F1410" s="108" t="inlineStr">
        <is>
          <t>2025 Modal Y Combined spectra</t>
        </is>
      </c>
    </row>
    <row r="1411" ht="15" customHeight="1" s="109">
      <c r="A1411" s="188" t="n">
        <v>0.7035</v>
      </c>
      <c r="B1411" s="188" t="n">
        <v>1.77683013503909</v>
      </c>
      <c r="C1411" s="188" t="n">
        <v>2.48756218905473</v>
      </c>
      <c r="D1411" s="188" t="n">
        <v>2.5</v>
      </c>
      <c r="E1411" s="188" t="n">
        <v>2.25</v>
      </c>
      <c r="F1411" s="108" t="inlineStr">
        <is>
          <t>2025 Modal Y Combined spectra</t>
        </is>
      </c>
    </row>
    <row r="1412" ht="15" customHeight="1" s="109">
      <c r="A1412" s="188" t="n">
        <v>0.704</v>
      </c>
      <c r="B1412" s="188" t="n">
        <v>1.77556818181818</v>
      </c>
      <c r="C1412" s="188" t="n">
        <v>2.48579545454546</v>
      </c>
      <c r="D1412" s="188" t="n">
        <v>2.5</v>
      </c>
      <c r="E1412" s="188" t="n">
        <v>2.25</v>
      </c>
      <c r="F1412" s="108" t="inlineStr">
        <is>
          <t>2025 Modal Y Combined spectra</t>
        </is>
      </c>
    </row>
    <row r="1413" ht="15" customHeight="1" s="109">
      <c r="A1413" s="188" t="n">
        <v>0.7045</v>
      </c>
      <c r="B1413" s="188" t="n">
        <v>1.77430801987225</v>
      </c>
      <c r="C1413" s="188" t="n">
        <v>2.48403122782115</v>
      </c>
      <c r="D1413" s="188" t="n">
        <v>2.5</v>
      </c>
      <c r="E1413" s="188" t="n">
        <v>2.25</v>
      </c>
      <c r="F1413" s="108" t="inlineStr">
        <is>
          <t>2025 Modal Y Combined spectra</t>
        </is>
      </c>
    </row>
    <row r="1414" ht="15" customHeight="1" s="109">
      <c r="A1414" s="188" t="n">
        <v>0.704999999999999</v>
      </c>
      <c r="B1414" s="188" t="n">
        <v>1.77304964539007</v>
      </c>
      <c r="C1414" s="188" t="n">
        <v>2.4822695035461</v>
      </c>
      <c r="D1414" s="188" t="n">
        <v>2.5</v>
      </c>
      <c r="E1414" s="188" t="n">
        <v>2.25</v>
      </c>
      <c r="F1414" s="108" t="inlineStr">
        <is>
          <t>2025 Modal Y Combined spectra</t>
        </is>
      </c>
    </row>
    <row r="1415" ht="15" customHeight="1" s="109">
      <c r="A1415" s="188" t="n">
        <v>0.705499999999999</v>
      </c>
      <c r="B1415" s="188" t="n">
        <v>1.77179305457123</v>
      </c>
      <c r="C1415" s="188" t="n">
        <v>2.48051027639972</v>
      </c>
      <c r="D1415" s="188" t="n">
        <v>2.5</v>
      </c>
      <c r="E1415" s="188" t="n">
        <v>2.25</v>
      </c>
      <c r="F1415" s="108" t="inlineStr">
        <is>
          <t>2025 Modal Y Combined spectra</t>
        </is>
      </c>
    </row>
    <row r="1416" ht="15" customHeight="1" s="109">
      <c r="A1416" s="188" t="n">
        <v>0.705999999999999</v>
      </c>
      <c r="B1416" s="188" t="n">
        <v>1.77053824362606</v>
      </c>
      <c r="C1416" s="188" t="n">
        <v>2.47875354107649</v>
      </c>
      <c r="D1416" s="188" t="n">
        <v>2.5</v>
      </c>
      <c r="E1416" s="188" t="n">
        <v>2.25</v>
      </c>
      <c r="F1416" s="108" t="inlineStr">
        <is>
          <t>2025 Modal Y Combined spectra</t>
        </is>
      </c>
    </row>
    <row r="1417" ht="15" customHeight="1" s="109">
      <c r="A1417" s="188" t="n">
        <v>0.706499999999999</v>
      </c>
      <c r="B1417" s="188" t="n">
        <v>1.76928520877566</v>
      </c>
      <c r="C1417" s="188" t="n">
        <v>2.47699929228592</v>
      </c>
      <c r="D1417" s="188" t="n">
        <v>2.5</v>
      </c>
      <c r="E1417" s="188" t="n">
        <v>2.25</v>
      </c>
      <c r="F1417" s="108" t="inlineStr">
        <is>
          <t>2025 Modal Y Combined spectra</t>
        </is>
      </c>
    </row>
    <row r="1418" ht="15" customHeight="1" s="109">
      <c r="A1418" s="188" t="n">
        <v>0.706999999999999</v>
      </c>
      <c r="B1418" s="188" t="n">
        <v>1.76803394625177</v>
      </c>
      <c r="C1418" s="188" t="n">
        <v>2.47524752475248</v>
      </c>
      <c r="D1418" s="188" t="n">
        <v>2.5</v>
      </c>
      <c r="E1418" s="188" t="n">
        <v>2.25</v>
      </c>
      <c r="F1418" s="108" t="inlineStr">
        <is>
          <t>2025 Modal Y Combined spectra</t>
        </is>
      </c>
    </row>
    <row r="1419" ht="15" customHeight="1" s="109">
      <c r="A1419" s="188" t="n">
        <v>0.707499999999999</v>
      </c>
      <c r="B1419" s="188" t="n">
        <v>1.76678445229682</v>
      </c>
      <c r="C1419" s="188" t="n">
        <v>2.47349823321555</v>
      </c>
      <c r="D1419" s="188" t="n">
        <v>2.5</v>
      </c>
      <c r="E1419" s="188" t="n">
        <v>2.25</v>
      </c>
      <c r="F1419" s="108" t="inlineStr">
        <is>
          <t>2025 Modal Y Combined spectra</t>
        </is>
      </c>
    </row>
    <row r="1420" ht="15" customHeight="1" s="109">
      <c r="A1420" s="188" t="n">
        <v>0.707999999999999</v>
      </c>
      <c r="B1420" s="188" t="n">
        <v>1.76553672316384</v>
      </c>
      <c r="C1420" s="188" t="n">
        <v>2.47175141242938</v>
      </c>
      <c r="D1420" s="188" t="n">
        <v>2.5</v>
      </c>
      <c r="E1420" s="188" t="n">
        <v>2.25</v>
      </c>
      <c r="F1420" s="108" t="inlineStr">
        <is>
          <t>2025 Modal Y Combined spectra</t>
        </is>
      </c>
    </row>
    <row r="1421" ht="15" customHeight="1" s="109">
      <c r="A1421" s="188" t="n">
        <v>0.708499999999999</v>
      </c>
      <c r="B1421" s="188" t="n">
        <v>1.76429075511645</v>
      </c>
      <c r="C1421" s="188" t="n">
        <v>2.47000705716302</v>
      </c>
      <c r="D1421" s="188" t="n">
        <v>2.5</v>
      </c>
      <c r="E1421" s="188" t="n">
        <v>2.25</v>
      </c>
      <c r="F1421" s="108" t="inlineStr">
        <is>
          <t>2025 Modal Y Combined spectra</t>
        </is>
      </c>
    </row>
    <row r="1422" ht="15" customHeight="1" s="109">
      <c r="A1422" s="188" t="n">
        <v>0.708999999999999</v>
      </c>
      <c r="B1422" s="188" t="n">
        <v>1.76304654442878</v>
      </c>
      <c r="C1422" s="188" t="n">
        <v>2.46826516220029</v>
      </c>
      <c r="D1422" s="188" t="n">
        <v>2.5</v>
      </c>
      <c r="E1422" s="188" t="n">
        <v>2.25</v>
      </c>
      <c r="F1422" s="108" t="inlineStr">
        <is>
          <t>2025 Modal Y Combined spectra</t>
        </is>
      </c>
    </row>
    <row r="1423" ht="15" customHeight="1" s="109">
      <c r="A1423" s="188" t="n">
        <v>0.709499999999999</v>
      </c>
      <c r="B1423" s="188" t="n">
        <v>1.76180408738549</v>
      </c>
      <c r="C1423" s="188" t="n">
        <v>2.46652572233968</v>
      </c>
      <c r="D1423" s="188" t="n">
        <v>2.5</v>
      </c>
      <c r="E1423" s="188" t="n">
        <v>2.25</v>
      </c>
      <c r="F1423" s="108" t="inlineStr">
        <is>
          <t>2025 Modal Y Combined spectra</t>
        </is>
      </c>
    </row>
    <row r="1424" ht="15" customHeight="1" s="109">
      <c r="A1424" s="188" t="n">
        <v>0.709999999999999</v>
      </c>
      <c r="B1424" s="188" t="n">
        <v>1.76056338028169</v>
      </c>
      <c r="C1424" s="188" t="n">
        <v>2.46478873239437</v>
      </c>
      <c r="D1424" s="188" t="n">
        <v>2.5</v>
      </c>
      <c r="E1424" s="188" t="n">
        <v>2.25</v>
      </c>
      <c r="F1424" s="108" t="inlineStr">
        <is>
          <t>2025 Modal Y Combined spectra</t>
        </is>
      </c>
    </row>
    <row r="1425" ht="15" customHeight="1" s="109">
      <c r="A1425" s="188" t="n">
        <v>0.710499999999999</v>
      </c>
      <c r="B1425" s="188" t="n">
        <v>1.75932441942295</v>
      </c>
      <c r="C1425" s="188" t="n">
        <v>2.46305418719212</v>
      </c>
      <c r="D1425" s="188" t="n">
        <v>2.5</v>
      </c>
      <c r="E1425" s="188" t="n">
        <v>2.25</v>
      </c>
      <c r="F1425" s="108" t="inlineStr">
        <is>
          <t>2025 Modal Y Combined spectra</t>
        </is>
      </c>
    </row>
    <row r="1426" ht="15" customHeight="1" s="109">
      <c r="A1426" s="188" t="n">
        <v>0.710999999999999</v>
      </c>
      <c r="B1426" s="188" t="n">
        <v>1.75808720112518</v>
      </c>
      <c r="C1426" s="188" t="n">
        <v>2.46132208157525</v>
      </c>
      <c r="D1426" s="188" t="n">
        <v>2.5</v>
      </c>
      <c r="E1426" s="188" t="n">
        <v>2.25</v>
      </c>
      <c r="F1426" s="108" t="inlineStr">
        <is>
          <t>2025 Modal Y Combined spectra</t>
        </is>
      </c>
    </row>
    <row r="1427" ht="15" customHeight="1" s="109">
      <c r="A1427" s="188" t="n">
        <v>0.711499999999999</v>
      </c>
      <c r="B1427" s="188" t="n">
        <v>1.75685172171469</v>
      </c>
      <c r="C1427" s="188" t="n">
        <v>2.45959241040057</v>
      </c>
      <c r="D1427" s="188" t="n">
        <v>2.5</v>
      </c>
      <c r="E1427" s="188" t="n">
        <v>2.25</v>
      </c>
      <c r="F1427" s="108" t="inlineStr">
        <is>
          <t>2025 Modal Y Combined spectra</t>
        </is>
      </c>
    </row>
    <row r="1428" ht="15" customHeight="1" s="109">
      <c r="A1428" s="188" t="n">
        <v>0.711999999999999</v>
      </c>
      <c r="B1428" s="188" t="n">
        <v>1.75561797752809</v>
      </c>
      <c r="C1428" s="188" t="n">
        <v>2.45786516853933</v>
      </c>
      <c r="D1428" s="188" t="n">
        <v>2.5</v>
      </c>
      <c r="E1428" s="188" t="n">
        <v>2.25</v>
      </c>
      <c r="F1428" s="108" t="inlineStr">
        <is>
          <t>2025 Modal Y Combined spectra</t>
        </is>
      </c>
    </row>
    <row r="1429" ht="15" customHeight="1" s="109">
      <c r="A1429" s="188" t="n">
        <v>0.712499999999999</v>
      </c>
      <c r="B1429" s="188" t="n">
        <v>1.75438596491228</v>
      </c>
      <c r="C1429" s="188" t="n">
        <v>2.4561403508772</v>
      </c>
      <c r="D1429" s="188" t="n">
        <v>2.5</v>
      </c>
      <c r="E1429" s="188" t="n">
        <v>2.25</v>
      </c>
      <c r="F1429" s="108" t="inlineStr">
        <is>
          <t>2025 Modal Y Combined spectra</t>
        </is>
      </c>
    </row>
    <row r="1430" ht="15" customHeight="1" s="109">
      <c r="A1430" s="188" t="n">
        <v>0.712999999999999</v>
      </c>
      <c r="B1430" s="188" t="n">
        <v>1.75315568022441</v>
      </c>
      <c r="C1430" s="188" t="n">
        <v>2.45441795231417</v>
      </c>
      <c r="D1430" s="188" t="n">
        <v>2.5</v>
      </c>
      <c r="E1430" s="188" t="n">
        <v>2.25</v>
      </c>
      <c r="F1430" s="108" t="inlineStr">
        <is>
          <t>2025 Modal Y Combined spectra</t>
        </is>
      </c>
    </row>
    <row r="1431" ht="15" customHeight="1" s="109">
      <c r="A1431" s="188" t="n">
        <v>0.713499999999999</v>
      </c>
      <c r="B1431" s="188" t="n">
        <v>1.75192711983182</v>
      </c>
      <c r="C1431" s="188" t="n">
        <v>2.45269796776455</v>
      </c>
      <c r="D1431" s="188" t="n">
        <v>2.5</v>
      </c>
      <c r="E1431" s="188" t="n">
        <v>2.25</v>
      </c>
      <c r="F1431" s="108" t="inlineStr">
        <is>
          <t>2025 Modal Y Combined spectra</t>
        </is>
      </c>
    </row>
    <row r="1432" ht="15" customHeight="1" s="109">
      <c r="A1432" s="188" t="n">
        <v>0.713999999999998</v>
      </c>
      <c r="B1432" s="188" t="n">
        <v>1.75070028011205</v>
      </c>
      <c r="C1432" s="188" t="n">
        <v>2.45098039215687</v>
      </c>
      <c r="D1432" s="188" t="n">
        <v>2.5</v>
      </c>
      <c r="E1432" s="188" t="n">
        <v>2.25</v>
      </c>
      <c r="F1432" s="108" t="inlineStr">
        <is>
          <t>2025 Modal Y Combined spectra</t>
        </is>
      </c>
    </row>
    <row r="1433" ht="15" customHeight="1" s="109">
      <c r="A1433" s="188" t="n">
        <v>0.714499999999998</v>
      </c>
      <c r="B1433" s="188" t="n">
        <v>1.74947515745277</v>
      </c>
      <c r="C1433" s="188" t="n">
        <v>2.44926522043388</v>
      </c>
      <c r="D1433" s="188" t="n">
        <v>2.5</v>
      </c>
      <c r="E1433" s="188" t="n">
        <v>2.25</v>
      </c>
      <c r="F1433" s="108" t="inlineStr">
        <is>
          <t>2025 Modal Y Combined spectra</t>
        </is>
      </c>
    </row>
    <row r="1434" ht="15" customHeight="1" s="109">
      <c r="A1434" s="188" t="n">
        <v>0.714999999999998</v>
      </c>
      <c r="B1434" s="188" t="n">
        <v>1.74825174825175</v>
      </c>
      <c r="C1434" s="188" t="n">
        <v>2.44755244755245</v>
      </c>
      <c r="D1434" s="188" t="n">
        <v>2.5</v>
      </c>
      <c r="E1434" s="188" t="n">
        <v>2.25</v>
      </c>
      <c r="F1434" s="108" t="inlineStr">
        <is>
          <t>2025 Modal Y Combined spectra</t>
        </is>
      </c>
    </row>
    <row r="1435" ht="15" customHeight="1" s="109">
      <c r="A1435" s="188" t="n">
        <v>0.715499999999998</v>
      </c>
      <c r="B1435" s="188" t="n">
        <v>1.74703004891685</v>
      </c>
      <c r="C1435" s="188" t="n">
        <v>2.44584206848358</v>
      </c>
      <c r="D1435" s="188" t="n">
        <v>2.5</v>
      </c>
      <c r="E1435" s="188" t="n">
        <v>2.25</v>
      </c>
      <c r="F1435" s="108" t="inlineStr">
        <is>
          <t>2025 Modal Y Combined spectra</t>
        </is>
      </c>
    </row>
    <row r="1436" ht="15" customHeight="1" s="109">
      <c r="A1436" s="188" t="n">
        <v>0.715999999999998</v>
      </c>
      <c r="B1436" s="188" t="n">
        <v>1.74581005586593</v>
      </c>
      <c r="C1436" s="188" t="n">
        <v>2.4441340782123</v>
      </c>
      <c r="D1436" s="188" t="n">
        <v>2.5</v>
      </c>
      <c r="E1436" s="188" t="n">
        <v>2.25</v>
      </c>
      <c r="F1436" s="108" t="inlineStr">
        <is>
          <t>2025 Modal Y Combined spectra</t>
        </is>
      </c>
    </row>
    <row r="1437" ht="15" customHeight="1" s="109">
      <c r="A1437" s="188" t="n">
        <v>0.716499999999998</v>
      </c>
      <c r="B1437" s="188" t="n">
        <v>1.74459176552687</v>
      </c>
      <c r="C1437" s="188" t="n">
        <v>2.44242847173762</v>
      </c>
      <c r="D1437" s="188" t="n">
        <v>2.5</v>
      </c>
      <c r="E1437" s="188" t="n">
        <v>2.25</v>
      </c>
      <c r="F1437" s="108" t="inlineStr">
        <is>
          <t>2025 Modal Y Combined spectra</t>
        </is>
      </c>
    </row>
    <row r="1438" ht="15" customHeight="1" s="109">
      <c r="A1438" s="188" t="n">
        <v>0.716999999999998</v>
      </c>
      <c r="B1438" s="188" t="n">
        <v>1.74337517433752</v>
      </c>
      <c r="C1438" s="188" t="n">
        <v>2.44072524407253</v>
      </c>
      <c r="D1438" s="188" t="n">
        <v>2.5</v>
      </c>
      <c r="E1438" s="188" t="n">
        <v>2.25</v>
      </c>
      <c r="F1438" s="108" t="inlineStr">
        <is>
          <t>2025 Modal Y Combined spectra</t>
        </is>
      </c>
    </row>
    <row r="1439" ht="15" customHeight="1" s="109">
      <c r="A1439" s="188" t="n">
        <v>0.717499999999998</v>
      </c>
      <c r="B1439" s="188" t="n">
        <v>1.74216027874565</v>
      </c>
      <c r="C1439" s="188" t="n">
        <v>2.43902439024391</v>
      </c>
      <c r="D1439" s="188" t="n">
        <v>2.5</v>
      </c>
      <c r="E1439" s="188" t="n">
        <v>2.25</v>
      </c>
      <c r="F1439" s="108" t="inlineStr">
        <is>
          <t>2025 Modal Y Combined spectra</t>
        </is>
      </c>
    </row>
    <row r="1440" ht="15" customHeight="1" s="109">
      <c r="A1440" s="188" t="n">
        <v>0.717999999999998</v>
      </c>
      <c r="B1440" s="188" t="n">
        <v>1.74094707520892</v>
      </c>
      <c r="C1440" s="188" t="n">
        <v>2.43732590529249</v>
      </c>
      <c r="D1440" s="188" t="n">
        <v>2.5</v>
      </c>
      <c r="E1440" s="188" t="n">
        <v>2.25</v>
      </c>
      <c r="F1440" s="108" t="inlineStr">
        <is>
          <t>2025 Modal Y Combined spectra</t>
        </is>
      </c>
    </row>
    <row r="1441" ht="15" customHeight="1" s="109">
      <c r="A1441" s="188" t="n">
        <v>0.718499999999998</v>
      </c>
      <c r="B1441" s="188" t="n">
        <v>1.73973556019486</v>
      </c>
      <c r="C1441" s="188" t="n">
        <v>2.4356297842728</v>
      </c>
      <c r="D1441" s="188" t="n">
        <v>2.5</v>
      </c>
      <c r="E1441" s="188" t="n">
        <v>2.25</v>
      </c>
      <c r="F1441" s="108" t="inlineStr">
        <is>
          <t>2025 Modal Y Combined spectra</t>
        </is>
      </c>
    </row>
    <row r="1442" ht="15" customHeight="1" s="109">
      <c r="A1442" s="188" t="n">
        <v>0.718999999999998</v>
      </c>
      <c r="B1442" s="188" t="n">
        <v>1.73852573018081</v>
      </c>
      <c r="C1442" s="188" t="n">
        <v>2.43393602225314</v>
      </c>
      <c r="D1442" s="188" t="n">
        <v>2.5</v>
      </c>
      <c r="E1442" s="188" t="n">
        <v>2.25</v>
      </c>
      <c r="F1442" s="108" t="inlineStr">
        <is>
          <t>2025 Modal Y Combined spectra</t>
        </is>
      </c>
    </row>
    <row r="1443" ht="15" customHeight="1" s="109">
      <c r="A1443" s="188" t="n">
        <v>0.719499999999998</v>
      </c>
      <c r="B1443" s="188" t="n">
        <v>1.73731758165393</v>
      </c>
      <c r="C1443" s="188" t="n">
        <v>2.4322446143155</v>
      </c>
      <c r="D1443" s="188" t="n">
        <v>2.5</v>
      </c>
      <c r="E1443" s="188" t="n">
        <v>2.25</v>
      </c>
      <c r="F1443" s="108" t="inlineStr">
        <is>
          <t>2025 Modal Y Combined spectra</t>
        </is>
      </c>
    </row>
    <row r="1444" ht="15" customHeight="1" s="109">
      <c r="A1444" s="188" t="n">
        <v>0.719999999999998</v>
      </c>
      <c r="B1444" s="188" t="n">
        <v>1.73611111111112</v>
      </c>
      <c r="C1444" s="188" t="n">
        <v>2.43055555555556</v>
      </c>
      <c r="D1444" s="188" t="n">
        <v>2.5</v>
      </c>
      <c r="E1444" s="188" t="n">
        <v>2.25</v>
      </c>
      <c r="F1444" s="108" t="inlineStr">
        <is>
          <t>2025 Modal Y Combined spectra</t>
        </is>
      </c>
    </row>
    <row r="1445" ht="15" customHeight="1" s="109">
      <c r="A1445" s="188" t="n">
        <v>0.720499999999998</v>
      </c>
      <c r="B1445" s="188" t="n">
        <v>1.73490631505899</v>
      </c>
      <c r="C1445" s="188" t="n">
        <v>2.42886884108259</v>
      </c>
      <c r="D1445" s="188" t="n">
        <v>2.5</v>
      </c>
      <c r="E1445" s="188" t="n">
        <v>2.25</v>
      </c>
      <c r="F1445" s="108" t="inlineStr">
        <is>
          <t>2025 Modal Y Combined spectra</t>
        </is>
      </c>
    </row>
    <row r="1446" ht="15" customHeight="1" s="109">
      <c r="A1446" s="188" t="n">
        <v>0.720999999999998</v>
      </c>
      <c r="B1446" s="188" t="n">
        <v>1.73370319001388</v>
      </c>
      <c r="C1446" s="188" t="n">
        <v>2.42718446601943</v>
      </c>
      <c r="D1446" s="188" t="n">
        <v>2.5</v>
      </c>
      <c r="E1446" s="188" t="n">
        <v>2.25</v>
      </c>
      <c r="F1446" s="108" t="inlineStr">
        <is>
          <t>2025 Modal Y Combined spectra</t>
        </is>
      </c>
    </row>
    <row r="1447" ht="15" customHeight="1" s="109">
      <c r="A1447" s="188" t="n">
        <v>0.721499999999998</v>
      </c>
      <c r="B1447" s="188" t="n">
        <v>1.73250173250174</v>
      </c>
      <c r="C1447" s="188" t="n">
        <v>2.42550242550243</v>
      </c>
      <c r="D1447" s="188" t="n">
        <v>2.5</v>
      </c>
      <c r="E1447" s="188" t="n">
        <v>2.25</v>
      </c>
      <c r="F1447" s="108" t="inlineStr">
        <is>
          <t>2025 Modal Y Combined spectra</t>
        </is>
      </c>
    </row>
    <row r="1448" ht="15" customHeight="1" s="109">
      <c r="A1448" s="188" t="n">
        <v>0.721999999999998</v>
      </c>
      <c r="B1448" s="188" t="n">
        <v>1.73130193905818</v>
      </c>
      <c r="C1448" s="188" t="n">
        <v>2.42382271468145</v>
      </c>
      <c r="D1448" s="188" t="n">
        <v>2.5</v>
      </c>
      <c r="E1448" s="188" t="n">
        <v>2.25</v>
      </c>
      <c r="F1448" s="108" t="inlineStr">
        <is>
          <t>2025 Modal Y Combined spectra</t>
        </is>
      </c>
    </row>
    <row r="1449" ht="15" customHeight="1" s="109">
      <c r="A1449" s="188" t="n">
        <v>0.722499999999998</v>
      </c>
      <c r="B1449" s="188" t="n">
        <v>1.73010380622838</v>
      </c>
      <c r="C1449" s="188" t="n">
        <v>2.42214532871973</v>
      </c>
      <c r="D1449" s="188" t="n">
        <v>2.5</v>
      </c>
      <c r="E1449" s="188" t="n">
        <v>2.25</v>
      </c>
      <c r="F1449" s="108" t="inlineStr">
        <is>
          <t>2025 Modal Y Combined spectra</t>
        </is>
      </c>
    </row>
    <row r="1450" ht="15" customHeight="1" s="109">
      <c r="A1450" s="188" t="n">
        <v>0.722999999999997</v>
      </c>
      <c r="B1450" s="188" t="n">
        <v>1.72890733056709</v>
      </c>
      <c r="C1450" s="188" t="n">
        <v>2.42047026279392</v>
      </c>
      <c r="D1450" s="188" t="n">
        <v>2.5</v>
      </c>
      <c r="E1450" s="188" t="n">
        <v>2.25</v>
      </c>
      <c r="F1450" s="108" t="inlineStr">
        <is>
          <t>2025 Modal Y Combined spectra</t>
        </is>
      </c>
    </row>
    <row r="1451" ht="15" customHeight="1" s="109">
      <c r="A1451" s="188" t="n">
        <v>0.723499999999997</v>
      </c>
      <c r="B1451" s="188" t="n">
        <v>1.72771250863857</v>
      </c>
      <c r="C1451" s="188" t="n">
        <v>2.418797512094</v>
      </c>
      <c r="D1451" s="188" t="n">
        <v>2.5</v>
      </c>
      <c r="E1451" s="188" t="n">
        <v>2.25</v>
      </c>
      <c r="F1451" s="108" t="inlineStr">
        <is>
          <t>2025 Modal Y Combined spectra</t>
        </is>
      </c>
    </row>
    <row r="1452" ht="15" customHeight="1" s="109">
      <c r="A1452" s="188" t="n">
        <v>0.723999999999997</v>
      </c>
      <c r="B1452" s="188" t="n">
        <v>1.72651933701658</v>
      </c>
      <c r="C1452" s="188" t="n">
        <v>2.41712707182321</v>
      </c>
      <c r="D1452" s="188" t="n">
        <v>2.5</v>
      </c>
      <c r="E1452" s="188" t="n">
        <v>2.25</v>
      </c>
      <c r="F1452" s="108" t="inlineStr">
        <is>
          <t>2025 Modal Y Combined spectra</t>
        </is>
      </c>
    </row>
    <row r="1453" ht="15" customHeight="1" s="109">
      <c r="A1453" s="188" t="n">
        <v>0.724499999999997</v>
      </c>
      <c r="B1453" s="188" t="n">
        <v>1.72532781228434</v>
      </c>
      <c r="C1453" s="188" t="n">
        <v>2.41545893719808</v>
      </c>
      <c r="D1453" s="188" t="n">
        <v>2.5</v>
      </c>
      <c r="E1453" s="188" t="n">
        <v>2.25</v>
      </c>
      <c r="F1453" s="108" t="inlineStr">
        <is>
          <t>2025 Modal Y Combined spectra</t>
        </is>
      </c>
    </row>
    <row r="1454" ht="15" customHeight="1" s="109">
      <c r="A1454" s="188" t="n">
        <v>0.724999999999997</v>
      </c>
      <c r="B1454" s="188" t="n">
        <v>1.72413793103449</v>
      </c>
      <c r="C1454" s="188" t="n">
        <v>2.41379310344829</v>
      </c>
      <c r="D1454" s="188" t="n">
        <v>2.5</v>
      </c>
      <c r="E1454" s="188" t="n">
        <v>2.25</v>
      </c>
      <c r="F1454" s="108" t="inlineStr">
        <is>
          <t>2025 Modal Y Combined spectra</t>
        </is>
      </c>
    </row>
    <row r="1455" ht="15" customHeight="1" s="109">
      <c r="A1455" s="188" t="n">
        <v>0.725499999999997</v>
      </c>
      <c r="B1455" s="188" t="n">
        <v>1.72294968986906</v>
      </c>
      <c r="C1455" s="188" t="n">
        <v>2.41212956581669</v>
      </c>
      <c r="D1455" s="188" t="n">
        <v>2.5</v>
      </c>
      <c r="E1455" s="188" t="n">
        <v>2.25</v>
      </c>
      <c r="F1455" s="108" t="inlineStr">
        <is>
          <t>2025 Modal Y Combined spectra</t>
        </is>
      </c>
    </row>
    <row r="1456" ht="15" customHeight="1" s="109">
      <c r="A1456" s="188" t="n">
        <v>0.725999999999997</v>
      </c>
      <c r="B1456" s="188" t="n">
        <v>1.72176308539946</v>
      </c>
      <c r="C1456" s="188" t="n">
        <v>2.41046831955924</v>
      </c>
      <c r="D1456" s="188" t="n">
        <v>2.5</v>
      </c>
      <c r="E1456" s="188" t="n">
        <v>2.25</v>
      </c>
      <c r="F1456" s="108" t="inlineStr">
        <is>
          <t>2025 Modal Y Combined spectra</t>
        </is>
      </c>
    </row>
    <row r="1457" ht="15" customHeight="1" s="109">
      <c r="A1457" s="188" t="n">
        <v>0.726499999999997</v>
      </c>
      <c r="B1457" s="188" t="n">
        <v>1.72057811424639</v>
      </c>
      <c r="C1457" s="188" t="n">
        <v>2.40880935994495</v>
      </c>
      <c r="D1457" s="188" t="n">
        <v>2.5</v>
      </c>
      <c r="E1457" s="188" t="n">
        <v>2.25</v>
      </c>
      <c r="F1457" s="108" t="inlineStr">
        <is>
          <t>2025 Modal Y Combined spectra</t>
        </is>
      </c>
    </row>
    <row r="1458" ht="15" customHeight="1" s="109">
      <c r="A1458" s="188" t="n">
        <v>0.726999999999997</v>
      </c>
      <c r="B1458" s="188" t="n">
        <v>1.7193947730399</v>
      </c>
      <c r="C1458" s="188" t="n">
        <v>2.40715268225586</v>
      </c>
      <c r="D1458" s="188" t="n">
        <v>2.5</v>
      </c>
      <c r="E1458" s="188" t="n">
        <v>2.25</v>
      </c>
      <c r="F1458" s="108" t="inlineStr">
        <is>
          <t>2025 Modal Y Combined spectra</t>
        </is>
      </c>
    </row>
    <row r="1459" ht="15" customHeight="1" s="109">
      <c r="A1459" s="188" t="n">
        <v>0.727499999999997</v>
      </c>
      <c r="B1459" s="188" t="n">
        <v>1.71821305841925</v>
      </c>
      <c r="C1459" s="188" t="n">
        <v>2.40549828178695</v>
      </c>
      <c r="D1459" s="188" t="n">
        <v>2.5</v>
      </c>
      <c r="E1459" s="188" t="n">
        <v>2.25</v>
      </c>
      <c r="F1459" s="108" t="inlineStr">
        <is>
          <t>2025 Modal Y Combined spectra</t>
        </is>
      </c>
    </row>
    <row r="1460" ht="15" customHeight="1" s="109">
      <c r="A1460" s="188" t="n">
        <v>0.727999999999997</v>
      </c>
      <c r="B1460" s="188" t="n">
        <v>1.71703296703297</v>
      </c>
      <c r="C1460" s="188" t="n">
        <v>2.40384615384616</v>
      </c>
      <c r="D1460" s="188" t="n">
        <v>2.5</v>
      </c>
      <c r="E1460" s="188" t="n">
        <v>2.25</v>
      </c>
      <c r="F1460" s="108" t="inlineStr">
        <is>
          <t>2025 Modal Y Combined spectra</t>
        </is>
      </c>
    </row>
    <row r="1461" ht="15" customHeight="1" s="109">
      <c r="A1461" s="188" t="n">
        <v>0.728499999999997</v>
      </c>
      <c r="B1461" s="188" t="n">
        <v>1.71585449553879</v>
      </c>
      <c r="C1461" s="188" t="n">
        <v>2.4021962937543</v>
      </c>
      <c r="D1461" s="188" t="n">
        <v>2.5</v>
      </c>
      <c r="E1461" s="188" t="n">
        <v>2.25</v>
      </c>
      <c r="F1461" s="108" t="inlineStr">
        <is>
          <t>2025 Modal Y Combined spectra</t>
        </is>
      </c>
    </row>
    <row r="1462" ht="15" customHeight="1" s="109">
      <c r="A1462" s="188" t="n">
        <v>0.728999999999997</v>
      </c>
      <c r="B1462" s="188" t="n">
        <v>1.71467764060357</v>
      </c>
      <c r="C1462" s="188" t="n">
        <v>2.400548696845</v>
      </c>
      <c r="D1462" s="188" t="n">
        <v>2.5</v>
      </c>
      <c r="E1462" s="188" t="n">
        <v>2.25</v>
      </c>
      <c r="F1462" s="108" t="inlineStr">
        <is>
          <t>2025 Modal Y Combined spectra</t>
        </is>
      </c>
    </row>
    <row r="1463" ht="15" customHeight="1" s="109">
      <c r="A1463" s="188" t="n">
        <v>0.729499999999997</v>
      </c>
      <c r="B1463" s="188" t="n">
        <v>1.71350239890337</v>
      </c>
      <c r="C1463" s="188" t="n">
        <v>2.39890335846471</v>
      </c>
      <c r="D1463" s="188" t="n">
        <v>2.5</v>
      </c>
      <c r="E1463" s="188" t="n">
        <v>2.25</v>
      </c>
      <c r="F1463" s="108" t="inlineStr">
        <is>
          <t>2025 Modal Y Combined spectra</t>
        </is>
      </c>
    </row>
    <row r="1464" ht="15" customHeight="1" s="109">
      <c r="A1464" s="188" t="n">
        <v>0.729999999999997</v>
      </c>
      <c r="B1464" s="188" t="n">
        <v>1.7123287671233</v>
      </c>
      <c r="C1464" s="188" t="n">
        <v>2.39726027397261</v>
      </c>
      <c r="D1464" s="188" t="n">
        <v>2.5</v>
      </c>
      <c r="E1464" s="188" t="n">
        <v>2.25</v>
      </c>
      <c r="F1464" s="108" t="inlineStr">
        <is>
          <t>2025 Modal Y Combined spectra</t>
        </is>
      </c>
    </row>
    <row r="1465" ht="15" customHeight="1" s="109">
      <c r="A1465" s="188" t="n">
        <v>0.730499999999997</v>
      </c>
      <c r="B1465" s="188" t="n">
        <v>1.71115674195757</v>
      </c>
      <c r="C1465" s="188" t="n">
        <v>2.3956194387406</v>
      </c>
      <c r="D1465" s="188" t="n">
        <v>2.5</v>
      </c>
      <c r="E1465" s="188" t="n">
        <v>2.25</v>
      </c>
      <c r="F1465" s="108" t="inlineStr">
        <is>
          <t>2025 Modal Y Combined spectra</t>
        </is>
      </c>
    </row>
    <row r="1466" ht="15" customHeight="1" s="109">
      <c r="A1466" s="188" t="n">
        <v>0.730999999999997</v>
      </c>
      <c r="B1466" s="188" t="n">
        <v>1.70998632010945</v>
      </c>
      <c r="C1466" s="188" t="n">
        <v>2.39398084815323</v>
      </c>
      <c r="D1466" s="188" t="n">
        <v>2.5</v>
      </c>
      <c r="E1466" s="188" t="n">
        <v>2.25</v>
      </c>
      <c r="F1466" s="108" t="inlineStr">
        <is>
          <t>2025 Modal Y Combined spectra</t>
        </is>
      </c>
    </row>
    <row r="1467" ht="15" customHeight="1" s="109">
      <c r="A1467" s="188" t="n">
        <v>0.731499999999997</v>
      </c>
      <c r="B1467" s="188" t="n">
        <v>1.70881749829119</v>
      </c>
      <c r="C1467" s="188" t="n">
        <v>2.39234449760767</v>
      </c>
      <c r="D1467" s="188" t="n">
        <v>2.5</v>
      </c>
      <c r="E1467" s="188" t="n">
        <v>2.25</v>
      </c>
      <c r="F1467" s="108" t="inlineStr">
        <is>
          <t>2025 Modal Y Combined spectra</t>
        </is>
      </c>
    </row>
    <row r="1468" ht="15" customHeight="1" s="109">
      <c r="A1468" s="188" t="n">
        <v>0.731999999999996</v>
      </c>
      <c r="B1468" s="188" t="n">
        <v>1.70765027322405</v>
      </c>
      <c r="C1468" s="188" t="n">
        <v>2.39071038251367</v>
      </c>
      <c r="D1468" s="188" t="n">
        <v>2.5</v>
      </c>
      <c r="E1468" s="188" t="n">
        <v>2.25</v>
      </c>
      <c r="F1468" s="108" t="inlineStr">
        <is>
          <t>2025 Modal Y Combined spectra</t>
        </is>
      </c>
    </row>
    <row r="1469" ht="15" customHeight="1" s="109">
      <c r="A1469" s="188" t="n">
        <v>0.732499999999996</v>
      </c>
      <c r="B1469" s="188" t="n">
        <v>1.70648464163823</v>
      </c>
      <c r="C1469" s="188" t="n">
        <v>2.38907849829353</v>
      </c>
      <c r="D1469" s="188" t="n">
        <v>2.5</v>
      </c>
      <c r="E1469" s="188" t="n">
        <v>2.25</v>
      </c>
      <c r="F1469" s="108" t="inlineStr">
        <is>
          <t>2025 Modal Y Combined spectra</t>
        </is>
      </c>
    </row>
    <row r="1470" ht="15" customHeight="1" s="109">
      <c r="A1470" s="188" t="n">
        <v>0.732999999999996</v>
      </c>
      <c r="B1470" s="188" t="n">
        <v>1.70532060027286</v>
      </c>
      <c r="C1470" s="188" t="n">
        <v>2.387448840382</v>
      </c>
      <c r="D1470" s="188" t="n">
        <v>2.5</v>
      </c>
      <c r="E1470" s="188" t="n">
        <v>2.25</v>
      </c>
      <c r="F1470" s="108" t="inlineStr">
        <is>
          <t>2025 Modal Y Combined spectra</t>
        </is>
      </c>
    </row>
    <row r="1471" ht="15" customHeight="1" s="109">
      <c r="A1471" s="188" t="n">
        <v>0.733499999999996</v>
      </c>
      <c r="B1471" s="188" t="n">
        <v>1.70415814587595</v>
      </c>
      <c r="C1471" s="188" t="n">
        <v>2.38582140422632</v>
      </c>
      <c r="D1471" s="188" t="n">
        <v>2.5</v>
      </c>
      <c r="E1471" s="188" t="n">
        <v>2.25</v>
      </c>
      <c r="F1471" s="108" t="inlineStr">
        <is>
          <t>2025 Modal Y Combined spectra</t>
        </is>
      </c>
    </row>
    <row r="1472" ht="15" customHeight="1" s="109">
      <c r="A1472" s="188" t="n">
        <v>0.733999999999996</v>
      </c>
      <c r="B1472" s="188" t="n">
        <v>1.70299727520437</v>
      </c>
      <c r="C1472" s="188" t="n">
        <v>2.38419618528612</v>
      </c>
      <c r="D1472" s="188" t="n">
        <v>2.5</v>
      </c>
      <c r="E1472" s="188" t="n">
        <v>2.25</v>
      </c>
      <c r="F1472" s="108" t="inlineStr">
        <is>
          <t>2025 Modal Y Combined spectra</t>
        </is>
      </c>
    </row>
    <row r="1473" ht="15" customHeight="1" s="109">
      <c r="A1473" s="188" t="n">
        <v>0.734499999999996</v>
      </c>
      <c r="B1473" s="188" t="n">
        <v>1.70183798502384</v>
      </c>
      <c r="C1473" s="188" t="n">
        <v>2.38257317903337</v>
      </c>
      <c r="D1473" s="188" t="n">
        <v>2.5</v>
      </c>
      <c r="E1473" s="188" t="n">
        <v>2.25</v>
      </c>
      <c r="F1473" s="108" t="inlineStr">
        <is>
          <t>2025 Modal Y Combined spectra</t>
        </is>
      </c>
    </row>
    <row r="1474" ht="15" customHeight="1" s="109">
      <c r="A1474" s="188" t="n">
        <v>0.734999999999996</v>
      </c>
      <c r="B1474" s="188" t="n">
        <v>1.70068027210885</v>
      </c>
      <c r="C1474" s="188" t="n">
        <v>2.38095238095239</v>
      </c>
      <c r="D1474" s="188" t="n">
        <v>2.5</v>
      </c>
      <c r="E1474" s="188" t="n">
        <v>2.25</v>
      </c>
      <c r="F1474" s="108" t="inlineStr">
        <is>
          <t>2025 Modal Y Combined spectra</t>
        </is>
      </c>
    </row>
    <row r="1475" ht="15" customHeight="1" s="109">
      <c r="A1475" s="188" t="n">
        <v>0.735499999999996</v>
      </c>
      <c r="B1475" s="188" t="n">
        <v>1.6995241332427</v>
      </c>
      <c r="C1475" s="188" t="n">
        <v>2.37933378653978</v>
      </c>
      <c r="D1475" s="188" t="n">
        <v>2.5</v>
      </c>
      <c r="E1475" s="188" t="n">
        <v>2.25</v>
      </c>
      <c r="F1475" s="108" t="inlineStr">
        <is>
          <t>2025 Modal Y Combined spectra</t>
        </is>
      </c>
    </row>
    <row r="1476" ht="15" customHeight="1" s="109">
      <c r="A1476" s="188" t="n">
        <v>0.735999999999996</v>
      </c>
      <c r="B1476" s="188" t="n">
        <v>1.6983695652174</v>
      </c>
      <c r="C1476" s="188" t="n">
        <v>2.37771739130436</v>
      </c>
      <c r="D1476" s="188" t="n">
        <v>2.5</v>
      </c>
      <c r="E1476" s="188" t="n">
        <v>2.25</v>
      </c>
      <c r="F1476" s="108" t="inlineStr">
        <is>
          <t>2025 Modal Y Combined spectra</t>
        </is>
      </c>
    </row>
    <row r="1477" ht="15" customHeight="1" s="109">
      <c r="A1477" s="188" t="n">
        <v>0.736499999999996</v>
      </c>
      <c r="B1477" s="188" t="n">
        <v>1.69721656483368</v>
      </c>
      <c r="C1477" s="188" t="n">
        <v>2.37610319076716</v>
      </c>
      <c r="D1477" s="188" t="n">
        <v>2.5</v>
      </c>
      <c r="E1477" s="188" t="n">
        <v>2.25</v>
      </c>
      <c r="F1477" s="108" t="inlineStr">
        <is>
          <t>2025 Modal Y Combined spectra</t>
        </is>
      </c>
    </row>
    <row r="1478" ht="15" customHeight="1" s="109">
      <c r="A1478" s="188" t="n">
        <v>0.736999999999996</v>
      </c>
      <c r="B1478" s="188" t="n">
        <v>1.69606512890096</v>
      </c>
      <c r="C1478" s="188" t="n">
        <v>2.37449118046134</v>
      </c>
      <c r="D1478" s="188" t="n">
        <v>2.5</v>
      </c>
      <c r="E1478" s="188" t="n">
        <v>2.25</v>
      </c>
      <c r="F1478" s="108" t="inlineStr">
        <is>
          <t>2025 Modal Y Combined spectra</t>
        </is>
      </c>
    </row>
    <row r="1479" ht="15" customHeight="1" s="109">
      <c r="A1479" s="188" t="n">
        <v>0.737499999999996</v>
      </c>
      <c r="B1479" s="188" t="n">
        <v>1.6949152542373</v>
      </c>
      <c r="C1479" s="188" t="n">
        <v>2.37288135593222</v>
      </c>
      <c r="D1479" s="188" t="n">
        <v>2.5</v>
      </c>
      <c r="E1479" s="188" t="n">
        <v>2.25</v>
      </c>
      <c r="F1479" s="108" t="inlineStr">
        <is>
          <t>2025 Modal Y Combined spectra</t>
        </is>
      </c>
    </row>
    <row r="1480" ht="15" customHeight="1" s="109">
      <c r="A1480" s="188" t="n">
        <v>0.737999999999996</v>
      </c>
      <c r="B1480" s="188" t="n">
        <v>1.69376693766939</v>
      </c>
      <c r="C1480" s="188" t="n">
        <v>2.37127371273714</v>
      </c>
      <c r="D1480" s="188" t="n">
        <v>2.5</v>
      </c>
      <c r="E1480" s="188" t="n">
        <v>2.25</v>
      </c>
      <c r="F1480" s="108" t="inlineStr">
        <is>
          <t>2025 Modal Y Combined spectra</t>
        </is>
      </c>
    </row>
    <row r="1481" ht="15" customHeight="1" s="109">
      <c r="A1481" s="188" t="n">
        <v>0.738499999999996</v>
      </c>
      <c r="B1481" s="188" t="n">
        <v>1.69262017603251</v>
      </c>
      <c r="C1481" s="188" t="n">
        <v>2.36966824644551</v>
      </c>
      <c r="D1481" s="188" t="n">
        <v>2.5</v>
      </c>
      <c r="E1481" s="188" t="n">
        <v>2.25</v>
      </c>
      <c r="F1481" s="108" t="inlineStr">
        <is>
          <t>2025 Modal Y Combined spectra</t>
        </is>
      </c>
    </row>
    <row r="1482" ht="15" customHeight="1" s="109">
      <c r="A1482" s="188" t="n">
        <v>0.738999999999996</v>
      </c>
      <c r="B1482" s="188" t="n">
        <v>1.69147496617051</v>
      </c>
      <c r="C1482" s="188" t="n">
        <v>2.36806495263872</v>
      </c>
      <c r="D1482" s="188" t="n">
        <v>2.5</v>
      </c>
      <c r="E1482" s="188" t="n">
        <v>2.25</v>
      </c>
      <c r="F1482" s="108" t="inlineStr">
        <is>
          <t>2025 Modal Y Combined spectra</t>
        </is>
      </c>
    </row>
    <row r="1483" ht="15" customHeight="1" s="109">
      <c r="A1483" s="188" t="n">
        <v>0.739499999999996</v>
      </c>
      <c r="B1483" s="188" t="n">
        <v>1.69033130493578</v>
      </c>
      <c r="C1483" s="188" t="n">
        <v>2.36646382691009</v>
      </c>
      <c r="D1483" s="188" t="n">
        <v>2.5</v>
      </c>
      <c r="E1483" s="188" t="n">
        <v>2.25</v>
      </c>
      <c r="F1483" s="108" t="inlineStr">
        <is>
          <t>2025 Modal Y Combined spectra</t>
        </is>
      </c>
    </row>
    <row r="1484" ht="15" customHeight="1" s="109">
      <c r="A1484" s="188" t="n">
        <v>0.739999999999996</v>
      </c>
      <c r="B1484" s="188" t="n">
        <v>1.6891891891892</v>
      </c>
      <c r="C1484" s="188" t="n">
        <v>2.36486486486488</v>
      </c>
      <c r="D1484" s="188" t="n">
        <v>2.5</v>
      </c>
      <c r="E1484" s="188" t="n">
        <v>2.25</v>
      </c>
      <c r="F1484" s="108" t="inlineStr">
        <is>
          <t>2025 Modal Y Combined spectra</t>
        </is>
      </c>
    </row>
    <row r="1485" ht="15" customHeight="1" s="109">
      <c r="A1485" s="188" t="n">
        <v>0.7404999999999961</v>
      </c>
      <c r="B1485" s="188" t="n">
        <v>1.68804861580015</v>
      </c>
      <c r="C1485" s="188" t="n">
        <v>2.3632680621202</v>
      </c>
      <c r="D1485" s="188" t="n">
        <v>2.5</v>
      </c>
      <c r="E1485" s="188" t="n">
        <v>2.25</v>
      </c>
      <c r="F1485" s="108" t="inlineStr">
        <is>
          <t>2025 Modal Y Combined spectra</t>
        </is>
      </c>
    </row>
    <row r="1486" ht="15" customHeight="1" s="109">
      <c r="A1486" s="188" t="n">
        <v>0.740999999999995</v>
      </c>
      <c r="B1486" s="188" t="n">
        <v>1.68690958164643</v>
      </c>
      <c r="C1486" s="188" t="n">
        <v>2.36167341430501</v>
      </c>
      <c r="D1486" s="188" t="n">
        <v>2.5</v>
      </c>
      <c r="E1486" s="188" t="n">
        <v>2.25</v>
      </c>
      <c r="F1486" s="108" t="inlineStr">
        <is>
          <t>2025 Modal Y Combined spectra</t>
        </is>
      </c>
    </row>
    <row r="1487" ht="15" customHeight="1" s="109">
      <c r="A1487" s="188" t="n">
        <v>0.7414999999999951</v>
      </c>
      <c r="B1487" s="188" t="n">
        <v>1.68577208361431</v>
      </c>
      <c r="C1487" s="188" t="n">
        <v>2.36008091706003</v>
      </c>
      <c r="D1487" s="188" t="n">
        <v>2.5</v>
      </c>
      <c r="E1487" s="188" t="n">
        <v>2.25</v>
      </c>
      <c r="F1487" s="108" t="inlineStr">
        <is>
          <t>2025 Modal Y Combined spectra</t>
        </is>
      </c>
    </row>
    <row r="1488" ht="15" customHeight="1" s="109">
      <c r="A1488" s="188" t="n">
        <v>0.741999999999995</v>
      </c>
      <c r="B1488" s="188" t="n">
        <v>1.68463611859839</v>
      </c>
      <c r="C1488" s="188" t="n">
        <v>2.35849056603775</v>
      </c>
      <c r="D1488" s="188" t="n">
        <v>2.5</v>
      </c>
      <c r="E1488" s="188" t="n">
        <v>2.25</v>
      </c>
      <c r="F1488" s="108" t="inlineStr">
        <is>
          <t>2025 Modal Y Combined spectra</t>
        </is>
      </c>
    </row>
    <row r="1489" ht="15" customHeight="1" s="109">
      <c r="A1489" s="188" t="n">
        <v>0.7424999999999951</v>
      </c>
      <c r="B1489" s="188" t="n">
        <v>1.68350168350169</v>
      </c>
      <c r="C1489" s="188" t="n">
        <v>2.35690235690237</v>
      </c>
      <c r="D1489" s="188" t="n">
        <v>2.5</v>
      </c>
      <c r="E1489" s="188" t="n">
        <v>2.25</v>
      </c>
      <c r="F1489" s="108" t="inlineStr">
        <is>
          <t>2025 Modal Y Combined spectra</t>
        </is>
      </c>
    </row>
    <row r="1490" ht="15" customHeight="1" s="109">
      <c r="A1490" s="188" t="n">
        <v>0.742999999999995</v>
      </c>
      <c r="B1490" s="188" t="n">
        <v>1.68236877523554</v>
      </c>
      <c r="C1490" s="188" t="n">
        <v>2.35531628532976</v>
      </c>
      <c r="D1490" s="188" t="n">
        <v>2.5</v>
      </c>
      <c r="E1490" s="188" t="n">
        <v>2.25</v>
      </c>
      <c r="F1490" s="108" t="inlineStr">
        <is>
          <t>2025 Modal Y Combined spectra</t>
        </is>
      </c>
    </row>
    <row r="1491" ht="15" customHeight="1" s="109">
      <c r="A1491" s="188" t="n">
        <v>0.7434999999999951</v>
      </c>
      <c r="B1491" s="188" t="n">
        <v>1.68123739071958</v>
      </c>
      <c r="C1491" s="188" t="n">
        <v>2.35373234700741</v>
      </c>
      <c r="D1491" s="188" t="n">
        <v>2.5</v>
      </c>
      <c r="E1491" s="188" t="n">
        <v>2.25</v>
      </c>
      <c r="F1491" s="108" t="inlineStr">
        <is>
          <t>2025 Modal Y Combined spectra</t>
        </is>
      </c>
    </row>
    <row r="1492" ht="15" customHeight="1" s="109">
      <c r="A1492" s="188" t="n">
        <v>0.743999999999995</v>
      </c>
      <c r="B1492" s="188" t="n">
        <v>1.68010752688173</v>
      </c>
      <c r="C1492" s="188" t="n">
        <v>2.35215053763442</v>
      </c>
      <c r="D1492" s="188" t="n">
        <v>2.5</v>
      </c>
      <c r="E1492" s="188" t="n">
        <v>2.25</v>
      </c>
      <c r="F1492" s="108" t="inlineStr">
        <is>
          <t>2025 Modal Y Combined spectra</t>
        </is>
      </c>
    </row>
    <row r="1493" ht="15" customHeight="1" s="109">
      <c r="A1493" s="188" t="n">
        <v>0.7444999999999951</v>
      </c>
      <c r="B1493" s="188" t="n">
        <v>1.67897918065817</v>
      </c>
      <c r="C1493" s="188" t="n">
        <v>2.35057085292144</v>
      </c>
      <c r="D1493" s="188" t="n">
        <v>2.5</v>
      </c>
      <c r="E1493" s="188" t="n">
        <v>2.25</v>
      </c>
      <c r="F1493" s="108" t="inlineStr">
        <is>
          <t>2025 Modal Y Combined spectra</t>
        </is>
      </c>
    </row>
    <row r="1494" ht="15" customHeight="1" s="109">
      <c r="A1494" s="188" t="n">
        <v>0.744999999999995</v>
      </c>
      <c r="B1494" s="188" t="n">
        <v>1.6778523489933</v>
      </c>
      <c r="C1494" s="188" t="n">
        <v>2.34899328859062</v>
      </c>
      <c r="D1494" s="188" t="n">
        <v>2.5</v>
      </c>
      <c r="E1494" s="188" t="n">
        <v>2.25</v>
      </c>
      <c r="F1494" s="108" t="inlineStr">
        <is>
          <t>2025 Modal Y Combined spectra</t>
        </is>
      </c>
    </row>
    <row r="1495" ht="15" customHeight="1" s="109">
      <c r="A1495" s="188" t="n">
        <v>0.7454999999999951</v>
      </c>
      <c r="B1495" s="188" t="n">
        <v>1.67672702883972</v>
      </c>
      <c r="C1495" s="188" t="n">
        <v>2.3474178403756</v>
      </c>
      <c r="D1495" s="188" t="n">
        <v>2.5</v>
      </c>
      <c r="E1495" s="188" t="n">
        <v>2.25</v>
      </c>
      <c r="F1495" s="108" t="inlineStr">
        <is>
          <t>2025 Modal Y Combined spectra</t>
        </is>
      </c>
    </row>
    <row r="1496" ht="15" customHeight="1" s="109">
      <c r="A1496" s="188" t="n">
        <v>0.745999999999995</v>
      </c>
      <c r="B1496" s="188" t="n">
        <v>1.67560321715819</v>
      </c>
      <c r="C1496" s="188" t="n">
        <v>2.34584450402146</v>
      </c>
      <c r="D1496" s="188" t="n">
        <v>2.5</v>
      </c>
      <c r="E1496" s="188" t="n">
        <v>2.25</v>
      </c>
      <c r="F1496" s="108" t="inlineStr">
        <is>
          <t>2025 Modal Y Combined spectra</t>
        </is>
      </c>
    </row>
    <row r="1497" ht="15" customHeight="1" s="109">
      <c r="A1497" s="188" t="n">
        <v>0.7464999999999949</v>
      </c>
      <c r="B1497" s="188" t="n">
        <v>1.67448091091763</v>
      </c>
      <c r="C1497" s="188" t="n">
        <v>2.34427327528468</v>
      </c>
      <c r="D1497" s="188" t="n">
        <v>2.5</v>
      </c>
      <c r="E1497" s="188" t="n">
        <v>2.25</v>
      </c>
      <c r="F1497" s="108" t="inlineStr">
        <is>
          <t>2025 Modal Y Combined spectra</t>
        </is>
      </c>
    </row>
    <row r="1498" ht="15" customHeight="1" s="109">
      <c r="A1498" s="188" t="n">
        <v>0.746999999999995</v>
      </c>
      <c r="B1498" s="188" t="n">
        <v>1.67336010709506</v>
      </c>
      <c r="C1498" s="188" t="n">
        <v>2.34270414993308</v>
      </c>
      <c r="D1498" s="188" t="n">
        <v>2.5</v>
      </c>
      <c r="E1498" s="188" t="n">
        <v>2.25</v>
      </c>
      <c r="F1498" s="108" t="inlineStr">
        <is>
          <t>2025 Modal Y Combined spectra</t>
        </is>
      </c>
    </row>
    <row r="1499" ht="15" customHeight="1" s="109">
      <c r="A1499" s="188" t="n">
        <v>0.7474999999999949</v>
      </c>
      <c r="B1499" s="188" t="n">
        <v>1.6722408026756</v>
      </c>
      <c r="C1499" s="188" t="n">
        <v>2.34113712374584</v>
      </c>
      <c r="D1499" s="188" t="n">
        <v>2.5</v>
      </c>
      <c r="E1499" s="188" t="n">
        <v>2.25</v>
      </c>
      <c r="F1499" s="108" t="inlineStr">
        <is>
          <t>2025 Modal Y Combined spectra</t>
        </is>
      </c>
    </row>
    <row r="1500" ht="15" customHeight="1" s="109">
      <c r="A1500" s="188" t="n">
        <v>0.747999999999995</v>
      </c>
      <c r="B1500" s="188" t="n">
        <v>1.67112299465242</v>
      </c>
      <c r="C1500" s="188" t="n">
        <v>2.33957219251339</v>
      </c>
      <c r="D1500" s="188" t="n">
        <v>2.5</v>
      </c>
      <c r="E1500" s="188" t="n">
        <v>2.25</v>
      </c>
      <c r="F1500" s="108" t="inlineStr">
        <is>
          <t>2025 Modal Y Combined spectra</t>
        </is>
      </c>
    </row>
    <row r="1501" ht="15" customHeight="1" s="109">
      <c r="A1501" s="188" t="n">
        <v>0.7484999999999949</v>
      </c>
      <c r="B1501" s="188" t="n">
        <v>1.67000668002673</v>
      </c>
      <c r="C1501" s="188" t="n">
        <v>2.33800935203743</v>
      </c>
      <c r="D1501" s="188" t="n">
        <v>2.5</v>
      </c>
      <c r="E1501" s="188" t="n">
        <v>2.25</v>
      </c>
      <c r="F1501" s="108" t="inlineStr">
        <is>
          <t>2025 Modal Y Combined spectra</t>
        </is>
      </c>
    </row>
    <row r="1502" ht="15" customHeight="1" s="109">
      <c r="A1502" s="188" t="n">
        <v>0.748999999999995</v>
      </c>
      <c r="B1502" s="188" t="n">
        <v>1.66889185580776</v>
      </c>
      <c r="C1502" s="188" t="n">
        <v>2.33644859813086</v>
      </c>
      <c r="D1502" s="188" t="n">
        <v>2.5</v>
      </c>
      <c r="E1502" s="188" t="n">
        <v>2.25</v>
      </c>
      <c r="F1502" s="108" t="inlineStr">
        <is>
          <t>2025 Modal Y Combined spectra</t>
        </is>
      </c>
    </row>
    <row r="1503" ht="15" customHeight="1" s="109">
      <c r="A1503" s="188" t="n">
        <v>0.7494999999999949</v>
      </c>
      <c r="B1503" s="188" t="n">
        <v>1.66777851901269</v>
      </c>
      <c r="C1503" s="188" t="n">
        <v>2.33488992661776</v>
      </c>
      <c r="D1503" s="188" t="n">
        <v>2.5</v>
      </c>
      <c r="E1503" s="188" t="n">
        <v>2.25</v>
      </c>
      <c r="F1503" s="108" t="inlineStr">
        <is>
          <t>2025 Modal Y Combined spectra</t>
        </is>
      </c>
    </row>
    <row r="1504" ht="15" customHeight="1" s="109">
      <c r="A1504" s="188" t="n">
        <v>0.749999999999994</v>
      </c>
      <c r="B1504" s="188" t="n">
        <v>1.66666666666668</v>
      </c>
      <c r="C1504" s="188" t="n">
        <v>2.33333333333335</v>
      </c>
      <c r="D1504" s="188" t="n">
        <v>2.5</v>
      </c>
      <c r="E1504" s="188" t="n">
        <v>2.25</v>
      </c>
      <c r="F1504" s="108" t="inlineStr">
        <is>
          <t>2025 Modal Y Combined spectra</t>
        </is>
      </c>
    </row>
    <row r="1505" ht="15" customHeight="1" s="109">
      <c r="A1505" s="188" t="n">
        <v>0.7504999999999939</v>
      </c>
      <c r="B1505" s="188" t="n">
        <v>1.66555629580281</v>
      </c>
      <c r="C1505" s="188" t="n">
        <v>2.33177881412393</v>
      </c>
      <c r="D1505" s="188" t="n">
        <v>2.5</v>
      </c>
      <c r="E1505" s="188" t="n">
        <v>2.25</v>
      </c>
      <c r="F1505" s="108" t="inlineStr">
        <is>
          <t>2025 Modal Y Combined spectra</t>
        </is>
      </c>
    </row>
    <row r="1506" ht="15" customHeight="1" s="109">
      <c r="A1506" s="188" t="n">
        <v>0.750999999999994</v>
      </c>
      <c r="B1506" s="188" t="n">
        <v>1.66444740346206</v>
      </c>
      <c r="C1506" s="188" t="n">
        <v>2.33022636484689</v>
      </c>
      <c r="D1506" s="188" t="n">
        <v>2.5</v>
      </c>
      <c r="E1506" s="188" t="n">
        <v>2.25</v>
      </c>
      <c r="F1506" s="108" t="inlineStr">
        <is>
          <t>2025 Modal Y Combined spectra</t>
        </is>
      </c>
    </row>
    <row r="1507" ht="15" customHeight="1" s="109">
      <c r="A1507" s="188" t="n">
        <v>0.751499999999994</v>
      </c>
      <c r="B1507" s="188" t="n">
        <v>1.66333998669329</v>
      </c>
      <c r="C1507" s="188" t="n">
        <v>2.32867598137061</v>
      </c>
      <c r="D1507" s="188" t="n">
        <v>2.5</v>
      </c>
      <c r="E1507" s="188" t="n">
        <v>2.25</v>
      </c>
      <c r="F1507" s="108" t="inlineStr">
        <is>
          <t>2025 Modal Y Combined spectra</t>
        </is>
      </c>
    </row>
    <row r="1508" ht="15" customHeight="1" s="109">
      <c r="A1508" s="188" t="n">
        <v>0.751999999999994</v>
      </c>
      <c r="B1508" s="188" t="n">
        <v>1.6622340425532</v>
      </c>
      <c r="C1508" s="188" t="n">
        <v>2.32712765957449</v>
      </c>
      <c r="D1508" s="188" t="n">
        <v>2.5</v>
      </c>
      <c r="E1508" s="188" t="n">
        <v>2.25</v>
      </c>
      <c r="F1508" s="108" t="inlineStr">
        <is>
          <t>2025 Modal Y Combined spectra</t>
        </is>
      </c>
    </row>
    <row r="1509" ht="15" customHeight="1" s="109">
      <c r="A1509" s="188" t="n">
        <v>0.752499999999994</v>
      </c>
      <c r="B1509" s="188" t="n">
        <v>1.66112956810633</v>
      </c>
      <c r="C1509" s="188" t="n">
        <v>2.32558139534886</v>
      </c>
      <c r="D1509" s="188" t="n">
        <v>2.5</v>
      </c>
      <c r="E1509" s="188" t="n">
        <v>2.25</v>
      </c>
      <c r="F1509" s="108" t="inlineStr">
        <is>
          <t>2025 Modal Y Combined spectra</t>
        </is>
      </c>
    </row>
    <row r="1510" ht="15" customHeight="1" s="109">
      <c r="A1510" s="188" t="n">
        <v>0.752999999999994</v>
      </c>
      <c r="B1510" s="188" t="n">
        <v>1.66002656042498</v>
      </c>
      <c r="C1510" s="188" t="n">
        <v>2.32403718459497</v>
      </c>
      <c r="D1510" s="188" t="n">
        <v>2.5</v>
      </c>
      <c r="E1510" s="188" t="n">
        <v>2.25</v>
      </c>
      <c r="F1510" s="108" t="inlineStr">
        <is>
          <t>2025 Modal Y Combined spectra</t>
        </is>
      </c>
    </row>
    <row r="1511" ht="15" customHeight="1" s="109">
      <c r="A1511" s="188" t="n">
        <v>0.753499999999994</v>
      </c>
      <c r="B1511" s="188" t="n">
        <v>1.65892501658926</v>
      </c>
      <c r="C1511" s="188" t="n">
        <v>2.32249502322497</v>
      </c>
      <c r="D1511" s="188" t="n">
        <v>2.5</v>
      </c>
      <c r="E1511" s="188" t="n">
        <v>2.25</v>
      </c>
      <c r="F1511" s="108" t="inlineStr">
        <is>
          <t>2025 Modal Y Combined spectra</t>
        </is>
      </c>
    </row>
    <row r="1512" ht="15" customHeight="1" s="109">
      <c r="A1512" s="188" t="n">
        <v>0.753999999999994</v>
      </c>
      <c r="B1512" s="188" t="n">
        <v>1.65782493368702</v>
      </c>
      <c r="C1512" s="188" t="n">
        <v>2.32095490716182</v>
      </c>
      <c r="D1512" s="188" t="n">
        <v>2.5</v>
      </c>
      <c r="E1512" s="188" t="n">
        <v>2.25</v>
      </c>
      <c r="F1512" s="108" t="inlineStr">
        <is>
          <t>2025 Modal Y Combined spectra</t>
        </is>
      </c>
    </row>
    <row r="1513" ht="15" customHeight="1" s="109">
      <c r="A1513" s="188" t="n">
        <v>0.754499999999994</v>
      </c>
      <c r="B1513" s="188" t="n">
        <v>1.6567263088138</v>
      </c>
      <c r="C1513" s="188" t="n">
        <v>2.31941683233932</v>
      </c>
      <c r="D1513" s="188" t="n">
        <v>2.5</v>
      </c>
      <c r="E1513" s="188" t="n">
        <v>2.25</v>
      </c>
      <c r="F1513" s="108" t="inlineStr">
        <is>
          <t>2025 Modal Y Combined spectra</t>
        </is>
      </c>
    </row>
    <row r="1514" ht="15" customHeight="1" s="109">
      <c r="A1514" s="188" t="n">
        <v>0.754999999999994</v>
      </c>
      <c r="B1514" s="188" t="n">
        <v>1.65562913907286</v>
      </c>
      <c r="C1514" s="188" t="n">
        <v>2.31788079470201</v>
      </c>
      <c r="D1514" s="188" t="n">
        <v>2.5</v>
      </c>
      <c r="E1514" s="188" t="n">
        <v>2.25</v>
      </c>
      <c r="F1514" s="108" t="inlineStr">
        <is>
          <t>2025 Modal Y Combined spectra</t>
        </is>
      </c>
    </row>
    <row r="1515" ht="15" customHeight="1" s="109">
      <c r="A1515" s="188" t="n">
        <v>0.755499999999994</v>
      </c>
      <c r="B1515" s="188" t="n">
        <v>1.65453342157513</v>
      </c>
      <c r="C1515" s="188" t="n">
        <v>2.31634679020518</v>
      </c>
      <c r="D1515" s="188" t="n">
        <v>2.5</v>
      </c>
      <c r="E1515" s="188" t="n">
        <v>2.25</v>
      </c>
      <c r="F1515" s="108" t="inlineStr">
        <is>
          <t>2025 Modal Y Combined spectra</t>
        </is>
      </c>
    </row>
    <row r="1516" ht="15" customHeight="1" s="109">
      <c r="A1516" s="188" t="n">
        <v>0.755999999999994</v>
      </c>
      <c r="B1516" s="188" t="n">
        <v>1.65343915343917</v>
      </c>
      <c r="C1516" s="188" t="n">
        <v>2.31481481481483</v>
      </c>
      <c r="D1516" s="188" t="n">
        <v>2.5</v>
      </c>
      <c r="E1516" s="188" t="n">
        <v>2.25</v>
      </c>
      <c r="F1516" s="108" t="inlineStr">
        <is>
          <t>2025 Modal Y Combined spectra</t>
        </is>
      </c>
    </row>
    <row r="1517" ht="15" customHeight="1" s="109">
      <c r="A1517" s="188" t="n">
        <v>0.756499999999994</v>
      </c>
      <c r="B1517" s="188" t="n">
        <v>1.65234633179116</v>
      </c>
      <c r="C1517" s="188" t="n">
        <v>2.31328486450762</v>
      </c>
      <c r="D1517" s="188" t="n">
        <v>2.5</v>
      </c>
      <c r="E1517" s="188" t="n">
        <v>2.25</v>
      </c>
      <c r="F1517" s="108" t="inlineStr">
        <is>
          <t>2025 Modal Y Combined spectra</t>
        </is>
      </c>
    </row>
    <row r="1518" ht="15" customHeight="1" s="109">
      <c r="A1518" s="188" t="n">
        <v>0.756999999999994</v>
      </c>
      <c r="B1518" s="188" t="n">
        <v>1.65125495376488</v>
      </c>
      <c r="C1518" s="188" t="n">
        <v>2.31175693527083</v>
      </c>
      <c r="D1518" s="188" t="n">
        <v>2.5</v>
      </c>
      <c r="E1518" s="188" t="n">
        <v>2.25</v>
      </c>
      <c r="F1518" s="108" t="inlineStr">
        <is>
          <t>2025 Modal Y Combined spectra</t>
        </is>
      </c>
    </row>
    <row r="1519" ht="15" customHeight="1" s="109">
      <c r="A1519" s="188" t="n">
        <v>0.757499999999994</v>
      </c>
      <c r="B1519" s="188" t="n">
        <v>1.65016501650166</v>
      </c>
      <c r="C1519" s="188" t="n">
        <v>2.31023102310233</v>
      </c>
      <c r="D1519" s="188" t="n">
        <v>2.5</v>
      </c>
      <c r="E1519" s="188" t="n">
        <v>2.25</v>
      </c>
      <c r="F1519" s="108" t="inlineStr">
        <is>
          <t>2025 Modal Y Combined spectra</t>
        </is>
      </c>
    </row>
    <row r="1520" ht="15" customHeight="1" s="109">
      <c r="A1520" s="188" t="n">
        <v>0.757999999999994</v>
      </c>
      <c r="B1520" s="188" t="n">
        <v>1.64907651715041</v>
      </c>
      <c r="C1520" s="188" t="n">
        <v>2.30870712401057</v>
      </c>
      <c r="D1520" s="188" t="n">
        <v>2.5</v>
      </c>
      <c r="E1520" s="188" t="n">
        <v>2.25</v>
      </c>
      <c r="F1520" s="108" t="inlineStr">
        <is>
          <t>2025 Modal Y Combined spectra</t>
        </is>
      </c>
    </row>
    <row r="1521" ht="15" customHeight="1" s="109">
      <c r="A1521" s="188" t="n">
        <v>0.758499999999994</v>
      </c>
      <c r="B1521" s="188" t="n">
        <v>1.64798945286752</v>
      </c>
      <c r="C1521" s="188" t="n">
        <v>2.30718523401452</v>
      </c>
      <c r="D1521" s="188" t="n">
        <v>2.5</v>
      </c>
      <c r="E1521" s="188" t="n">
        <v>2.25</v>
      </c>
      <c r="F1521" s="108" t="inlineStr">
        <is>
          <t>2025 Modal Y Combined spectra</t>
        </is>
      </c>
    </row>
    <row r="1522" ht="15" customHeight="1" s="109">
      <c r="A1522" s="188" t="n">
        <v>0.758999999999994</v>
      </c>
      <c r="B1522" s="188" t="n">
        <v>1.64690382081688</v>
      </c>
      <c r="C1522" s="188" t="n">
        <v>2.30566534914363</v>
      </c>
      <c r="D1522" s="188" t="n">
        <v>2.5</v>
      </c>
      <c r="E1522" s="188" t="n">
        <v>2.25</v>
      </c>
      <c r="F1522" s="108" t="inlineStr">
        <is>
          <t>2025 Modal Y Combined spectra</t>
        </is>
      </c>
    </row>
    <row r="1523" ht="15" customHeight="1" s="109">
      <c r="A1523" s="188" t="n">
        <v>0.759499999999993</v>
      </c>
      <c r="B1523" s="188" t="n">
        <v>1.64581961816986</v>
      </c>
      <c r="C1523" s="188" t="n">
        <v>2.30414746543781</v>
      </c>
      <c r="D1523" s="188" t="n">
        <v>2.5</v>
      </c>
      <c r="E1523" s="188" t="n">
        <v>2.25</v>
      </c>
      <c r="F1523" s="108" t="inlineStr">
        <is>
          <t>2025 Modal Y Combined spectra</t>
        </is>
      </c>
    </row>
    <row r="1524" ht="15" customHeight="1" s="109">
      <c r="A1524" s="188" t="n">
        <v>0.759999999999993</v>
      </c>
      <c r="B1524" s="188" t="n">
        <v>1.64473684210528</v>
      </c>
      <c r="C1524" s="188" t="n">
        <v>2.30263157894739</v>
      </c>
      <c r="D1524" s="188" t="n">
        <v>2.5</v>
      </c>
      <c r="E1524" s="188" t="n">
        <v>2.25</v>
      </c>
      <c r="F1524" s="108" t="inlineStr">
        <is>
          <t>2025 Modal Y Combined spectra</t>
        </is>
      </c>
    </row>
    <row r="1525" ht="15" customHeight="1" s="109">
      <c r="A1525" s="188" t="n">
        <v>0.760499999999993</v>
      </c>
      <c r="B1525" s="188" t="n">
        <v>1.64365548980935</v>
      </c>
      <c r="C1525" s="188" t="n">
        <v>2.30111768573309</v>
      </c>
      <c r="D1525" s="188" t="n">
        <v>2.5</v>
      </c>
      <c r="E1525" s="188" t="n">
        <v>2.25</v>
      </c>
      <c r="F1525" s="108" t="inlineStr">
        <is>
          <t>2025 Modal Y Combined spectra</t>
        </is>
      </c>
    </row>
    <row r="1526" ht="15" customHeight="1" s="109">
      <c r="A1526" s="188" t="n">
        <v>0.760999999999993</v>
      </c>
      <c r="B1526" s="188" t="n">
        <v>1.64257555847571</v>
      </c>
      <c r="C1526" s="188" t="n">
        <v>2.29960578186599</v>
      </c>
      <c r="D1526" s="188" t="n">
        <v>2.5</v>
      </c>
      <c r="E1526" s="188" t="n">
        <v>2.25</v>
      </c>
      <c r="F1526" s="108" t="inlineStr">
        <is>
          <t>2025 Modal Y Combined spectra</t>
        </is>
      </c>
    </row>
    <row r="1527" ht="15" customHeight="1" s="109">
      <c r="A1527" s="188" t="n">
        <v>0.761499999999993</v>
      </c>
      <c r="B1527" s="188" t="n">
        <v>1.64149704530533</v>
      </c>
      <c r="C1527" s="188" t="n">
        <v>2.29809586342747</v>
      </c>
      <c r="D1527" s="188" t="n">
        <v>2.5</v>
      </c>
      <c r="E1527" s="188" t="n">
        <v>2.25</v>
      </c>
      <c r="F1527" s="108" t="inlineStr">
        <is>
          <t>2025 Modal Y Combined spectra</t>
        </is>
      </c>
    </row>
    <row r="1528" ht="15" customHeight="1" s="109">
      <c r="A1528" s="188" t="n">
        <v>0.761999999999993</v>
      </c>
      <c r="B1528" s="188" t="n">
        <v>1.64041994750658</v>
      </c>
      <c r="C1528" s="188" t="n">
        <v>2.29658792650921</v>
      </c>
      <c r="D1528" s="188" t="n">
        <v>2.5</v>
      </c>
      <c r="E1528" s="188" t="n">
        <v>2.25</v>
      </c>
      <c r="F1528" s="108" t="inlineStr">
        <is>
          <t>2025 Modal Y Combined spectra</t>
        </is>
      </c>
    </row>
    <row r="1529" ht="15" customHeight="1" s="109">
      <c r="A1529" s="188" t="n">
        <v>0.762499999999993</v>
      </c>
      <c r="B1529" s="188" t="n">
        <v>1.6393442622951</v>
      </c>
      <c r="C1529" s="188" t="n">
        <v>2.29508196721314</v>
      </c>
      <c r="D1529" s="188" t="n">
        <v>2.5</v>
      </c>
      <c r="E1529" s="188" t="n">
        <v>2.25</v>
      </c>
      <c r="F1529" s="108" t="inlineStr">
        <is>
          <t>2025 Modal Y Combined spectra</t>
        </is>
      </c>
    </row>
    <row r="1530" ht="15" customHeight="1" s="109">
      <c r="A1530" s="188" t="n">
        <v>0.762999999999993</v>
      </c>
      <c r="B1530" s="188" t="n">
        <v>1.63826998689386</v>
      </c>
      <c r="C1530" s="188" t="n">
        <v>2.2935779816514</v>
      </c>
      <c r="D1530" s="188" t="n">
        <v>2.5</v>
      </c>
      <c r="E1530" s="188" t="n">
        <v>2.25</v>
      </c>
      <c r="F1530" s="108" t="inlineStr">
        <is>
          <t>2025 Modal Y Combined spectra</t>
        </is>
      </c>
    </row>
    <row r="1531" ht="15" customHeight="1" s="109">
      <c r="A1531" s="188" t="n">
        <v>0.763499999999993</v>
      </c>
      <c r="B1531" s="188" t="n">
        <v>1.63719711853309</v>
      </c>
      <c r="C1531" s="188" t="n">
        <v>2.29207596594632</v>
      </c>
      <c r="D1531" s="188" t="n">
        <v>2.5</v>
      </c>
      <c r="E1531" s="188" t="n">
        <v>2.25</v>
      </c>
      <c r="F1531" s="108" t="inlineStr">
        <is>
          <t>2025 Modal Y Combined spectra</t>
        </is>
      </c>
    </row>
    <row r="1532" ht="15" customHeight="1" s="109">
      <c r="A1532" s="188" t="n">
        <v>0.763999999999993</v>
      </c>
      <c r="B1532" s="188" t="n">
        <v>1.63612565445028</v>
      </c>
      <c r="C1532" s="188" t="n">
        <v>2.29057591623039</v>
      </c>
      <c r="D1532" s="188" t="n">
        <v>2.5</v>
      </c>
      <c r="E1532" s="188" t="n">
        <v>2.25</v>
      </c>
      <c r="F1532" s="108" t="inlineStr">
        <is>
          <t>2025 Modal Y Combined spectra</t>
        </is>
      </c>
    </row>
    <row r="1533" ht="15" customHeight="1" s="109">
      <c r="A1533" s="188" t="n">
        <v>0.764499999999993</v>
      </c>
      <c r="B1533" s="188" t="n">
        <v>1.63505559189014</v>
      </c>
      <c r="C1533" s="188" t="n">
        <v>2.2890778286462</v>
      </c>
      <c r="D1533" s="188" t="n">
        <v>2.5</v>
      </c>
      <c r="E1533" s="188" t="n">
        <v>2.25</v>
      </c>
      <c r="F1533" s="108" t="inlineStr">
        <is>
          <t>2025 Modal Y Combined spectra</t>
        </is>
      </c>
    </row>
    <row r="1534" ht="15" customHeight="1" s="109">
      <c r="A1534" s="188" t="n">
        <v>0.764999999999993</v>
      </c>
      <c r="B1534" s="188" t="n">
        <v>1.63398692810459</v>
      </c>
      <c r="C1534" s="188" t="n">
        <v>2.28758169934643</v>
      </c>
      <c r="D1534" s="188" t="n">
        <v>2.5</v>
      </c>
      <c r="E1534" s="188" t="n">
        <v>2.25</v>
      </c>
      <c r="F1534" s="108" t="inlineStr">
        <is>
          <t>2025 Modal Y Combined spectra</t>
        </is>
      </c>
    </row>
    <row r="1535" ht="15" customHeight="1" s="109">
      <c r="A1535" s="188" t="n">
        <v>0.765499999999993</v>
      </c>
      <c r="B1535" s="188" t="n">
        <v>1.63291966035273</v>
      </c>
      <c r="C1535" s="188" t="n">
        <v>2.28608752449382</v>
      </c>
      <c r="D1535" s="188" t="n">
        <v>2.5</v>
      </c>
      <c r="E1535" s="188" t="n">
        <v>2.25</v>
      </c>
      <c r="F1535" s="108" t="inlineStr">
        <is>
          <t>2025 Modal Y Combined spectra</t>
        </is>
      </c>
    </row>
    <row r="1536" ht="15" customHeight="1" s="109">
      <c r="A1536" s="188" t="n">
        <v>0.765999999999993</v>
      </c>
      <c r="B1536" s="188" t="n">
        <v>1.6318537859008</v>
      </c>
      <c r="C1536" s="188" t="n">
        <v>2.28459530026112</v>
      </c>
      <c r="D1536" s="188" t="n">
        <v>2.5</v>
      </c>
      <c r="E1536" s="188" t="n">
        <v>2.25</v>
      </c>
      <c r="F1536" s="108" t="inlineStr">
        <is>
          <t>2025 Modal Y Combined spectra</t>
        </is>
      </c>
    </row>
    <row r="1537" ht="15" customHeight="1" s="109">
      <c r="A1537" s="188" t="n">
        <v>0.766499999999993</v>
      </c>
      <c r="B1537" s="188" t="n">
        <v>1.63078930202219</v>
      </c>
      <c r="C1537" s="188" t="n">
        <v>2.28310502283107</v>
      </c>
      <c r="D1537" s="188" t="n">
        <v>2.5</v>
      </c>
      <c r="E1537" s="188" t="n">
        <v>2.25</v>
      </c>
      <c r="F1537" s="108" t="inlineStr">
        <is>
          <t>2025 Modal Y Combined spectra</t>
        </is>
      </c>
    </row>
    <row r="1538" ht="15" customHeight="1" s="109">
      <c r="A1538" s="188" t="n">
        <v>0.766999999999993</v>
      </c>
      <c r="B1538" s="188" t="n">
        <v>1.62972620599741</v>
      </c>
      <c r="C1538" s="188" t="n">
        <v>2.28161668839637</v>
      </c>
      <c r="D1538" s="188" t="n">
        <v>2.5</v>
      </c>
      <c r="E1538" s="188" t="n">
        <v>2.25</v>
      </c>
      <c r="F1538" s="108" t="inlineStr">
        <is>
          <t>2025 Modal Y Combined spectra</t>
        </is>
      </c>
    </row>
    <row r="1539" ht="15" customHeight="1" s="109">
      <c r="A1539" s="188" t="n">
        <v>0.767499999999993</v>
      </c>
      <c r="B1539" s="188" t="n">
        <v>1.62866449511402</v>
      </c>
      <c r="C1539" s="188" t="n">
        <v>2.28013029315963</v>
      </c>
      <c r="D1539" s="188" t="n">
        <v>2.5</v>
      </c>
      <c r="E1539" s="188" t="n">
        <v>2.25</v>
      </c>
      <c r="F1539" s="108" t="inlineStr">
        <is>
          <t>2025 Modal Y Combined spectra</t>
        </is>
      </c>
    </row>
    <row r="1540" ht="15" customHeight="1" s="109">
      <c r="A1540" s="188" t="n">
        <v>0.767999999999993</v>
      </c>
      <c r="B1540" s="188" t="n">
        <v>1.62760416666668</v>
      </c>
      <c r="C1540" s="188" t="n">
        <v>2.27864583333336</v>
      </c>
      <c r="D1540" s="188" t="n">
        <v>2.5</v>
      </c>
      <c r="E1540" s="188" t="n">
        <v>2.25</v>
      </c>
      <c r="F1540" s="108" t="inlineStr">
        <is>
          <t>2025 Modal Y Combined spectra</t>
        </is>
      </c>
    </row>
    <row r="1541" ht="15" customHeight="1" s="109">
      <c r="A1541" s="188" t="n">
        <v>0.768499999999992</v>
      </c>
      <c r="B1541" s="188" t="n">
        <v>1.62654521795708</v>
      </c>
      <c r="C1541" s="188" t="n">
        <v>2.27716330513991</v>
      </c>
      <c r="D1541" s="188" t="n">
        <v>2.5</v>
      </c>
      <c r="E1541" s="188" t="n">
        <v>2.25</v>
      </c>
      <c r="F1541" s="108" t="inlineStr">
        <is>
          <t>2025 Modal Y Combined spectra</t>
        </is>
      </c>
    </row>
    <row r="1542" ht="15" customHeight="1" s="109">
      <c r="A1542" s="188" t="n">
        <v>0.768999999999992</v>
      </c>
      <c r="B1542" s="188" t="n">
        <v>1.6254876462939</v>
      </c>
      <c r="C1542" s="188" t="n">
        <v>2.27568270481147</v>
      </c>
      <c r="D1542" s="188" t="n">
        <v>2.5</v>
      </c>
      <c r="E1542" s="188" t="n">
        <v>2.25</v>
      </c>
      <c r="F1542" s="108" t="inlineStr">
        <is>
          <t>2025 Modal Y Combined spectra</t>
        </is>
      </c>
    </row>
    <row r="1543" ht="15" customHeight="1" s="109">
      <c r="A1543" s="188" t="n">
        <v>0.769499999999992</v>
      </c>
      <c r="B1543" s="188" t="n">
        <v>1.62443144899287</v>
      </c>
      <c r="C1543" s="188" t="n">
        <v>2.27420402859002</v>
      </c>
      <c r="D1543" s="188" t="n">
        <v>2.5</v>
      </c>
      <c r="E1543" s="188" t="n">
        <v>2.25</v>
      </c>
      <c r="F1543" s="108" t="inlineStr">
        <is>
          <t>2025 Modal Y Combined spectra</t>
        </is>
      </c>
    </row>
    <row r="1544" ht="15" customHeight="1" s="109">
      <c r="A1544" s="188" t="n">
        <v>0.769999999999992</v>
      </c>
      <c r="B1544" s="188" t="n">
        <v>1.62337662337664</v>
      </c>
      <c r="C1544" s="188" t="n">
        <v>2.2727272727273</v>
      </c>
      <c r="D1544" s="188" t="n">
        <v>2.5</v>
      </c>
      <c r="E1544" s="188" t="n">
        <v>2.25</v>
      </c>
      <c r="F1544" s="108" t="inlineStr">
        <is>
          <t>2025 Modal Y Combined spectra</t>
        </is>
      </c>
    </row>
    <row r="1545" ht="15" customHeight="1" s="109">
      <c r="A1545" s="188" t="n">
        <v>0.770499999999992</v>
      </c>
      <c r="B1545" s="188" t="n">
        <v>1.62232316677484</v>
      </c>
      <c r="C1545" s="188" t="n">
        <v>2.27125243348477</v>
      </c>
      <c r="D1545" s="188" t="n">
        <v>2.5</v>
      </c>
      <c r="E1545" s="188" t="n">
        <v>2.25</v>
      </c>
      <c r="F1545" s="108" t="inlineStr">
        <is>
          <t>2025 Modal Y Combined spectra</t>
        </is>
      </c>
    </row>
    <row r="1546" ht="15" customHeight="1" s="109">
      <c r="A1546" s="188" t="n">
        <v>0.770999999999992</v>
      </c>
      <c r="B1546" s="188" t="n">
        <v>1.62127107652401</v>
      </c>
      <c r="C1546" s="188" t="n">
        <v>2.26977950713362</v>
      </c>
      <c r="D1546" s="188" t="n">
        <v>2.5</v>
      </c>
      <c r="E1546" s="188" t="n">
        <v>2.25</v>
      </c>
      <c r="F1546" s="108" t="inlineStr">
        <is>
          <t>2025 Modal Y Combined spectra</t>
        </is>
      </c>
    </row>
    <row r="1547" ht="15" customHeight="1" s="109">
      <c r="A1547" s="188" t="n">
        <v>0.771499999999992</v>
      </c>
      <c r="B1547" s="188" t="n">
        <v>1.62022034996761</v>
      </c>
      <c r="C1547" s="188" t="n">
        <v>2.26830848995466</v>
      </c>
      <c r="D1547" s="188" t="n">
        <v>2.5</v>
      </c>
      <c r="E1547" s="188" t="n">
        <v>2.25</v>
      </c>
      <c r="F1547" s="108" t="inlineStr">
        <is>
          <t>2025 Modal Y Combined spectra</t>
        </is>
      </c>
    </row>
    <row r="1548" ht="15" customHeight="1" s="109">
      <c r="A1548" s="188" t="n">
        <v>0.771999999999992</v>
      </c>
      <c r="B1548" s="188" t="n">
        <v>1.61917098445598</v>
      </c>
      <c r="C1548" s="188" t="n">
        <v>2.26683937823837</v>
      </c>
      <c r="D1548" s="188" t="n">
        <v>2.5</v>
      </c>
      <c r="E1548" s="188" t="n">
        <v>2.25</v>
      </c>
      <c r="F1548" s="108" t="inlineStr">
        <is>
          <t>2025 Modal Y Combined spectra</t>
        </is>
      </c>
    </row>
    <row r="1549" ht="15" customHeight="1" s="109">
      <c r="A1549" s="188" t="n">
        <v>0.772499999999992</v>
      </c>
      <c r="B1549" s="188" t="n">
        <v>1.6181229773463</v>
      </c>
      <c r="C1549" s="188" t="n">
        <v>2.26537216828481</v>
      </c>
      <c r="D1549" s="188" t="n">
        <v>2.5</v>
      </c>
      <c r="E1549" s="188" t="n">
        <v>2.25</v>
      </c>
      <c r="F1549" s="108" t="inlineStr">
        <is>
          <t>2025 Modal Y Combined spectra</t>
        </is>
      </c>
    </row>
    <row r="1550" ht="15" customHeight="1" s="109">
      <c r="A1550" s="188" t="n">
        <v>0.772999999999992</v>
      </c>
      <c r="B1550" s="188" t="n">
        <v>1.6170763260026</v>
      </c>
      <c r="C1550" s="188" t="n">
        <v>2.26390685640365</v>
      </c>
      <c r="D1550" s="188" t="n">
        <v>2.5</v>
      </c>
      <c r="E1550" s="188" t="n">
        <v>2.25</v>
      </c>
      <c r="F1550" s="108" t="inlineStr">
        <is>
          <t>2025 Modal Y Combined spectra</t>
        </is>
      </c>
    </row>
    <row r="1551" ht="15" customHeight="1" s="109">
      <c r="A1551" s="188" t="n">
        <v>0.773499999999992</v>
      </c>
      <c r="B1551" s="188" t="n">
        <v>1.61603102779575</v>
      </c>
      <c r="C1551" s="188" t="n">
        <v>2.26244343891405</v>
      </c>
      <c r="D1551" s="188" t="n">
        <v>2.5</v>
      </c>
      <c r="E1551" s="188" t="n">
        <v>2.25</v>
      </c>
      <c r="F1551" s="108" t="inlineStr">
        <is>
          <t>2025 Modal Y Combined spectra</t>
        </is>
      </c>
    </row>
    <row r="1552" ht="15" customHeight="1" s="109">
      <c r="A1552" s="188" t="n">
        <v>0.773999999999992</v>
      </c>
      <c r="B1552" s="188" t="n">
        <v>1.61498708010338</v>
      </c>
      <c r="C1552" s="188" t="n">
        <v>2.26098191214473</v>
      </c>
      <c r="D1552" s="188" t="n">
        <v>2.5</v>
      </c>
      <c r="E1552" s="188" t="n">
        <v>2.25</v>
      </c>
      <c r="F1552" s="108" t="inlineStr">
        <is>
          <t>2025 Modal Y Combined spectra</t>
        </is>
      </c>
    </row>
    <row r="1553" ht="15" customHeight="1" s="109">
      <c r="A1553" s="188" t="n">
        <v>0.774499999999992</v>
      </c>
      <c r="B1553" s="188" t="n">
        <v>1.6139444803099</v>
      </c>
      <c r="C1553" s="188" t="n">
        <v>2.25952227243385</v>
      </c>
      <c r="D1553" s="188" t="n">
        <v>2.5</v>
      </c>
      <c r="E1553" s="188" t="n">
        <v>2.25</v>
      </c>
      <c r="F1553" s="108" t="inlineStr">
        <is>
          <t>2025 Modal Y Combined spectra</t>
        </is>
      </c>
    </row>
    <row r="1554" ht="15" customHeight="1" s="109">
      <c r="A1554" s="188" t="n">
        <v>0.774999999999992</v>
      </c>
      <c r="B1554" s="188" t="n">
        <v>1.61290322580647</v>
      </c>
      <c r="C1554" s="188" t="n">
        <v>2.25806451612906</v>
      </c>
      <c r="D1554" s="188" t="n">
        <v>2.5</v>
      </c>
      <c r="E1554" s="188" t="n">
        <v>2.25</v>
      </c>
      <c r="F1554" s="108" t="inlineStr">
        <is>
          <t>2025 Modal Y Combined spectra</t>
        </is>
      </c>
    </row>
    <row r="1555" ht="15" customHeight="1" s="109">
      <c r="A1555" s="188" t="n">
        <v>0.775499999999992</v>
      </c>
      <c r="B1555" s="188" t="n">
        <v>1.61186331399099</v>
      </c>
      <c r="C1555" s="188" t="n">
        <v>2.25660863958739</v>
      </c>
      <c r="D1555" s="188" t="n">
        <v>2.5</v>
      </c>
      <c r="E1555" s="188" t="n">
        <v>2.25</v>
      </c>
      <c r="F1555" s="108" t="inlineStr">
        <is>
          <t>2025 Modal Y Combined spectra</t>
        </is>
      </c>
    </row>
    <row r="1556" ht="15" customHeight="1" s="109">
      <c r="A1556" s="188" t="n">
        <v>0.775999999999992</v>
      </c>
      <c r="B1556" s="188" t="n">
        <v>1.61082474226806</v>
      </c>
      <c r="C1556" s="188" t="n">
        <v>2.25515463917528</v>
      </c>
      <c r="D1556" s="188" t="n">
        <v>2.5</v>
      </c>
      <c r="E1556" s="188" t="n">
        <v>2.25</v>
      </c>
      <c r="F1556" s="108" t="inlineStr">
        <is>
          <t>2025 Modal Y Combined spectra</t>
        </is>
      </c>
    </row>
    <row r="1557" ht="15" customHeight="1" s="109">
      <c r="A1557" s="188" t="n">
        <v>0.776499999999992</v>
      </c>
      <c r="B1557" s="188" t="n">
        <v>1.60978750804896</v>
      </c>
      <c r="C1557" s="188" t="n">
        <v>2.25370251126854</v>
      </c>
      <c r="D1557" s="188" t="n">
        <v>2.5</v>
      </c>
      <c r="E1557" s="188" t="n">
        <v>2.25</v>
      </c>
      <c r="F1557" s="108" t="inlineStr">
        <is>
          <t>2025 Modal Y Combined spectra</t>
        </is>
      </c>
    </row>
    <row r="1558" ht="15" customHeight="1" s="109">
      <c r="A1558" s="188" t="n">
        <v>0.776999999999992</v>
      </c>
      <c r="B1558" s="188" t="n">
        <v>1.60875160875163</v>
      </c>
      <c r="C1558" s="188" t="n">
        <v>2.25225225225228</v>
      </c>
      <c r="D1558" s="188" t="n">
        <v>2.5</v>
      </c>
      <c r="E1558" s="188" t="n">
        <v>2.25</v>
      </c>
      <c r="F1558" s="108" t="inlineStr">
        <is>
          <t>2025 Modal Y Combined spectra</t>
        </is>
      </c>
    </row>
    <row r="1559" ht="15" customHeight="1" s="109">
      <c r="A1559" s="188" t="n">
        <v>0.777499999999991</v>
      </c>
      <c r="B1559" s="188" t="n">
        <v>1.60771704180066</v>
      </c>
      <c r="C1559" s="188" t="n">
        <v>2.25080385852093</v>
      </c>
      <c r="D1559" s="188" t="n">
        <v>2.5</v>
      </c>
      <c r="E1559" s="188" t="n">
        <v>2.25</v>
      </c>
      <c r="F1559" s="108" t="inlineStr">
        <is>
          <t>2025 Modal Y Combined spectra</t>
        </is>
      </c>
    </row>
    <row r="1560" ht="15" customHeight="1" s="109">
      <c r="A1560" s="188" t="n">
        <v>0.777999999999991</v>
      </c>
      <c r="B1560" s="188" t="n">
        <v>1.60668380462727</v>
      </c>
      <c r="C1560" s="188" t="n">
        <v>2.24935732647817</v>
      </c>
      <c r="D1560" s="188" t="n">
        <v>2.5</v>
      </c>
      <c r="E1560" s="188" t="n">
        <v>2.25</v>
      </c>
      <c r="F1560" s="108" t="inlineStr">
        <is>
          <t>2025 Modal Y Combined spectra</t>
        </is>
      </c>
    </row>
    <row r="1561" ht="15" customHeight="1" s="109">
      <c r="A1561" s="188" t="n">
        <v>0.778499999999991</v>
      </c>
      <c r="B1561" s="188" t="n">
        <v>1.60565189466925</v>
      </c>
      <c r="C1561" s="188" t="n">
        <v>2.24791265253696</v>
      </c>
      <c r="D1561" s="188" t="n">
        <v>2.5</v>
      </c>
      <c r="E1561" s="188" t="n">
        <v>2.25</v>
      </c>
      <c r="F1561" s="108" t="inlineStr">
        <is>
          <t>2025 Modal Y Combined spectra</t>
        </is>
      </c>
    </row>
    <row r="1562" ht="15" customHeight="1" s="109">
      <c r="A1562" s="188" t="n">
        <v>0.778999999999991</v>
      </c>
      <c r="B1562" s="188" t="n">
        <v>1.60462130937101</v>
      </c>
      <c r="C1562" s="188" t="n">
        <v>2.24646983311941</v>
      </c>
      <c r="D1562" s="188" t="n">
        <v>2.5</v>
      </c>
      <c r="E1562" s="188" t="n">
        <v>2.25</v>
      </c>
      <c r="F1562" s="108" t="inlineStr">
        <is>
          <t>2025 Modal Y Combined spectra</t>
        </is>
      </c>
    </row>
    <row r="1563" ht="15" customHeight="1" s="109">
      <c r="A1563" s="188" t="n">
        <v>0.779499999999991</v>
      </c>
      <c r="B1563" s="188" t="n">
        <v>1.60359204618347</v>
      </c>
      <c r="C1563" s="188" t="n">
        <v>2.24502886465686</v>
      </c>
      <c r="D1563" s="188" t="n">
        <v>2.5</v>
      </c>
      <c r="E1563" s="188" t="n">
        <v>2.25</v>
      </c>
      <c r="F1563" s="108" t="inlineStr">
        <is>
          <t>2025 Modal Y Combined spectra</t>
        </is>
      </c>
    </row>
    <row r="1564" ht="15" customHeight="1" s="109">
      <c r="A1564" s="188" t="n">
        <v>0.779999999999991</v>
      </c>
      <c r="B1564" s="188" t="n">
        <v>1.60256410256412</v>
      </c>
      <c r="C1564" s="188" t="n">
        <v>2.24358974358977</v>
      </c>
      <c r="D1564" s="188" t="n">
        <v>2.5</v>
      </c>
      <c r="E1564" s="188" t="n">
        <v>2.25</v>
      </c>
      <c r="F1564" s="108" t="inlineStr">
        <is>
          <t>2025 Modal Y Combined spectra</t>
        </is>
      </c>
    </row>
    <row r="1565" ht="15" customHeight="1" s="109">
      <c r="A1565" s="188" t="n">
        <v>0.780499999999991</v>
      </c>
      <c r="B1565" s="188" t="n">
        <v>1.60153747597696</v>
      </c>
      <c r="C1565" s="188" t="n">
        <v>2.24215246636774</v>
      </c>
      <c r="D1565" s="188" t="n">
        <v>2.5</v>
      </c>
      <c r="E1565" s="188" t="n">
        <v>2.25</v>
      </c>
      <c r="F1565" s="108" t="inlineStr">
        <is>
          <t>2025 Modal Y Combined spectra</t>
        </is>
      </c>
    </row>
    <row r="1566" ht="15" customHeight="1" s="109">
      <c r="A1566" s="188" t="n">
        <v>0.780999999999991</v>
      </c>
      <c r="B1566" s="188" t="n">
        <v>1.60051216389246</v>
      </c>
      <c r="C1566" s="188" t="n">
        <v>2.24071702944945</v>
      </c>
      <c r="D1566" s="188" t="n">
        <v>2.5</v>
      </c>
      <c r="E1566" s="188" t="n">
        <v>2.25</v>
      </c>
      <c r="F1566" s="108" t="inlineStr">
        <is>
          <t>2025 Modal Y Combined spectra</t>
        </is>
      </c>
    </row>
    <row r="1567" ht="15" customHeight="1" s="109">
      <c r="A1567" s="188" t="n">
        <v>0.781499999999991</v>
      </c>
      <c r="B1567" s="188" t="n">
        <v>1.59948816378761</v>
      </c>
      <c r="C1567" s="188" t="n">
        <v>2.23928342930265</v>
      </c>
      <c r="D1567" s="188" t="n">
        <v>2.5</v>
      </c>
      <c r="E1567" s="188" t="n">
        <v>2.25</v>
      </c>
      <c r="F1567" s="108" t="inlineStr">
        <is>
          <t>2025 Modal Y Combined spectra</t>
        </is>
      </c>
    </row>
    <row r="1568" ht="15" customHeight="1" s="109">
      <c r="A1568" s="188" t="n">
        <v>0.781999999999991</v>
      </c>
      <c r="B1568" s="188" t="n">
        <v>1.5984654731458</v>
      </c>
      <c r="C1568" s="188" t="n">
        <v>2.23785166240412</v>
      </c>
      <c r="D1568" s="188" t="n">
        <v>2.5</v>
      </c>
      <c r="E1568" s="188" t="n">
        <v>2.25</v>
      </c>
      <c r="F1568" s="108" t="inlineStr">
        <is>
          <t>2025 Modal Y Combined spectra</t>
        </is>
      </c>
    </row>
    <row r="1569" ht="15" customHeight="1" s="109">
      <c r="A1569" s="188" t="n">
        <v>0.782499999999991</v>
      </c>
      <c r="B1569" s="188" t="n">
        <v>1.59744408945689</v>
      </c>
      <c r="C1569" s="188" t="n">
        <v>2.23642172523964</v>
      </c>
      <c r="D1569" s="188" t="n">
        <v>2.5</v>
      </c>
      <c r="E1569" s="188" t="n">
        <v>2.25</v>
      </c>
      <c r="F1569" s="108" t="inlineStr">
        <is>
          <t>2025 Modal Y Combined spectra</t>
        </is>
      </c>
    </row>
    <row r="1570" ht="15" customHeight="1" s="109">
      <c r="A1570" s="188" t="n">
        <v>0.782999999999991</v>
      </c>
      <c r="B1570" s="188" t="n">
        <v>1.59642401021713</v>
      </c>
      <c r="C1570" s="188" t="n">
        <v>2.23499361430399</v>
      </c>
      <c r="D1570" s="188" t="n">
        <v>2.5</v>
      </c>
      <c r="E1570" s="188" t="n">
        <v>2.25</v>
      </c>
      <c r="F1570" s="108" t="inlineStr">
        <is>
          <t>2025 Modal Y Combined spectra</t>
        </is>
      </c>
    </row>
    <row r="1571" ht="15" customHeight="1" s="109">
      <c r="A1571" s="188" t="n">
        <v>0.783499999999991</v>
      </c>
      <c r="B1571" s="188" t="n">
        <v>1.59540523292918</v>
      </c>
      <c r="C1571" s="188" t="n">
        <v>2.23356732610086</v>
      </c>
      <c r="D1571" s="188" t="n">
        <v>2.5</v>
      </c>
      <c r="E1571" s="188" t="n">
        <v>2.25</v>
      </c>
      <c r="F1571" s="108" t="inlineStr">
        <is>
          <t>2025 Modal Y Combined spectra</t>
        </is>
      </c>
    </row>
    <row r="1572" ht="15" customHeight="1" s="109">
      <c r="A1572" s="188" t="n">
        <v>0.783999999999991</v>
      </c>
      <c r="B1572" s="188" t="n">
        <v>1.59438775510206</v>
      </c>
      <c r="C1572" s="188" t="n">
        <v>2.23214285714288</v>
      </c>
      <c r="D1572" s="188" t="n">
        <v>2.5</v>
      </c>
      <c r="E1572" s="188" t="n">
        <v>2.25</v>
      </c>
      <c r="F1572" s="108" t="inlineStr">
        <is>
          <t>2025 Modal Y Combined spectra</t>
        </is>
      </c>
    </row>
    <row r="1573" ht="15" customHeight="1" s="109">
      <c r="A1573" s="188" t="n">
        <v>0.784499999999991</v>
      </c>
      <c r="B1573" s="188" t="n">
        <v>1.59337157425113</v>
      </c>
      <c r="C1573" s="188" t="n">
        <v>2.23072020395159</v>
      </c>
      <c r="D1573" s="188" t="n">
        <v>2.5</v>
      </c>
      <c r="E1573" s="188" t="n">
        <v>2.25</v>
      </c>
      <c r="F1573" s="108" t="inlineStr">
        <is>
          <t>2025 Modal Y Combined spectra</t>
        </is>
      </c>
    </row>
    <row r="1574" ht="15" customHeight="1" s="109">
      <c r="A1574" s="188" t="n">
        <v>0.784999999999991</v>
      </c>
      <c r="B1574" s="188" t="n">
        <v>1.59235668789811</v>
      </c>
      <c r="C1574" s="188" t="n">
        <v>2.22929936305735</v>
      </c>
      <c r="D1574" s="188" t="n">
        <v>2.5</v>
      </c>
      <c r="E1574" s="188" t="n">
        <v>2.25</v>
      </c>
      <c r="F1574" s="108" t="inlineStr">
        <is>
          <t>2025 Modal Y Combined spectra</t>
        </is>
      </c>
    </row>
    <row r="1575" ht="15" customHeight="1" s="109">
      <c r="A1575" s="188" t="n">
        <v>0.785499999999991</v>
      </c>
      <c r="B1575" s="188" t="n">
        <v>1.59134309357099</v>
      </c>
      <c r="C1575" s="188" t="n">
        <v>2.22788033099939</v>
      </c>
      <c r="D1575" s="188" t="n">
        <v>2.5</v>
      </c>
      <c r="E1575" s="188" t="n">
        <v>2.25</v>
      </c>
      <c r="F1575" s="108" t="inlineStr">
        <is>
          <t>2025 Modal Y Combined spectra</t>
        </is>
      </c>
    </row>
    <row r="1576" ht="15" customHeight="1" s="109">
      <c r="A1576" s="188" t="n">
        <v>0.785999999999991</v>
      </c>
      <c r="B1576" s="188" t="n">
        <v>1.59033078880409</v>
      </c>
      <c r="C1576" s="188" t="n">
        <v>2.22646310432573</v>
      </c>
      <c r="D1576" s="188" t="n">
        <v>2.5</v>
      </c>
      <c r="E1576" s="188" t="n">
        <v>2.25</v>
      </c>
      <c r="F1576" s="108" t="inlineStr">
        <is>
          <t>2025 Modal Y Combined spectra</t>
        </is>
      </c>
    </row>
    <row r="1577" ht="15" customHeight="1" s="109">
      <c r="A1577" s="188" t="n">
        <v>0.78649999999999</v>
      </c>
      <c r="B1577" s="188" t="n">
        <v>1.58931977113797</v>
      </c>
      <c r="C1577" s="188" t="n">
        <v>2.22504767959316</v>
      </c>
      <c r="D1577" s="188" t="n">
        <v>2.5</v>
      </c>
      <c r="E1577" s="188" t="n">
        <v>2.25</v>
      </c>
      <c r="F1577" s="108" t="inlineStr">
        <is>
          <t>2025 Modal Y Combined spectra</t>
        </is>
      </c>
    </row>
    <row r="1578" ht="15" customHeight="1" s="109">
      <c r="A1578" s="188" t="n">
        <v>0.78699999999999</v>
      </c>
      <c r="B1578" s="188" t="n">
        <v>1.58831003811946</v>
      </c>
      <c r="C1578" s="188" t="n">
        <v>2.22363405336725</v>
      </c>
      <c r="D1578" s="188" t="n">
        <v>2.5</v>
      </c>
      <c r="E1578" s="188" t="n">
        <v>2.25</v>
      </c>
      <c r="F1578" s="108" t="inlineStr">
        <is>
          <t>2025 Modal Y Combined spectra</t>
        </is>
      </c>
    </row>
    <row r="1579" ht="15" customHeight="1" s="109">
      <c r="A1579" s="188" t="n">
        <v>0.78749999999999</v>
      </c>
      <c r="B1579" s="188" t="n">
        <v>1.58730158730161</v>
      </c>
      <c r="C1579" s="188" t="n">
        <v>2.22222222222225</v>
      </c>
      <c r="D1579" s="188" t="n">
        <v>2.5</v>
      </c>
      <c r="E1579" s="188" t="n">
        <v>2.25</v>
      </c>
      <c r="F1579" s="108" t="inlineStr">
        <is>
          <t>2025 Modal Y Combined spectra</t>
        </is>
      </c>
    </row>
    <row r="1580" ht="15" customHeight="1" s="109">
      <c r="A1580" s="188" t="n">
        <v>0.78799999999999</v>
      </c>
      <c r="B1580" s="188" t="n">
        <v>1.58629441624367</v>
      </c>
      <c r="C1580" s="188" t="n">
        <v>2.22081218274114</v>
      </c>
      <c r="D1580" s="188" t="n">
        <v>2.5</v>
      </c>
      <c r="E1580" s="188" t="n">
        <v>2.25</v>
      </c>
      <c r="F1580" s="108" t="inlineStr">
        <is>
          <t>2025 Modal Y Combined spectra</t>
        </is>
      </c>
    </row>
    <row r="1581" ht="15" customHeight="1" s="109">
      <c r="A1581" s="188" t="n">
        <v>0.78849999999999</v>
      </c>
      <c r="B1581" s="188" t="n">
        <v>1.58528852251112</v>
      </c>
      <c r="C1581" s="188" t="n">
        <v>2.21940393151556</v>
      </c>
      <c r="D1581" s="188" t="n">
        <v>2.5</v>
      </c>
      <c r="E1581" s="188" t="n">
        <v>2.25</v>
      </c>
      <c r="F1581" s="108" t="inlineStr">
        <is>
          <t>2025 Modal Y Combined spectra</t>
        </is>
      </c>
    </row>
    <row r="1582" ht="15" customHeight="1" s="109">
      <c r="A1582" s="188" t="n">
        <v>0.78899999999999</v>
      </c>
      <c r="B1582" s="188" t="n">
        <v>1.58428390367556</v>
      </c>
      <c r="C1582" s="188" t="n">
        <v>2.21799746514578</v>
      </c>
      <c r="D1582" s="188" t="n">
        <v>2.5</v>
      </c>
      <c r="E1582" s="188" t="n">
        <v>2.25</v>
      </c>
      <c r="F1582" s="108" t="inlineStr">
        <is>
          <t>2025 Modal Y Combined spectra</t>
        </is>
      </c>
    </row>
    <row r="1583" ht="15" customHeight="1" s="109">
      <c r="A1583" s="188" t="n">
        <v>0.78949999999999</v>
      </c>
      <c r="B1583" s="188" t="n">
        <v>1.58328055731478</v>
      </c>
      <c r="C1583" s="188" t="n">
        <v>2.21659278024069</v>
      </c>
      <c r="D1583" s="188" t="n">
        <v>2.5</v>
      </c>
      <c r="E1583" s="188" t="n">
        <v>2.25</v>
      </c>
      <c r="F1583" s="108" t="inlineStr">
        <is>
          <t>2025 Modal Y Combined spectra</t>
        </is>
      </c>
    </row>
    <row r="1584" ht="15" customHeight="1" s="109">
      <c r="A1584" s="188" t="n">
        <v>0.78999999999999</v>
      </c>
      <c r="B1584" s="188" t="n">
        <v>1.58227848101268</v>
      </c>
      <c r="C1584" s="188" t="n">
        <v>2.21518987341775</v>
      </c>
      <c r="D1584" s="188" t="n">
        <v>2.5</v>
      </c>
      <c r="E1584" s="188" t="n">
        <v>2.25</v>
      </c>
      <c r="F1584" s="108" t="inlineStr">
        <is>
          <t>2025 Modal Y Combined spectra</t>
        </is>
      </c>
    </row>
    <row r="1585" ht="15" customHeight="1" s="109">
      <c r="A1585" s="188" t="n">
        <v>0.79049999999999</v>
      </c>
      <c r="B1585" s="188" t="n">
        <v>1.58127767235929</v>
      </c>
      <c r="C1585" s="188" t="n">
        <v>2.213788741303</v>
      </c>
      <c r="D1585" s="188" t="n">
        <v>2.5</v>
      </c>
      <c r="E1585" s="188" t="n">
        <v>2.25</v>
      </c>
      <c r="F1585" s="108" t="inlineStr">
        <is>
          <t>2025 Modal Y Combined spectra</t>
        </is>
      </c>
    </row>
    <row r="1586" ht="15" customHeight="1" s="109">
      <c r="A1586" s="188" t="n">
        <v>0.79099999999999</v>
      </c>
      <c r="B1586" s="188" t="n">
        <v>1.58027812895072</v>
      </c>
      <c r="C1586" s="188" t="n">
        <v>2.212389380531</v>
      </c>
      <c r="D1586" s="188" t="n">
        <v>2.5</v>
      </c>
      <c r="E1586" s="188" t="n">
        <v>2.25</v>
      </c>
      <c r="F1586" s="108" t="inlineStr">
        <is>
          <t>2025 Modal Y Combined spectra</t>
        </is>
      </c>
    </row>
    <row r="1587" ht="15" customHeight="1" s="109">
      <c r="A1587" s="188" t="n">
        <v>0.79149999999999</v>
      </c>
      <c r="B1587" s="188" t="n">
        <v>1.57927984838916</v>
      </c>
      <c r="C1587" s="188" t="n">
        <v>2.21099178774482</v>
      </c>
      <c r="D1587" s="188" t="n">
        <v>2.5</v>
      </c>
      <c r="E1587" s="188" t="n">
        <v>2.25</v>
      </c>
      <c r="F1587" s="108" t="inlineStr">
        <is>
          <t>2025 Modal Y Combined spectra</t>
        </is>
      </c>
    </row>
    <row r="1588" ht="15" customHeight="1" s="109">
      <c r="A1588" s="188" t="n">
        <v>0.79199999999999</v>
      </c>
      <c r="B1588" s="188" t="n">
        <v>1.57828282828285</v>
      </c>
      <c r="C1588" s="188" t="n">
        <v>2.20959595959599</v>
      </c>
      <c r="D1588" s="188" t="n">
        <v>2.5</v>
      </c>
      <c r="E1588" s="188" t="n">
        <v>2.25</v>
      </c>
      <c r="F1588" s="108" t="inlineStr">
        <is>
          <t>2025 Modal Y Combined spectra</t>
        </is>
      </c>
    </row>
    <row r="1589" ht="15" customHeight="1" s="109">
      <c r="A1589" s="188" t="n">
        <v>0.79249999999999</v>
      </c>
      <c r="B1589" s="188" t="n">
        <v>1.57728706624608</v>
      </c>
      <c r="C1589" s="188" t="n">
        <v>2.20820189274451</v>
      </c>
      <c r="D1589" s="188" t="n">
        <v>2.5</v>
      </c>
      <c r="E1589" s="188" t="n">
        <v>2.25</v>
      </c>
      <c r="F1589" s="108" t="inlineStr">
        <is>
          <t>2025 Modal Y Combined spectra</t>
        </is>
      </c>
    </row>
    <row r="1590" ht="15" customHeight="1" s="109">
      <c r="A1590" s="188" t="n">
        <v>0.79299999999999</v>
      </c>
      <c r="B1590" s="188" t="n">
        <v>1.57629255989914</v>
      </c>
      <c r="C1590" s="188" t="n">
        <v>2.20680958385879</v>
      </c>
      <c r="D1590" s="188" t="n">
        <v>2.5</v>
      </c>
      <c r="E1590" s="188" t="n">
        <v>2.25</v>
      </c>
      <c r="F1590" s="108" t="inlineStr">
        <is>
          <t>2025 Modal Y Combined spectra</t>
        </is>
      </c>
    </row>
    <row r="1591" ht="15" customHeight="1" s="109">
      <c r="A1591" s="188" t="n">
        <v>0.79349999999999</v>
      </c>
      <c r="B1591" s="188" t="n">
        <v>1.57529930686833</v>
      </c>
      <c r="C1591" s="188" t="n">
        <v>2.20541902961566</v>
      </c>
      <c r="D1591" s="188" t="n">
        <v>2.5</v>
      </c>
      <c r="E1591" s="188" t="n">
        <v>2.25</v>
      </c>
      <c r="F1591" s="108" t="inlineStr">
        <is>
          <t>2025 Modal Y Combined spectra</t>
        </is>
      </c>
    </row>
    <row r="1592" ht="15" customHeight="1" s="109">
      <c r="A1592" s="188" t="n">
        <v>0.79399999999999</v>
      </c>
      <c r="B1592" s="188" t="n">
        <v>1.57430730478592</v>
      </c>
      <c r="C1592" s="188" t="n">
        <v>2.20403022670028</v>
      </c>
      <c r="D1592" s="188" t="n">
        <v>2.5</v>
      </c>
      <c r="E1592" s="188" t="n">
        <v>2.25</v>
      </c>
      <c r="F1592" s="108" t="inlineStr">
        <is>
          <t>2025 Modal Y Combined spectra</t>
        </is>
      </c>
    </row>
    <row r="1593" ht="15" customHeight="1" s="109">
      <c r="A1593" s="188" t="n">
        <v>0.79449999999999</v>
      </c>
      <c r="B1593" s="188" t="n">
        <v>1.57331655129014</v>
      </c>
      <c r="C1593" s="188" t="n">
        <v>2.2026431718062</v>
      </c>
      <c r="D1593" s="188" t="n">
        <v>2.5</v>
      </c>
      <c r="E1593" s="188" t="n">
        <v>2.25</v>
      </c>
      <c r="F1593" s="108" t="inlineStr">
        <is>
          <t>2025 Modal Y Combined spectra</t>
        </is>
      </c>
    </row>
    <row r="1594" ht="15" customHeight="1" s="109">
      <c r="A1594" s="188" t="n">
        <v>0.79499999999999</v>
      </c>
      <c r="B1594" s="188" t="n">
        <v>1.57232704402518</v>
      </c>
      <c r="C1594" s="188" t="n">
        <v>2.20125786163525</v>
      </c>
      <c r="D1594" s="188" t="n">
        <v>2.5</v>
      </c>
      <c r="E1594" s="188" t="n">
        <v>2.25</v>
      </c>
      <c r="F1594" s="108" t="inlineStr">
        <is>
          <t>2025 Modal Y Combined spectra</t>
        </is>
      </c>
    </row>
    <row r="1595" ht="15" customHeight="1" s="109">
      <c r="A1595" s="188" t="n">
        <v>0.795499999999989</v>
      </c>
      <c r="B1595" s="188" t="n">
        <v>1.57133878064113</v>
      </c>
      <c r="C1595" s="188" t="n">
        <v>2.19987429289758</v>
      </c>
      <c r="D1595" s="188" t="n">
        <v>2.5</v>
      </c>
      <c r="E1595" s="188" t="n">
        <v>2.25</v>
      </c>
      <c r="F1595" s="108" t="inlineStr">
        <is>
          <t>2025 Modal Y Combined spectra</t>
        </is>
      </c>
    </row>
    <row r="1596" ht="15" customHeight="1" s="109">
      <c r="A1596" s="188" t="n">
        <v>0.795999999999989</v>
      </c>
      <c r="B1596" s="188" t="n">
        <v>1.57035175879399</v>
      </c>
      <c r="C1596" s="188" t="n">
        <v>2.19849246231159</v>
      </c>
      <c r="D1596" s="188" t="n">
        <v>2.5</v>
      </c>
      <c r="E1596" s="188" t="n">
        <v>2.25</v>
      </c>
      <c r="F1596" s="108" t="inlineStr">
        <is>
          <t>2025 Modal Y Combined spectra</t>
        </is>
      </c>
    </row>
    <row r="1597" ht="15" customHeight="1" s="109">
      <c r="A1597" s="188" t="n">
        <v>0.796499999999989</v>
      </c>
      <c r="B1597" s="188" t="n">
        <v>1.56936597614566</v>
      </c>
      <c r="C1597" s="188" t="n">
        <v>2.19711236660392</v>
      </c>
      <c r="D1597" s="188" t="n">
        <v>2.5</v>
      </c>
      <c r="E1597" s="188" t="n">
        <v>2.25</v>
      </c>
      <c r="F1597" s="108" t="inlineStr">
        <is>
          <t>2025 Modal Y Combined spectra</t>
        </is>
      </c>
    </row>
    <row r="1598" ht="15" customHeight="1" s="109">
      <c r="A1598" s="188" t="n">
        <v>0.7969999999999891</v>
      </c>
      <c r="B1598" s="188" t="n">
        <v>1.56838143036389</v>
      </c>
      <c r="C1598" s="188" t="n">
        <v>2.19573400250944</v>
      </c>
      <c r="D1598" s="188" t="n">
        <v>2.5</v>
      </c>
      <c r="E1598" s="188" t="n">
        <v>2.25</v>
      </c>
      <c r="F1598" s="108" t="inlineStr">
        <is>
          <t>2025 Modal Y Combined spectra</t>
        </is>
      </c>
    </row>
    <row r="1599" ht="15" customHeight="1" s="109">
      <c r="A1599" s="188" t="n">
        <v>0.797499999999989</v>
      </c>
      <c r="B1599" s="188" t="n">
        <v>1.56739811912228</v>
      </c>
      <c r="C1599" s="188" t="n">
        <v>2.19435736677119</v>
      </c>
      <c r="D1599" s="188" t="n">
        <v>2.5</v>
      </c>
      <c r="E1599" s="188" t="n">
        <v>2.25</v>
      </c>
      <c r="F1599" s="108" t="inlineStr">
        <is>
          <t>2025 Modal Y Combined spectra</t>
        </is>
      </c>
    </row>
    <row r="1600" ht="15" customHeight="1" s="109">
      <c r="A1600" s="188" t="n">
        <v>0.7979999999999891</v>
      </c>
      <c r="B1600" s="188" t="n">
        <v>1.56641604010027</v>
      </c>
      <c r="C1600" s="188" t="n">
        <v>2.19298245614038</v>
      </c>
      <c r="D1600" s="188" t="n">
        <v>2.5</v>
      </c>
      <c r="E1600" s="188" t="n">
        <v>2.25</v>
      </c>
      <c r="F1600" s="108" t="inlineStr">
        <is>
          <t>2025 Modal Y Combined spectra</t>
        </is>
      </c>
    </row>
    <row r="1601" ht="15" customHeight="1" s="109">
      <c r="A1601" s="188" t="n">
        <v>0.798499999999989</v>
      </c>
      <c r="B1601" s="188" t="n">
        <v>1.56543519098312</v>
      </c>
      <c r="C1601" s="188" t="n">
        <v>2.19160926737636</v>
      </c>
      <c r="D1601" s="188" t="n">
        <v>2.5</v>
      </c>
      <c r="E1601" s="188" t="n">
        <v>2.25</v>
      </c>
      <c r="F1601" s="108" t="inlineStr">
        <is>
          <t>2025 Modal Y Combined spectra</t>
        </is>
      </c>
    </row>
    <row r="1602" ht="15" customHeight="1" s="109">
      <c r="A1602" s="188" t="n">
        <v>0.7989999999999891</v>
      </c>
      <c r="B1602" s="188" t="n">
        <v>1.56445556946185</v>
      </c>
      <c r="C1602" s="188" t="n">
        <v>2.19023779724659</v>
      </c>
      <c r="D1602" s="188" t="n">
        <v>2.5</v>
      </c>
      <c r="E1602" s="188" t="n">
        <v>2.25</v>
      </c>
      <c r="F1602" s="108" t="inlineStr">
        <is>
          <t>2025 Modal Y Combined spectra</t>
        </is>
      </c>
    </row>
    <row r="1603" ht="15" customHeight="1" s="109">
      <c r="A1603" s="188" t="n">
        <v>0.799499999999989</v>
      </c>
      <c r="B1603" s="188" t="n">
        <v>1.56347717323329</v>
      </c>
      <c r="C1603" s="188" t="n">
        <v>2.18886804252661</v>
      </c>
      <c r="D1603" s="188" t="n">
        <v>2.5</v>
      </c>
      <c r="E1603" s="188" t="n">
        <v>2.25</v>
      </c>
      <c r="F1603" s="108" t="inlineStr">
        <is>
          <t>2025 Modal Y Combined spectra</t>
        </is>
      </c>
    </row>
    <row r="1604" ht="15" customHeight="1" s="109">
      <c r="A1604" s="188" t="n">
        <v>0.7999999999999891</v>
      </c>
      <c r="B1604" s="188" t="n">
        <v>1.56250000000002</v>
      </c>
      <c r="C1604" s="188" t="n">
        <v>2.18750000000003</v>
      </c>
      <c r="D1604" s="188" t="n">
        <v>2.5</v>
      </c>
      <c r="E1604" s="188" t="n">
        <v>2.25</v>
      </c>
      <c r="F1604" s="108" t="inlineStr">
        <is>
          <t>2025 Modal Y Combined spectra</t>
        </is>
      </c>
    </row>
    <row r="1605" ht="15" customHeight="1" s="109">
      <c r="A1605" s="188" t="n">
        <v>0.800499999999989</v>
      </c>
      <c r="B1605" s="188" t="n">
        <v>1.56152404747035</v>
      </c>
      <c r="C1605" s="188" t="n">
        <v>2.18613366645849</v>
      </c>
      <c r="D1605" s="188" t="n">
        <v>2.5</v>
      </c>
      <c r="E1605" s="188" t="n">
        <v>2.25</v>
      </c>
      <c r="F1605" s="108" t="inlineStr">
        <is>
          <t>2025 Modal Y Combined spectra</t>
        </is>
      </c>
    </row>
    <row r="1606" ht="15" customHeight="1" s="109">
      <c r="A1606" s="188" t="n">
        <v>0.8009999999999891</v>
      </c>
      <c r="B1606" s="188" t="n">
        <v>1.56054931335832</v>
      </c>
      <c r="C1606" s="188" t="n">
        <v>2.18476903870165</v>
      </c>
      <c r="D1606" s="188" t="n">
        <v>2.5</v>
      </c>
      <c r="E1606" s="188" t="n">
        <v>2.25</v>
      </c>
      <c r="F1606" s="108" t="inlineStr">
        <is>
          <t>2025 Modal Y Combined spectra</t>
        </is>
      </c>
    </row>
    <row r="1607" ht="15" customHeight="1" s="109">
      <c r="A1607" s="188" t="n">
        <v>0.801499999999989</v>
      </c>
      <c r="B1607" s="188" t="n">
        <v>1.55957579538368</v>
      </c>
      <c r="C1607" s="188" t="n">
        <v>2.18340611353715</v>
      </c>
      <c r="D1607" s="188" t="n">
        <v>2.5</v>
      </c>
      <c r="E1607" s="188" t="n">
        <v>2.25</v>
      </c>
      <c r="F1607" s="108" t="inlineStr">
        <is>
          <t>2025 Modal Y Combined spectra</t>
        </is>
      </c>
    </row>
    <row r="1608" ht="15" customHeight="1" s="109">
      <c r="A1608" s="188" t="n">
        <v>0.8019999999999891</v>
      </c>
      <c r="B1608" s="188" t="n">
        <v>1.55860349127184</v>
      </c>
      <c r="C1608" s="188" t="n">
        <v>2.18204488778058</v>
      </c>
      <c r="D1608" s="188" t="n">
        <v>2.5</v>
      </c>
      <c r="E1608" s="188" t="n">
        <v>2.25</v>
      </c>
      <c r="F1608" s="108" t="inlineStr">
        <is>
          <t>2025 Modal Y Combined spectra</t>
        </is>
      </c>
    </row>
    <row r="1609" ht="15" customHeight="1" s="109">
      <c r="A1609" s="188" t="n">
        <v>0.802499999999989</v>
      </c>
      <c r="B1609" s="188" t="n">
        <v>1.55763239875392</v>
      </c>
      <c r="C1609" s="188" t="n">
        <v>2.18068535825548</v>
      </c>
      <c r="D1609" s="188" t="n">
        <v>2.5</v>
      </c>
      <c r="E1609" s="188" t="n">
        <v>2.25</v>
      </c>
      <c r="F1609" s="108" t="inlineStr">
        <is>
          <t>2025 Modal Y Combined spectra</t>
        </is>
      </c>
    </row>
    <row r="1610" ht="15" customHeight="1" s="109">
      <c r="A1610" s="188" t="n">
        <v>0.8029999999999889</v>
      </c>
      <c r="B1610" s="188" t="n">
        <v>1.55666251556665</v>
      </c>
      <c r="C1610" s="188" t="n">
        <v>2.17932752179331</v>
      </c>
      <c r="D1610" s="188" t="n">
        <v>2.5</v>
      </c>
      <c r="E1610" s="188" t="n">
        <v>2.25</v>
      </c>
      <c r="F1610" s="108" t="inlineStr">
        <is>
          <t>2025 Modal Y Combined spectra</t>
        </is>
      </c>
    </row>
    <row r="1611" ht="15" customHeight="1" s="109">
      <c r="A1611" s="188" t="n">
        <v>0.803499999999989</v>
      </c>
      <c r="B1611" s="188" t="n">
        <v>1.55569383945242</v>
      </c>
      <c r="C1611" s="188" t="n">
        <v>2.17797137523339</v>
      </c>
      <c r="D1611" s="188" t="n">
        <v>2.5</v>
      </c>
      <c r="E1611" s="188" t="n">
        <v>2.25</v>
      </c>
      <c r="F1611" s="108" t="inlineStr">
        <is>
          <t>2025 Modal Y Combined spectra</t>
        </is>
      </c>
    </row>
    <row r="1612" ht="15" customHeight="1" s="109">
      <c r="A1612" s="188" t="n">
        <v>0.8039999999999889</v>
      </c>
      <c r="B1612" s="188" t="n">
        <v>1.55472636815923</v>
      </c>
      <c r="C1612" s="188" t="n">
        <v>2.17661691542292</v>
      </c>
      <c r="D1612" s="188" t="n">
        <v>2.5</v>
      </c>
      <c r="E1612" s="188" t="n">
        <v>2.25</v>
      </c>
      <c r="F1612" s="108" t="inlineStr">
        <is>
          <t>2025 Modal Y Combined spectra</t>
        </is>
      </c>
    </row>
    <row r="1613" ht="15" customHeight="1" s="109">
      <c r="A1613" s="188" t="n">
        <v>0.804499999999988</v>
      </c>
      <c r="B1613" s="188" t="n">
        <v>1.55376009944067</v>
      </c>
      <c r="C1613" s="188" t="n">
        <v>2.17526413921694</v>
      </c>
      <c r="D1613" s="188" t="n">
        <v>2.5</v>
      </c>
      <c r="E1613" s="188" t="n">
        <v>2.25</v>
      </c>
      <c r="F1613" s="108" t="inlineStr">
        <is>
          <t>2025 Modal Y Combined spectra</t>
        </is>
      </c>
    </row>
    <row r="1614" ht="15" customHeight="1" s="109">
      <c r="A1614" s="188" t="n">
        <v>0.8049999999999879</v>
      </c>
      <c r="B1614" s="188" t="n">
        <v>1.55279503105592</v>
      </c>
      <c r="C1614" s="188" t="n">
        <v>2.17391304347829</v>
      </c>
      <c r="D1614" s="188" t="n">
        <v>2.5</v>
      </c>
      <c r="E1614" s="188" t="n">
        <v>2.25</v>
      </c>
      <c r="F1614" s="108" t="inlineStr">
        <is>
          <t>2025 Modal Y Combined spectra</t>
        </is>
      </c>
    </row>
    <row r="1615" ht="15" customHeight="1" s="109">
      <c r="A1615" s="188" t="n">
        <v>0.805499999999988</v>
      </c>
      <c r="B1615" s="188" t="n">
        <v>1.55183116076973</v>
      </c>
      <c r="C1615" s="188" t="n">
        <v>2.17256362507762</v>
      </c>
      <c r="D1615" s="188" t="n">
        <v>2.5</v>
      </c>
      <c r="E1615" s="188" t="n">
        <v>2.25</v>
      </c>
      <c r="F1615" s="108" t="inlineStr">
        <is>
          <t>2025 Modal Y Combined spectra</t>
        </is>
      </c>
    </row>
    <row r="1616" ht="15" customHeight="1" s="109">
      <c r="A1616" s="188" t="n">
        <v>0.8059999999999879</v>
      </c>
      <c r="B1616" s="188" t="n">
        <v>1.55086848635238</v>
      </c>
      <c r="C1616" s="188" t="n">
        <v>2.17121588089333</v>
      </c>
      <c r="D1616" s="188" t="n">
        <v>2.5</v>
      </c>
      <c r="E1616" s="188" t="n">
        <v>2.25</v>
      </c>
      <c r="F1616" s="108" t="inlineStr">
        <is>
          <t>2025 Modal Y Combined spectra</t>
        </is>
      </c>
    </row>
    <row r="1617" ht="15" customHeight="1" s="109">
      <c r="A1617" s="188" t="n">
        <v>0.806499999999988</v>
      </c>
      <c r="B1617" s="188" t="n">
        <v>1.54990700557969</v>
      </c>
      <c r="C1617" s="188" t="n">
        <v>2.16986980781156</v>
      </c>
      <c r="D1617" s="188" t="n">
        <v>2.5</v>
      </c>
      <c r="E1617" s="188" t="n">
        <v>2.25</v>
      </c>
      <c r="F1617" s="108" t="inlineStr">
        <is>
          <t>2025 Modal Y Combined spectra</t>
        </is>
      </c>
    </row>
    <row r="1618" ht="15" customHeight="1" s="109">
      <c r="A1618" s="188" t="n">
        <v>0.8069999999999879</v>
      </c>
      <c r="B1618" s="188" t="n">
        <v>1.54894671623298</v>
      </c>
      <c r="C1618" s="188" t="n">
        <v>2.16852540272618</v>
      </c>
      <c r="D1618" s="188" t="n">
        <v>2.5</v>
      </c>
      <c r="E1618" s="188" t="n">
        <v>2.25</v>
      </c>
      <c r="F1618" s="108" t="inlineStr">
        <is>
          <t>2025 Modal Y Combined spectra</t>
        </is>
      </c>
    </row>
    <row r="1619" ht="15" customHeight="1" s="109">
      <c r="A1619" s="188" t="n">
        <v>0.807499999999988</v>
      </c>
      <c r="B1619" s="188" t="n">
        <v>1.54798761609909</v>
      </c>
      <c r="C1619" s="188" t="n">
        <v>2.16718266253873</v>
      </c>
      <c r="D1619" s="188" t="n">
        <v>2.5</v>
      </c>
      <c r="E1619" s="188" t="n">
        <v>2.25</v>
      </c>
      <c r="F1619" s="108" t="inlineStr">
        <is>
          <t>2025 Modal Y Combined spectra</t>
        </is>
      </c>
    </row>
    <row r="1620" ht="15" customHeight="1" s="109">
      <c r="A1620" s="188" t="n">
        <v>0.807999999999988</v>
      </c>
      <c r="B1620" s="188" t="n">
        <v>1.54702970297032</v>
      </c>
      <c r="C1620" s="188" t="n">
        <v>2.16584158415845</v>
      </c>
      <c r="D1620" s="188" t="n">
        <v>2.5</v>
      </c>
      <c r="E1620" s="188" t="n">
        <v>2.25</v>
      </c>
      <c r="F1620" s="108" t="inlineStr">
        <is>
          <t>2025 Modal Y Combined spectra</t>
        </is>
      </c>
    </row>
    <row r="1621" ht="15" customHeight="1" s="109">
      <c r="A1621" s="188" t="n">
        <v>0.808499999999988</v>
      </c>
      <c r="B1621" s="188" t="n">
        <v>1.54607297464443</v>
      </c>
      <c r="C1621" s="188" t="n">
        <v>2.1645021645022</v>
      </c>
      <c r="D1621" s="188" t="n">
        <v>2.5</v>
      </c>
      <c r="E1621" s="188" t="n">
        <v>2.25</v>
      </c>
      <c r="F1621" s="108" t="inlineStr">
        <is>
          <t>2025 Modal Y Combined spectra</t>
        </is>
      </c>
    </row>
    <row r="1622" ht="15" customHeight="1" s="109">
      <c r="A1622" s="188" t="n">
        <v>0.808999999999988</v>
      </c>
      <c r="B1622" s="188" t="n">
        <v>1.54511742892462</v>
      </c>
      <c r="C1622" s="188" t="n">
        <v>2.16316440049447</v>
      </c>
      <c r="D1622" s="188" t="n">
        <v>2.5</v>
      </c>
      <c r="E1622" s="188" t="n">
        <v>2.25</v>
      </c>
      <c r="F1622" s="108" t="inlineStr">
        <is>
          <t>2025 Modal Y Combined spectra</t>
        </is>
      </c>
    </row>
    <row r="1623" ht="15" customHeight="1" s="109">
      <c r="A1623" s="188" t="n">
        <v>0.809499999999988</v>
      </c>
      <c r="B1623" s="188" t="n">
        <v>1.54416306361954</v>
      </c>
      <c r="C1623" s="188" t="n">
        <v>2.16182828906736</v>
      </c>
      <c r="D1623" s="188" t="n">
        <v>2.5</v>
      </c>
      <c r="E1623" s="188" t="n">
        <v>2.25</v>
      </c>
      <c r="F1623" s="108" t="inlineStr">
        <is>
          <t>2025 Modal Y Combined spectra</t>
        </is>
      </c>
    </row>
    <row r="1624" ht="15" customHeight="1" s="109">
      <c r="A1624" s="188" t="n">
        <v>0.809999999999988</v>
      </c>
      <c r="B1624" s="188" t="n">
        <v>1.54320987654323</v>
      </c>
      <c r="C1624" s="188" t="n">
        <v>2.16049382716053</v>
      </c>
      <c r="D1624" s="188" t="n">
        <v>2.5</v>
      </c>
      <c r="E1624" s="188" t="n">
        <v>2.25</v>
      </c>
      <c r="F1624" s="108" t="inlineStr">
        <is>
          <t>2025 Modal Y Combined spectra</t>
        </is>
      </c>
    </row>
    <row r="1625" ht="15" customHeight="1" s="109">
      <c r="A1625" s="188" t="n">
        <v>0.810499999999988</v>
      </c>
      <c r="B1625" s="188" t="n">
        <v>1.54225786551514</v>
      </c>
      <c r="C1625" s="188" t="n">
        <v>2.15916101172119</v>
      </c>
      <c r="D1625" s="188" t="n">
        <v>2.5</v>
      </c>
      <c r="E1625" s="188" t="n">
        <v>2.25</v>
      </c>
      <c r="F1625" s="108" t="inlineStr">
        <is>
          <t>2025 Modal Y Combined spectra</t>
        </is>
      </c>
    </row>
    <row r="1626" ht="15" customHeight="1" s="109">
      <c r="A1626" s="188" t="n">
        <v>0.810999999999988</v>
      </c>
      <c r="B1626" s="188" t="n">
        <v>1.54130702836007</v>
      </c>
      <c r="C1626" s="188" t="n">
        <v>2.1578298397041</v>
      </c>
      <c r="D1626" s="188" t="n">
        <v>2.5</v>
      </c>
      <c r="E1626" s="188" t="n">
        <v>2.25</v>
      </c>
      <c r="F1626" s="108" t="inlineStr">
        <is>
          <t>2025 Modal Y Combined spectra</t>
        </is>
      </c>
    </row>
    <row r="1627" ht="15" customHeight="1" s="109">
      <c r="A1627" s="188" t="n">
        <v>0.811499999999988</v>
      </c>
      <c r="B1627" s="188" t="n">
        <v>1.54035736290822</v>
      </c>
      <c r="C1627" s="188" t="n">
        <v>2.15650030807151</v>
      </c>
      <c r="D1627" s="188" t="n">
        <v>2.5</v>
      </c>
      <c r="E1627" s="188" t="n">
        <v>2.25</v>
      </c>
      <c r="F1627" s="108" t="inlineStr">
        <is>
          <t>2025 Modal Y Combined spectra</t>
        </is>
      </c>
    </row>
    <row r="1628" ht="15" customHeight="1" s="109">
      <c r="A1628" s="188" t="n">
        <v>0.811999999999988</v>
      </c>
      <c r="B1628" s="188" t="n">
        <v>1.5394088669951</v>
      </c>
      <c r="C1628" s="188" t="n">
        <v>2.15517241379314</v>
      </c>
      <c r="D1628" s="188" t="n">
        <v>2.5</v>
      </c>
      <c r="E1628" s="188" t="n">
        <v>2.25</v>
      </c>
      <c r="F1628" s="108" t="inlineStr">
        <is>
          <t>2025 Modal Y Combined spectra</t>
        </is>
      </c>
    </row>
    <row r="1629" ht="15" customHeight="1" s="109">
      <c r="A1629" s="188" t="n">
        <v>0.812499999999988</v>
      </c>
      <c r="B1629" s="188" t="n">
        <v>1.53846153846156</v>
      </c>
      <c r="C1629" s="188" t="n">
        <v>2.15384615384619</v>
      </c>
      <c r="D1629" s="188" t="n">
        <v>2.5</v>
      </c>
      <c r="E1629" s="188" t="n">
        <v>2.25</v>
      </c>
      <c r="F1629" s="108" t="inlineStr">
        <is>
          <t>2025 Modal Y Combined spectra</t>
        </is>
      </c>
    </row>
    <row r="1630" ht="15" customHeight="1" s="109">
      <c r="A1630" s="188" t="n">
        <v>0.812999999999988</v>
      </c>
      <c r="B1630" s="188" t="n">
        <v>1.53751537515378</v>
      </c>
      <c r="C1630" s="188" t="n">
        <v>2.15252152521529</v>
      </c>
      <c r="D1630" s="188" t="n">
        <v>2.5</v>
      </c>
      <c r="E1630" s="188" t="n">
        <v>2.25</v>
      </c>
      <c r="F1630" s="108" t="inlineStr">
        <is>
          <t>2025 Modal Y Combined spectra</t>
        </is>
      </c>
    </row>
    <row r="1631" ht="15" customHeight="1" s="109">
      <c r="A1631" s="188" t="n">
        <v>0.813499999999988</v>
      </c>
      <c r="B1631" s="188" t="n">
        <v>1.5365703749232</v>
      </c>
      <c r="C1631" s="188" t="n">
        <v>2.15119852489247</v>
      </c>
      <c r="D1631" s="188" t="n">
        <v>2.5</v>
      </c>
      <c r="E1631" s="188" t="n">
        <v>2.25</v>
      </c>
      <c r="F1631" s="108" t="inlineStr">
        <is>
          <t>2025 Modal Y Combined spectra</t>
        </is>
      </c>
    </row>
    <row r="1632" ht="15" customHeight="1" s="109">
      <c r="A1632" s="188" t="n">
        <v>0.813999999999987</v>
      </c>
      <c r="B1632" s="188" t="n">
        <v>1.53562653562656</v>
      </c>
      <c r="C1632" s="188" t="n">
        <v>2.14987714987718</v>
      </c>
      <c r="D1632" s="188" t="n">
        <v>2.5</v>
      </c>
      <c r="E1632" s="188" t="n">
        <v>2.25</v>
      </c>
      <c r="F1632" s="108" t="inlineStr">
        <is>
          <t>2025 Modal Y Combined spectra</t>
        </is>
      </c>
    </row>
    <row r="1633" ht="15" customHeight="1" s="109">
      <c r="A1633" s="188" t="n">
        <v>0.814499999999987</v>
      </c>
      <c r="B1633" s="188" t="n">
        <v>1.53468385512587</v>
      </c>
      <c r="C1633" s="188" t="n">
        <v>2.14855739717622</v>
      </c>
      <c r="D1633" s="188" t="n">
        <v>2.5</v>
      </c>
      <c r="E1633" s="188" t="n">
        <v>2.25</v>
      </c>
      <c r="F1633" s="108" t="inlineStr">
        <is>
          <t>2025 Modal Y Combined spectra</t>
        </is>
      </c>
    </row>
    <row r="1634" ht="15" customHeight="1" s="109">
      <c r="A1634" s="188" t="n">
        <v>0.814999999999987</v>
      </c>
      <c r="B1634" s="188" t="n">
        <v>1.53374233128837</v>
      </c>
      <c r="C1634" s="188" t="n">
        <v>2.14723926380371</v>
      </c>
      <c r="D1634" s="188" t="n">
        <v>2.5</v>
      </c>
      <c r="E1634" s="188" t="n">
        <v>2.25</v>
      </c>
      <c r="F1634" s="108" t="inlineStr">
        <is>
          <t>2025 Modal Y Combined spectra</t>
        </is>
      </c>
    </row>
    <row r="1635" ht="15" customHeight="1" s="109">
      <c r="A1635" s="188" t="n">
        <v>0.815499999999987</v>
      </c>
      <c r="B1635" s="188" t="n">
        <v>1.53280196198654</v>
      </c>
      <c r="C1635" s="188" t="n">
        <v>2.14592274678115</v>
      </c>
      <c r="D1635" s="188" t="n">
        <v>2.5</v>
      </c>
      <c r="E1635" s="188" t="n">
        <v>2.25</v>
      </c>
      <c r="F1635" s="108" t="inlineStr">
        <is>
          <t>2025 Modal Y Combined spectra</t>
        </is>
      </c>
    </row>
    <row r="1636" ht="15" customHeight="1" s="109">
      <c r="A1636" s="188" t="n">
        <v>0.815999999999987</v>
      </c>
      <c r="B1636" s="188" t="n">
        <v>1.53186274509806</v>
      </c>
      <c r="C1636" s="188" t="n">
        <v>2.14460784313729</v>
      </c>
      <c r="D1636" s="188" t="n">
        <v>2.5</v>
      </c>
      <c r="E1636" s="188" t="n">
        <v>2.25</v>
      </c>
      <c r="F1636" s="108" t="inlineStr">
        <is>
          <t>2025 Modal Y Combined spectra</t>
        </is>
      </c>
    </row>
    <row r="1637" ht="15" customHeight="1" s="109">
      <c r="A1637" s="188" t="n">
        <v>0.816499999999987</v>
      </c>
      <c r="B1637" s="188" t="n">
        <v>1.53092467850584</v>
      </c>
      <c r="C1637" s="188" t="n">
        <v>2.14329454990818</v>
      </c>
      <c r="D1637" s="188" t="n">
        <v>2.5</v>
      </c>
      <c r="E1637" s="188" t="n">
        <v>2.25</v>
      </c>
      <c r="F1637" s="108" t="inlineStr">
        <is>
          <t>2025 Modal Y Combined spectra</t>
        </is>
      </c>
    </row>
    <row r="1638" ht="15" customHeight="1" s="109">
      <c r="A1638" s="188" t="n">
        <v>0.816999999999987</v>
      </c>
      <c r="B1638" s="188" t="n">
        <v>1.52998776009794</v>
      </c>
      <c r="C1638" s="188" t="n">
        <v>2.14198286413712</v>
      </c>
      <c r="D1638" s="188" t="n">
        <v>2.5</v>
      </c>
      <c r="E1638" s="188" t="n">
        <v>2.25</v>
      </c>
      <c r="F1638" s="108" t="inlineStr">
        <is>
          <t>2025 Modal Y Combined spectra</t>
        </is>
      </c>
    </row>
    <row r="1639" ht="15" customHeight="1" s="109">
      <c r="A1639" s="188" t="n">
        <v>0.817499999999987</v>
      </c>
      <c r="B1639" s="188" t="n">
        <v>1.52905198776761</v>
      </c>
      <c r="C1639" s="188" t="n">
        <v>2.14067278287465</v>
      </c>
      <c r="D1639" s="188" t="n">
        <v>2.5</v>
      </c>
      <c r="E1639" s="188" t="n">
        <v>2.25</v>
      </c>
      <c r="F1639" s="108" t="inlineStr">
        <is>
          <t>2025 Modal Y Combined spectra</t>
        </is>
      </c>
    </row>
    <row r="1640" ht="15" customHeight="1" s="109">
      <c r="A1640" s="188" t="n">
        <v>0.817999999999987</v>
      </c>
      <c r="B1640" s="188" t="n">
        <v>1.52811735941323</v>
      </c>
      <c r="C1640" s="188" t="n">
        <v>2.13936430317852</v>
      </c>
      <c r="D1640" s="188" t="n">
        <v>2.5</v>
      </c>
      <c r="E1640" s="188" t="n">
        <v>2.25</v>
      </c>
      <c r="F1640" s="108" t="inlineStr">
        <is>
          <t>2025 Modal Y Combined spectra</t>
        </is>
      </c>
    </row>
    <row r="1641" ht="15" customHeight="1" s="109">
      <c r="A1641" s="188" t="n">
        <v>0.818499999999987</v>
      </c>
      <c r="B1641" s="188" t="n">
        <v>1.52718387293833</v>
      </c>
      <c r="C1641" s="188" t="n">
        <v>2.13805742211366</v>
      </c>
      <c r="D1641" s="188" t="n">
        <v>2.5</v>
      </c>
      <c r="E1641" s="188" t="n">
        <v>2.25</v>
      </c>
      <c r="F1641" s="108" t="inlineStr">
        <is>
          <t>2025 Modal Y Combined spectra</t>
        </is>
      </c>
    </row>
    <row r="1642" ht="15" customHeight="1" s="109">
      <c r="A1642" s="188" t="n">
        <v>0.818999999999987</v>
      </c>
      <c r="B1642" s="188" t="n">
        <v>1.52625152625155</v>
      </c>
      <c r="C1642" s="188" t="n">
        <v>2.13675213675217</v>
      </c>
      <c r="D1642" s="188" t="n">
        <v>2.5</v>
      </c>
      <c r="E1642" s="188" t="n">
        <v>2.25</v>
      </c>
      <c r="F1642" s="108" t="inlineStr">
        <is>
          <t>2025 Modal Y Combined spectra</t>
        </is>
      </c>
    </row>
    <row r="1643" ht="15" customHeight="1" s="109">
      <c r="A1643" s="188" t="n">
        <v>0.819499999999987</v>
      </c>
      <c r="B1643" s="188" t="n">
        <v>1.52532031726665</v>
      </c>
      <c r="C1643" s="188" t="n">
        <v>2.13544844417331</v>
      </c>
      <c r="D1643" s="188" t="n">
        <v>2.5</v>
      </c>
      <c r="E1643" s="188" t="n">
        <v>2.25</v>
      </c>
      <c r="F1643" s="108" t="inlineStr">
        <is>
          <t>2025 Modal Y Combined spectra</t>
        </is>
      </c>
    </row>
    <row r="1644" ht="15" customHeight="1" s="109">
      <c r="A1644" s="188" t="n">
        <v>0.819999999999987</v>
      </c>
      <c r="B1644" s="188" t="n">
        <v>1.52439024390246</v>
      </c>
      <c r="C1644" s="188" t="n">
        <v>2.13414634146345</v>
      </c>
      <c r="D1644" s="188" t="n">
        <v>2.5</v>
      </c>
      <c r="E1644" s="188" t="n">
        <v>2.25</v>
      </c>
      <c r="F1644" s="108" t="inlineStr">
        <is>
          <t>2025 Modal Y Combined spectra</t>
        </is>
      </c>
    </row>
    <row r="1645" ht="15" customHeight="1" s="109">
      <c r="A1645" s="188" t="n">
        <v>0.820499999999987</v>
      </c>
      <c r="B1645" s="188" t="n">
        <v>1.5234613040829</v>
      </c>
      <c r="C1645" s="188" t="n">
        <v>2.13284582571606</v>
      </c>
      <c r="D1645" s="188" t="n">
        <v>2.5</v>
      </c>
      <c r="E1645" s="188" t="n">
        <v>2.25</v>
      </c>
      <c r="F1645" s="108" t="inlineStr">
        <is>
          <t>2025 Modal Y Combined spectra</t>
        </is>
      </c>
    </row>
    <row r="1646" ht="15" customHeight="1" s="109">
      <c r="A1646" s="188" t="n">
        <v>0.820999999999987</v>
      </c>
      <c r="B1646" s="188" t="n">
        <v>1.52253349573693</v>
      </c>
      <c r="C1646" s="188" t="n">
        <v>2.1315468940317</v>
      </c>
      <c r="D1646" s="188" t="n">
        <v>2.5</v>
      </c>
      <c r="E1646" s="188" t="n">
        <v>2.25</v>
      </c>
      <c r="F1646" s="108" t="inlineStr">
        <is>
          <t>2025 Modal Y Combined spectra</t>
        </is>
      </c>
    </row>
    <row r="1647" ht="15" customHeight="1" s="109">
      <c r="A1647" s="188" t="n">
        <v>0.821499999999987</v>
      </c>
      <c r="B1647" s="188" t="n">
        <v>1.52160681679856</v>
      </c>
      <c r="C1647" s="188" t="n">
        <v>2.13024954351799</v>
      </c>
      <c r="D1647" s="188" t="n">
        <v>2.5</v>
      </c>
      <c r="E1647" s="188" t="n">
        <v>2.25</v>
      </c>
      <c r="F1647" s="108" t="inlineStr">
        <is>
          <t>2025 Modal Y Combined spectra</t>
        </is>
      </c>
    </row>
    <row r="1648" ht="15" customHeight="1" s="109">
      <c r="A1648" s="188" t="n">
        <v>0.821999999999987</v>
      </c>
      <c r="B1648" s="188" t="n">
        <v>1.52068126520684</v>
      </c>
      <c r="C1648" s="188" t="n">
        <v>2.12895377128957</v>
      </c>
      <c r="D1648" s="188" t="n">
        <v>2.5</v>
      </c>
      <c r="E1648" s="188" t="n">
        <v>2.25</v>
      </c>
      <c r="F1648" s="108" t="inlineStr">
        <is>
          <t>2025 Modal Y Combined spectra</t>
        </is>
      </c>
    </row>
    <row r="1649" ht="15" customHeight="1" s="109">
      <c r="A1649" s="188" t="n">
        <v>0.822499999999987</v>
      </c>
      <c r="B1649" s="188" t="n">
        <v>1.5197568389058</v>
      </c>
      <c r="C1649" s="188" t="n">
        <v>2.12765957446812</v>
      </c>
      <c r="D1649" s="188" t="n">
        <v>2.5</v>
      </c>
      <c r="E1649" s="188" t="n">
        <v>2.25</v>
      </c>
      <c r="F1649" s="108" t="inlineStr">
        <is>
          <t>2025 Modal Y Combined spectra</t>
        </is>
      </c>
    </row>
    <row r="1650" ht="15" customHeight="1" s="109">
      <c r="A1650" s="188" t="n">
        <v>0.822999999999986</v>
      </c>
      <c r="B1650" s="188" t="n">
        <v>1.5188335358445</v>
      </c>
      <c r="C1650" s="188" t="n">
        <v>2.1263669501823</v>
      </c>
      <c r="D1650" s="188" t="n">
        <v>2.5</v>
      </c>
      <c r="E1650" s="188" t="n">
        <v>2.25</v>
      </c>
      <c r="F1650" s="108" t="inlineStr">
        <is>
          <t>2025 Modal Y Combined spectra</t>
        </is>
      </c>
    </row>
    <row r="1651" ht="15" customHeight="1" s="109">
      <c r="A1651" s="188" t="n">
        <v>0.823499999999986</v>
      </c>
      <c r="B1651" s="188" t="n">
        <v>1.51791135397695</v>
      </c>
      <c r="C1651" s="188" t="n">
        <v>2.12507589556773</v>
      </c>
      <c r="D1651" s="188" t="n">
        <v>2.5</v>
      </c>
      <c r="E1651" s="188" t="n">
        <v>2.25</v>
      </c>
      <c r="F1651" s="108" t="inlineStr">
        <is>
          <t>2025 Modal Y Combined spectra</t>
        </is>
      </c>
    </row>
    <row r="1652" ht="15" customHeight="1" s="109">
      <c r="A1652" s="188" t="n">
        <v>0.823999999999986</v>
      </c>
      <c r="B1652" s="188" t="n">
        <v>1.51699029126216</v>
      </c>
      <c r="C1652" s="188" t="n">
        <v>2.12378640776703</v>
      </c>
      <c r="D1652" s="188" t="n">
        <v>2.5</v>
      </c>
      <c r="E1652" s="188" t="n">
        <v>2.25</v>
      </c>
      <c r="F1652" s="108" t="inlineStr">
        <is>
          <t>2025 Modal Y Combined spectra</t>
        </is>
      </c>
    </row>
    <row r="1653" ht="15" customHeight="1" s="109">
      <c r="A1653" s="188" t="n">
        <v>0.824499999999986</v>
      </c>
      <c r="B1653" s="188" t="n">
        <v>1.51607034566406</v>
      </c>
      <c r="C1653" s="188" t="n">
        <v>2.12249848392969</v>
      </c>
      <c r="D1653" s="188" t="n">
        <v>2.5</v>
      </c>
      <c r="E1653" s="188" t="n">
        <v>2.25</v>
      </c>
      <c r="F1653" s="108" t="inlineStr">
        <is>
          <t>2025 Modal Y Combined spectra</t>
        </is>
      </c>
    </row>
    <row r="1654" ht="15" customHeight="1" s="109">
      <c r="A1654" s="188" t="n">
        <v>0.824999999999986</v>
      </c>
      <c r="B1654" s="188" t="n">
        <v>1.51515151515154</v>
      </c>
      <c r="C1654" s="188" t="n">
        <v>2.12121212121216</v>
      </c>
      <c r="D1654" s="188" t="n">
        <v>2.5</v>
      </c>
      <c r="E1654" s="188" t="n">
        <v>2.25</v>
      </c>
      <c r="F1654" s="108" t="inlineStr">
        <is>
          <t>2025 Modal Y Combined spectra</t>
        </is>
      </c>
    </row>
    <row r="1655" ht="15" customHeight="1" s="109">
      <c r="A1655" s="188" t="n">
        <v>0.825499999999986</v>
      </c>
      <c r="B1655" s="188" t="n">
        <v>1.51423379769839</v>
      </c>
      <c r="C1655" s="188" t="n">
        <v>2.11992731677775</v>
      </c>
      <c r="D1655" s="188" t="n">
        <v>2.5</v>
      </c>
      <c r="E1655" s="188" t="n">
        <v>2.25</v>
      </c>
      <c r="F1655" s="108" t="inlineStr">
        <is>
          <t>2025 Modal Y Combined spectra</t>
        </is>
      </c>
    </row>
    <row r="1656" ht="15" customHeight="1" s="109">
      <c r="A1656" s="188" t="n">
        <v>0.825999999999986</v>
      </c>
      <c r="B1656" s="188" t="n">
        <v>1.51331719128332</v>
      </c>
      <c r="C1656" s="188" t="n">
        <v>2.11864406779665</v>
      </c>
      <c r="D1656" s="188" t="n">
        <v>2.5</v>
      </c>
      <c r="E1656" s="188" t="n">
        <v>2.25</v>
      </c>
      <c r="F1656" s="108" t="inlineStr">
        <is>
          <t>2025 Modal Y Combined spectra</t>
        </is>
      </c>
    </row>
    <row r="1657" ht="15" customHeight="1" s="109">
      <c r="A1657" s="188" t="n">
        <v>0.826499999999986</v>
      </c>
      <c r="B1657" s="188" t="n">
        <v>1.51240169388992</v>
      </c>
      <c r="C1657" s="188" t="n">
        <v>2.11736237144589</v>
      </c>
      <c r="D1657" s="188" t="n">
        <v>2.5</v>
      </c>
      <c r="E1657" s="188" t="n">
        <v>2.25</v>
      </c>
      <c r="F1657" s="108" t="inlineStr">
        <is>
          <t>2025 Modal Y Combined spectra</t>
        </is>
      </c>
    </row>
    <row r="1658" ht="15" customHeight="1" s="109">
      <c r="A1658" s="188" t="n">
        <v>0.826999999999986</v>
      </c>
      <c r="B1658" s="188" t="n">
        <v>1.51148730350668</v>
      </c>
      <c r="C1658" s="188" t="n">
        <v>2.11608222490935</v>
      </c>
      <c r="D1658" s="188" t="n">
        <v>2.5</v>
      </c>
      <c r="E1658" s="188" t="n">
        <v>2.25</v>
      </c>
      <c r="F1658" s="108" t="inlineStr">
        <is>
          <t>2025 Modal Y Combined spectra</t>
        </is>
      </c>
    </row>
    <row r="1659" ht="15" customHeight="1" s="109">
      <c r="A1659" s="188" t="n">
        <v>0.827499999999986</v>
      </c>
      <c r="B1659" s="188" t="n">
        <v>1.51057401812691</v>
      </c>
      <c r="C1659" s="188" t="n">
        <v>2.11480362537768</v>
      </c>
      <c r="D1659" s="188" t="n">
        <v>2.5</v>
      </c>
      <c r="E1659" s="188" t="n">
        <v>2.25</v>
      </c>
      <c r="F1659" s="108" t="inlineStr">
        <is>
          <t>2025 Modal Y Combined spectra</t>
        </is>
      </c>
    </row>
    <row r="1660" ht="15" customHeight="1" s="109">
      <c r="A1660" s="188" t="n">
        <v>0.827999999999986</v>
      </c>
      <c r="B1660" s="188" t="n">
        <v>1.50966183574882</v>
      </c>
      <c r="C1660" s="188" t="n">
        <v>2.11352657004835</v>
      </c>
      <c r="D1660" s="188" t="n">
        <v>2.5</v>
      </c>
      <c r="E1660" s="188" t="n">
        <v>2.25</v>
      </c>
      <c r="F1660" s="108" t="inlineStr">
        <is>
          <t>2025 Modal Y Combined spectra</t>
        </is>
      </c>
    </row>
    <row r="1661" ht="15" customHeight="1" s="109">
      <c r="A1661" s="188" t="n">
        <v>0.828499999999986</v>
      </c>
      <c r="B1661" s="188" t="n">
        <v>1.5087507543754</v>
      </c>
      <c r="C1661" s="188" t="n">
        <v>2.11225105612556</v>
      </c>
      <c r="D1661" s="188" t="n">
        <v>2.5</v>
      </c>
      <c r="E1661" s="188" t="n">
        <v>2.25</v>
      </c>
      <c r="F1661" s="108" t="inlineStr">
        <is>
          <t>2025 Modal Y Combined spectra</t>
        </is>
      </c>
    </row>
    <row r="1662" ht="15" customHeight="1" s="109">
      <c r="A1662" s="188" t="n">
        <v>0.828999999999986</v>
      </c>
      <c r="B1662" s="188" t="n">
        <v>1.5078407720145</v>
      </c>
      <c r="C1662" s="188" t="n">
        <v>2.1109770808203</v>
      </c>
      <c r="D1662" s="188" t="n">
        <v>2.5</v>
      </c>
      <c r="E1662" s="188" t="n">
        <v>2.25</v>
      </c>
      <c r="F1662" s="108" t="inlineStr">
        <is>
          <t>2025 Modal Y Combined spectra</t>
        </is>
      </c>
    </row>
    <row r="1663" ht="15" customHeight="1" s="109">
      <c r="A1663" s="188" t="n">
        <v>0.829499999999986</v>
      </c>
      <c r="B1663" s="188" t="n">
        <v>1.50693188667875</v>
      </c>
      <c r="C1663" s="188" t="n">
        <v>2.10970464135025</v>
      </c>
      <c r="D1663" s="188" t="n">
        <v>2.5</v>
      </c>
      <c r="E1663" s="188" t="n">
        <v>2.25</v>
      </c>
      <c r="F1663" s="108" t="inlineStr">
        <is>
          <t>2025 Modal Y Combined spectra</t>
        </is>
      </c>
    </row>
    <row r="1664" ht="15" customHeight="1" s="109">
      <c r="A1664" s="188" t="n">
        <v>0.829999999999986</v>
      </c>
      <c r="B1664" s="188" t="n">
        <v>1.50602409638557</v>
      </c>
      <c r="C1664" s="188" t="n">
        <v>2.1084337349398</v>
      </c>
      <c r="D1664" s="188" t="n">
        <v>2.5</v>
      </c>
      <c r="E1664" s="188" t="n">
        <v>2.25</v>
      </c>
      <c r="F1664" s="108" t="inlineStr">
        <is>
          <t>2025 Modal Y Combined spectra</t>
        </is>
      </c>
    </row>
    <row r="1665" ht="15" customHeight="1" s="109">
      <c r="A1665" s="188" t="n">
        <v>0.830499999999986</v>
      </c>
      <c r="B1665" s="188" t="n">
        <v>1.50511739915716</v>
      </c>
      <c r="C1665" s="188" t="n">
        <v>2.10716435882002</v>
      </c>
      <c r="D1665" s="188" t="n">
        <v>2.5</v>
      </c>
      <c r="E1665" s="188" t="n">
        <v>2.25</v>
      </c>
      <c r="F1665" s="108" t="inlineStr">
        <is>
          <t>2025 Modal Y Combined spectra</t>
        </is>
      </c>
    </row>
    <row r="1666" ht="15" customHeight="1" s="109">
      <c r="A1666" s="188" t="n">
        <v>0.830999999999986</v>
      </c>
      <c r="B1666" s="188" t="n">
        <v>1.50421179302048</v>
      </c>
      <c r="C1666" s="188" t="n">
        <v>2.10589651022868</v>
      </c>
      <c r="D1666" s="188" t="n">
        <v>2.5</v>
      </c>
      <c r="E1666" s="188" t="n">
        <v>2.25</v>
      </c>
      <c r="F1666" s="108" t="inlineStr">
        <is>
          <t>2025 Modal Y Combined spectra</t>
        </is>
      </c>
    </row>
    <row r="1667" ht="15" customHeight="1" s="109">
      <c r="A1667" s="188" t="n">
        <v>0.831499999999986</v>
      </c>
      <c r="B1667" s="188" t="n">
        <v>1.50330727600724</v>
      </c>
      <c r="C1667" s="188" t="n">
        <v>2.10463018641014</v>
      </c>
      <c r="D1667" s="188" t="n">
        <v>2.5</v>
      </c>
      <c r="E1667" s="188" t="n">
        <v>2.25</v>
      </c>
      <c r="F1667" s="108" t="inlineStr">
        <is>
          <t>2025 Modal Y Combined spectra</t>
        </is>
      </c>
    </row>
    <row r="1668" ht="15" customHeight="1" s="109">
      <c r="A1668" s="188" t="n">
        <v>0.831999999999985</v>
      </c>
      <c r="B1668" s="188" t="n">
        <v>1.50240384615387</v>
      </c>
      <c r="C1668" s="188" t="n">
        <v>2.10336538461542</v>
      </c>
      <c r="D1668" s="188" t="n">
        <v>2.5</v>
      </c>
      <c r="E1668" s="188" t="n">
        <v>2.25</v>
      </c>
      <c r="F1668" s="108" t="inlineStr">
        <is>
          <t>2025 Modal Y Combined spectra</t>
        </is>
      </c>
    </row>
    <row r="1669" ht="15" customHeight="1" s="109">
      <c r="A1669" s="188" t="n">
        <v>0.832499999999985</v>
      </c>
      <c r="B1669" s="188" t="n">
        <v>1.50150150150153</v>
      </c>
      <c r="C1669" s="188" t="n">
        <v>2.10210210210214</v>
      </c>
      <c r="D1669" s="188" t="n">
        <v>2.5</v>
      </c>
      <c r="E1669" s="188" t="n">
        <v>2.25</v>
      </c>
      <c r="F1669" s="108" t="inlineStr">
        <is>
          <t>2025 Modal Y Combined spectra</t>
        </is>
      </c>
    </row>
    <row r="1670" ht="15" customHeight="1" s="109">
      <c r="A1670" s="188" t="n">
        <v>0.832999999999985</v>
      </c>
      <c r="B1670" s="188" t="n">
        <v>1.50060024009607</v>
      </c>
      <c r="C1670" s="188" t="n">
        <v>2.10084033613449</v>
      </c>
      <c r="D1670" s="188" t="n">
        <v>2.5</v>
      </c>
      <c r="E1670" s="188" t="n">
        <v>2.25</v>
      </c>
      <c r="F1670" s="108" t="inlineStr">
        <is>
          <t>2025 Modal Y Combined spectra</t>
        </is>
      </c>
    </row>
    <row r="1671" ht="15" customHeight="1" s="109">
      <c r="A1671" s="188" t="n">
        <v>0.833499999999985</v>
      </c>
      <c r="B1671" s="188" t="n">
        <v>1.49970005998803</v>
      </c>
      <c r="C1671" s="188" t="n">
        <v>2.09958008398324</v>
      </c>
      <c r="D1671" s="188" t="n">
        <v>2.5</v>
      </c>
      <c r="E1671" s="188" t="n">
        <v>2.25</v>
      </c>
      <c r="F1671" s="108" t="inlineStr">
        <is>
          <t>2025 Modal Y Combined spectra</t>
        </is>
      </c>
    </row>
    <row r="1672" ht="15" customHeight="1" s="109">
      <c r="A1672" s="188" t="n">
        <v>0.833999999999985</v>
      </c>
      <c r="B1672" s="188" t="n">
        <v>1.49880095923264</v>
      </c>
      <c r="C1672" s="188" t="n">
        <v>2.0983213429257</v>
      </c>
      <c r="D1672" s="188" t="n">
        <v>2.5</v>
      </c>
      <c r="E1672" s="188" t="n">
        <v>2.25</v>
      </c>
      <c r="F1672" s="108" t="inlineStr">
        <is>
          <t>2025 Modal Y Combined spectra</t>
        </is>
      </c>
    </row>
    <row r="1673" ht="15" customHeight="1" s="109">
      <c r="A1673" s="188" t="n">
        <v>0.834499999999985</v>
      </c>
      <c r="B1673" s="188" t="n">
        <v>1.49790293588978</v>
      </c>
      <c r="C1673" s="188" t="n">
        <v>2.09706411024569</v>
      </c>
      <c r="D1673" s="188" t="n">
        <v>2.5</v>
      </c>
      <c r="E1673" s="188" t="n">
        <v>2.25</v>
      </c>
      <c r="F1673" s="108" t="inlineStr">
        <is>
          <t>2025 Modal Y Combined spectra</t>
        </is>
      </c>
    </row>
    <row r="1674" ht="15" customHeight="1" s="109">
      <c r="A1674" s="188" t="n">
        <v>0.834999999999985</v>
      </c>
      <c r="B1674" s="188" t="n">
        <v>1.49700598802398</v>
      </c>
      <c r="C1674" s="188" t="n">
        <v>2.09580838323357</v>
      </c>
      <c r="D1674" s="188" t="n">
        <v>2.5</v>
      </c>
      <c r="E1674" s="188" t="n">
        <v>2.25</v>
      </c>
      <c r="F1674" s="108" t="inlineStr">
        <is>
          <t>2025 Modal Y Combined spectra</t>
        </is>
      </c>
    </row>
    <row r="1675" ht="15" customHeight="1" s="109">
      <c r="A1675" s="188" t="n">
        <v>0.835499999999985</v>
      </c>
      <c r="B1675" s="188" t="n">
        <v>1.4961101137044</v>
      </c>
      <c r="C1675" s="188" t="n">
        <v>2.09455415918615</v>
      </c>
      <c r="D1675" s="188" t="n">
        <v>2.5</v>
      </c>
      <c r="E1675" s="188" t="n">
        <v>2.25</v>
      </c>
      <c r="F1675" s="108" t="inlineStr">
        <is>
          <t>2025 Modal Y Combined spectra</t>
        </is>
      </c>
    </row>
    <row r="1676" ht="15" customHeight="1" s="109">
      <c r="A1676" s="188" t="n">
        <v>0.835999999999985</v>
      </c>
      <c r="B1676" s="188" t="n">
        <v>1.49521531100481</v>
      </c>
      <c r="C1676" s="188" t="n">
        <v>2.09330143540674</v>
      </c>
      <c r="D1676" s="188" t="n">
        <v>2.5</v>
      </c>
      <c r="E1676" s="188" t="n">
        <v>2.25</v>
      </c>
      <c r="F1676" s="108" t="inlineStr">
        <is>
          <t>2025 Modal Y Combined spectra</t>
        </is>
      </c>
    </row>
    <row r="1677" ht="15" customHeight="1" s="109">
      <c r="A1677" s="188" t="n">
        <v>0.836499999999985</v>
      </c>
      <c r="B1677" s="188" t="n">
        <v>1.49432157800361</v>
      </c>
      <c r="C1677" s="188" t="n">
        <v>2.09205020920506</v>
      </c>
      <c r="D1677" s="188" t="n">
        <v>2.5</v>
      </c>
      <c r="E1677" s="188" t="n">
        <v>2.25</v>
      </c>
      <c r="F1677" s="108" t="inlineStr">
        <is>
          <t>2025 Modal Y Combined spectra</t>
        </is>
      </c>
    </row>
    <row r="1678" ht="15" customHeight="1" s="109">
      <c r="A1678" s="188" t="n">
        <v>0.836999999999985</v>
      </c>
      <c r="B1678" s="188" t="n">
        <v>1.49342891278378</v>
      </c>
      <c r="C1678" s="188" t="n">
        <v>2.09080047789729</v>
      </c>
      <c r="D1678" s="188" t="n">
        <v>2.5</v>
      </c>
      <c r="E1678" s="188" t="n">
        <v>2.25</v>
      </c>
      <c r="F1678" s="108" t="inlineStr">
        <is>
          <t>2025 Modal Y Combined spectra</t>
        </is>
      </c>
    </row>
    <row r="1679" ht="15" customHeight="1" s="109">
      <c r="A1679" s="188" t="n">
        <v>0.837499999999985</v>
      </c>
      <c r="B1679" s="188" t="n">
        <v>1.49253731343286</v>
      </c>
      <c r="C1679" s="188" t="n">
        <v>2.08955223880601</v>
      </c>
      <c r="D1679" s="188" t="n">
        <v>2.5</v>
      </c>
      <c r="E1679" s="188" t="n">
        <v>2.25</v>
      </c>
      <c r="F1679" s="108" t="inlineStr">
        <is>
          <t>2025 Modal Y Combined spectra</t>
        </is>
      </c>
    </row>
    <row r="1680" ht="15" customHeight="1" s="109">
      <c r="A1680" s="188" t="n">
        <v>0.837999999999985</v>
      </c>
      <c r="B1680" s="188" t="n">
        <v>1.49164677804299</v>
      </c>
      <c r="C1680" s="188" t="n">
        <v>2.08830548926018</v>
      </c>
      <c r="D1680" s="188" t="n">
        <v>2.5</v>
      </c>
      <c r="E1680" s="188" t="n">
        <v>2.25</v>
      </c>
      <c r="F1680" s="108" t="inlineStr">
        <is>
          <t>2025 Modal Y Combined spectra</t>
        </is>
      </c>
    </row>
    <row r="1681" ht="15" customHeight="1" s="109">
      <c r="A1681" s="188" t="n">
        <v>0.838499999999985</v>
      </c>
      <c r="B1681" s="188" t="n">
        <v>1.49075730471082</v>
      </c>
      <c r="C1681" s="188" t="n">
        <v>2.08706022659515</v>
      </c>
      <c r="D1681" s="188" t="n">
        <v>2.5</v>
      </c>
      <c r="E1681" s="188" t="n">
        <v>2.25</v>
      </c>
      <c r="F1681" s="108" t="inlineStr">
        <is>
          <t>2025 Modal Y Combined spectra</t>
        </is>
      </c>
    </row>
    <row r="1682" ht="15" customHeight="1" s="109">
      <c r="A1682" s="188" t="n">
        <v>0.838999999999985</v>
      </c>
      <c r="B1682" s="188" t="n">
        <v>1.48986889153757</v>
      </c>
      <c r="C1682" s="188" t="n">
        <v>2.0858164481526</v>
      </c>
      <c r="D1682" s="188" t="n">
        <v>2.5</v>
      </c>
      <c r="E1682" s="188" t="n">
        <v>2.25</v>
      </c>
      <c r="F1682" s="108" t="inlineStr">
        <is>
          <t>2025 Modal Y Combined spectra</t>
        </is>
      </c>
    </row>
    <row r="1683" ht="15" customHeight="1" s="109">
      <c r="A1683" s="188" t="n">
        <v>0.839499999999985</v>
      </c>
      <c r="B1683" s="188" t="n">
        <v>1.48898153662897</v>
      </c>
      <c r="C1683" s="188" t="n">
        <v>2.08457415128056</v>
      </c>
      <c r="D1683" s="188" t="n">
        <v>2.5</v>
      </c>
      <c r="E1683" s="188" t="n">
        <v>2.25</v>
      </c>
      <c r="F1683" s="108" t="inlineStr">
        <is>
          <t>2025 Modal Y Combined spectra</t>
        </is>
      </c>
    </row>
    <row r="1684" ht="15" customHeight="1" s="109">
      <c r="A1684" s="188" t="n">
        <v>0.839999999999985</v>
      </c>
      <c r="B1684" s="188" t="n">
        <v>1.48809523809527</v>
      </c>
      <c r="C1684" s="188" t="n">
        <v>2.08333333333337</v>
      </c>
      <c r="D1684" s="188" t="n">
        <v>2.5</v>
      </c>
      <c r="E1684" s="188" t="n">
        <v>2.25</v>
      </c>
      <c r="F1684" s="108" t="inlineStr">
        <is>
          <t>2025 Modal Y Combined spectra</t>
        </is>
      </c>
    </row>
    <row r="1685" ht="15" customHeight="1" s="109">
      <c r="A1685" s="188" t="n">
        <v>0.840499999999985</v>
      </c>
      <c r="B1685" s="188" t="n">
        <v>1.48720999405119</v>
      </c>
      <c r="C1685" s="188" t="n">
        <v>2.08209399167166</v>
      </c>
      <c r="D1685" s="188" t="n">
        <v>2.5</v>
      </c>
      <c r="E1685" s="188" t="n">
        <v>2.25</v>
      </c>
      <c r="F1685" s="108" t="inlineStr">
        <is>
          <t>2025 Modal Y Combined spectra</t>
        </is>
      </c>
    </row>
    <row r="1686" ht="15" customHeight="1" s="109">
      <c r="A1686" s="188" t="n">
        <v>0.840999999999984</v>
      </c>
      <c r="B1686" s="188" t="n">
        <v>1.48632580261596</v>
      </c>
      <c r="C1686" s="188" t="n">
        <v>2.08085612366235</v>
      </c>
      <c r="D1686" s="188" t="n">
        <v>2.5</v>
      </c>
      <c r="E1686" s="188" t="n">
        <v>2.25</v>
      </c>
      <c r="F1686" s="108" t="inlineStr">
        <is>
          <t>2025 Modal Y Combined spectra</t>
        </is>
      </c>
    </row>
    <row r="1687" ht="15" customHeight="1" s="109">
      <c r="A1687" s="188" t="n">
        <v>0.841499999999984</v>
      </c>
      <c r="B1687" s="188" t="n">
        <v>1.48544266191328</v>
      </c>
      <c r="C1687" s="188" t="n">
        <v>2.07961972667859</v>
      </c>
      <c r="D1687" s="188" t="n">
        <v>2.5</v>
      </c>
      <c r="E1687" s="188" t="n">
        <v>2.25</v>
      </c>
      <c r="F1687" s="108" t="inlineStr">
        <is>
          <t>2025 Modal Y Combined spectra</t>
        </is>
      </c>
    </row>
    <row r="1688" ht="15" customHeight="1" s="109">
      <c r="A1688" s="188" t="n">
        <v>0.841999999999984</v>
      </c>
      <c r="B1688" s="188" t="n">
        <v>1.48456057007129</v>
      </c>
      <c r="C1688" s="188" t="n">
        <v>2.0783847980998</v>
      </c>
      <c r="D1688" s="188" t="n">
        <v>2.5</v>
      </c>
      <c r="E1688" s="188" t="n">
        <v>2.25</v>
      </c>
      <c r="F1688" s="108" t="inlineStr">
        <is>
          <t>2025 Modal Y Combined spectra</t>
        </is>
      </c>
    </row>
    <row r="1689" ht="15" customHeight="1" s="109">
      <c r="A1689" s="188" t="n">
        <v>0.842499999999984</v>
      </c>
      <c r="B1689" s="188" t="n">
        <v>1.48367952522258</v>
      </c>
      <c r="C1689" s="188" t="n">
        <v>2.07715133531161</v>
      </c>
      <c r="D1689" s="188" t="n">
        <v>2.5</v>
      </c>
      <c r="E1689" s="188" t="n">
        <v>2.25</v>
      </c>
      <c r="F1689" s="108" t="inlineStr">
        <is>
          <t>2025 Modal Y Combined spectra</t>
        </is>
      </c>
    </row>
    <row r="1690" ht="15" customHeight="1" s="109">
      <c r="A1690" s="188" t="n">
        <v>0.842999999999984</v>
      </c>
      <c r="B1690" s="188" t="n">
        <v>1.48279952550418</v>
      </c>
      <c r="C1690" s="188" t="n">
        <v>2.07591933570585</v>
      </c>
      <c r="D1690" s="188" t="n">
        <v>2.5</v>
      </c>
      <c r="E1690" s="188" t="n">
        <v>2.25</v>
      </c>
      <c r="F1690" s="108" t="inlineStr">
        <is>
          <t>2025 Modal Y Combined spectra</t>
        </is>
      </c>
    </row>
    <row r="1691" ht="15" customHeight="1" s="109">
      <c r="A1691" s="188" t="n">
        <v>0.843499999999984</v>
      </c>
      <c r="B1691" s="188" t="n">
        <v>1.48192056905753</v>
      </c>
      <c r="C1691" s="188" t="n">
        <v>2.07468879668054</v>
      </c>
      <c r="D1691" s="188" t="n">
        <v>2.5</v>
      </c>
      <c r="E1691" s="188" t="n">
        <v>2.25</v>
      </c>
      <c r="F1691" s="108" t="inlineStr">
        <is>
          <t>2025 Modal Y Combined spectra</t>
        </is>
      </c>
    </row>
    <row r="1692" ht="15" customHeight="1" s="109">
      <c r="A1692" s="188" t="n">
        <v>0.843999999999984</v>
      </c>
      <c r="B1692" s="188" t="n">
        <v>1.48104265402846</v>
      </c>
      <c r="C1692" s="188" t="n">
        <v>2.07345971563985</v>
      </c>
      <c r="D1692" s="188" t="n">
        <v>2.5</v>
      </c>
      <c r="E1692" s="188" t="n">
        <v>2.25</v>
      </c>
      <c r="F1692" s="108" t="inlineStr">
        <is>
          <t>2025 Modal Y Combined spectra</t>
        </is>
      </c>
    </row>
    <row r="1693" ht="15" customHeight="1" s="109">
      <c r="A1693" s="188" t="n">
        <v>0.844499999999984</v>
      </c>
      <c r="B1693" s="188" t="n">
        <v>1.48016577856723</v>
      </c>
      <c r="C1693" s="188" t="n">
        <v>2.07223208999412</v>
      </c>
      <c r="D1693" s="188" t="n">
        <v>2.5</v>
      </c>
      <c r="E1693" s="188" t="n">
        <v>2.25</v>
      </c>
      <c r="F1693" s="108" t="inlineStr">
        <is>
          <t>2025 Modal Y Combined spectra</t>
        </is>
      </c>
    </row>
    <row r="1694" ht="15" customHeight="1" s="109">
      <c r="A1694" s="188" t="n">
        <v>0.844999999999984</v>
      </c>
      <c r="B1694" s="188" t="n">
        <v>1.47928994082843</v>
      </c>
      <c r="C1694" s="188" t="n">
        <v>2.0710059171598</v>
      </c>
      <c r="D1694" s="188" t="n">
        <v>2.5</v>
      </c>
      <c r="E1694" s="188" t="n">
        <v>2.25</v>
      </c>
      <c r="F1694" s="108" t="inlineStr">
        <is>
          <t>2025 Modal Y Combined spectra</t>
        </is>
      </c>
    </row>
    <row r="1695" ht="15" customHeight="1" s="109">
      <c r="A1695" s="188" t="n">
        <v>0.845499999999984</v>
      </c>
      <c r="B1695" s="188" t="n">
        <v>1.47841513897105</v>
      </c>
      <c r="C1695" s="188" t="n">
        <v>2.06978119455947</v>
      </c>
      <c r="D1695" s="188" t="n">
        <v>2.5</v>
      </c>
      <c r="E1695" s="188" t="n">
        <v>2.25</v>
      </c>
      <c r="F1695" s="108" t="inlineStr">
        <is>
          <t>2025 Modal Y Combined spectra</t>
        </is>
      </c>
    </row>
    <row r="1696" ht="15" customHeight="1" s="109">
      <c r="A1696" s="188" t="n">
        <v>0.845999999999984</v>
      </c>
      <c r="B1696" s="188" t="n">
        <v>1.47754137115842</v>
      </c>
      <c r="C1696" s="188" t="n">
        <v>2.06855791962179</v>
      </c>
      <c r="D1696" s="188" t="n">
        <v>2.5</v>
      </c>
      <c r="E1696" s="188" t="n">
        <v>2.25</v>
      </c>
      <c r="F1696" s="108" t="inlineStr">
        <is>
          <t>2025 Modal Y Combined spectra</t>
        </is>
      </c>
    </row>
    <row r="1697" ht="15" customHeight="1" s="109">
      <c r="A1697" s="188" t="n">
        <v>0.846499999999984</v>
      </c>
      <c r="B1697" s="188" t="n">
        <v>1.47666863555821</v>
      </c>
      <c r="C1697" s="188" t="n">
        <v>2.06733608978149</v>
      </c>
      <c r="D1697" s="188" t="n">
        <v>2.5</v>
      </c>
      <c r="E1697" s="188" t="n">
        <v>2.25</v>
      </c>
      <c r="F1697" s="108" t="inlineStr">
        <is>
          <t>2025 Modal Y Combined spectra</t>
        </is>
      </c>
    </row>
    <row r="1698" ht="15" customHeight="1" s="109">
      <c r="A1698" s="188" t="n">
        <v>0.846999999999984</v>
      </c>
      <c r="B1698" s="188" t="n">
        <v>1.47579693034241</v>
      </c>
      <c r="C1698" s="188" t="n">
        <v>2.06611570247938</v>
      </c>
      <c r="D1698" s="188" t="n">
        <v>2.5</v>
      </c>
      <c r="E1698" s="188" t="n">
        <v>2.25</v>
      </c>
      <c r="F1698" s="108" t="inlineStr">
        <is>
          <t>2025 Modal Y Combined spectra</t>
        </is>
      </c>
    </row>
    <row r="1699" ht="15" customHeight="1" s="109">
      <c r="A1699" s="188" t="n">
        <v>0.847499999999984</v>
      </c>
      <c r="B1699" s="188" t="n">
        <v>1.47492625368734</v>
      </c>
      <c r="C1699" s="188" t="n">
        <v>2.06489675516228</v>
      </c>
      <c r="D1699" s="188" t="n">
        <v>2.5</v>
      </c>
      <c r="E1699" s="188" t="n">
        <v>2.25</v>
      </c>
      <c r="F1699" s="108" t="inlineStr">
        <is>
          <t>2025 Modal Y Combined spectra</t>
        </is>
      </c>
    </row>
    <row r="1700" ht="15" customHeight="1" s="109">
      <c r="A1700" s="188" t="n">
        <v>0.847999999999984</v>
      </c>
      <c r="B1700" s="188" t="n">
        <v>1.47405660377361</v>
      </c>
      <c r="C1700" s="188" t="n">
        <v>2.06367924528306</v>
      </c>
      <c r="D1700" s="188" t="n">
        <v>2.5</v>
      </c>
      <c r="E1700" s="188" t="n">
        <v>2.25</v>
      </c>
      <c r="F1700" s="108" t="inlineStr">
        <is>
          <t>2025 Modal Y Combined spectra</t>
        </is>
      </c>
    </row>
    <row r="1701" ht="15" customHeight="1" s="109">
      <c r="A1701" s="188" t="n">
        <v>0.848499999999984</v>
      </c>
      <c r="B1701" s="188" t="n">
        <v>1.47318797878612</v>
      </c>
      <c r="C1701" s="188" t="n">
        <v>2.06246317030057</v>
      </c>
      <c r="D1701" s="188" t="n">
        <v>2.5</v>
      </c>
      <c r="E1701" s="188" t="n">
        <v>2.25</v>
      </c>
      <c r="F1701" s="108" t="inlineStr">
        <is>
          <t>2025 Modal Y Combined spectra</t>
        </is>
      </c>
    </row>
    <row r="1702" ht="15" customHeight="1" s="109">
      <c r="A1702" s="188" t="n">
        <v>0.848999999999984</v>
      </c>
      <c r="B1702" s="188" t="n">
        <v>1.47232037691405</v>
      </c>
      <c r="C1702" s="188" t="n">
        <v>2.06124852767966</v>
      </c>
      <c r="D1702" s="188" t="n">
        <v>2.5</v>
      </c>
      <c r="E1702" s="188" t="n">
        <v>2.25</v>
      </c>
      <c r="F1702" s="108" t="inlineStr">
        <is>
          <t>2025 Modal Y Combined spectra</t>
        </is>
      </c>
    </row>
    <row r="1703" ht="15" customHeight="1" s="109">
      <c r="A1703" s="188" t="n">
        <v>0.849499999999984</v>
      </c>
      <c r="B1703" s="188" t="n">
        <v>1.47145379635082</v>
      </c>
      <c r="C1703" s="188" t="n">
        <v>2.06003531489115</v>
      </c>
      <c r="D1703" s="188" t="n">
        <v>2.5</v>
      </c>
      <c r="E1703" s="188" t="n">
        <v>2.25</v>
      </c>
      <c r="F1703" s="108" t="inlineStr">
        <is>
          <t>2025 Modal Y Combined spectra</t>
        </is>
      </c>
    </row>
    <row r="1704" ht="15" customHeight="1" s="109">
      <c r="A1704" s="188" t="n">
        <v>0.849999999999983</v>
      </c>
      <c r="B1704" s="188" t="n">
        <v>1.47058823529415</v>
      </c>
      <c r="C1704" s="188" t="n">
        <v>2.0588235294118</v>
      </c>
      <c r="D1704" s="188" t="n">
        <v>2.5</v>
      </c>
      <c r="E1704" s="188" t="n">
        <v>2.25</v>
      </c>
      <c r="F1704" s="108" t="inlineStr">
        <is>
          <t>2025 Modal Y Combined spectra</t>
        </is>
      </c>
    </row>
    <row r="1705" ht="15" customHeight="1" s="109">
      <c r="A1705" s="188" t="n">
        <v>0.850499999999983</v>
      </c>
      <c r="B1705" s="188" t="n">
        <v>1.46972369194594</v>
      </c>
      <c r="C1705" s="188" t="n">
        <v>2.05761316872432</v>
      </c>
      <c r="D1705" s="188" t="n">
        <v>2.5</v>
      </c>
      <c r="E1705" s="188" t="n">
        <v>2.25</v>
      </c>
      <c r="F1705" s="108" t="inlineStr">
        <is>
          <t>2025 Modal Y Combined spectra</t>
        </is>
      </c>
    </row>
    <row r="1706" ht="15" customHeight="1" s="109">
      <c r="A1706" s="188" t="n">
        <v>0.850999999999983</v>
      </c>
      <c r="B1706" s="188" t="n">
        <v>1.46886016451237</v>
      </c>
      <c r="C1706" s="188" t="n">
        <v>2.05640423031731</v>
      </c>
      <c r="D1706" s="188" t="n">
        <v>2.5</v>
      </c>
      <c r="E1706" s="188" t="n">
        <v>2.25</v>
      </c>
      <c r="F1706" s="108" t="inlineStr">
        <is>
          <t>2025 Modal Y Combined spectra</t>
        </is>
      </c>
    </row>
    <row r="1707" ht="15" customHeight="1" s="109">
      <c r="A1707" s="188" t="n">
        <v>0.851499999999983</v>
      </c>
      <c r="B1707" s="188" t="n">
        <v>1.46799765120379</v>
      </c>
      <c r="C1707" s="188" t="n">
        <v>2.0551967116853</v>
      </c>
      <c r="D1707" s="188" t="n">
        <v>2.5</v>
      </c>
      <c r="E1707" s="188" t="n">
        <v>2.25</v>
      </c>
      <c r="F1707" s="108" t="inlineStr">
        <is>
          <t>2025 Modal Y Combined spectra</t>
        </is>
      </c>
    </row>
    <row r="1708" ht="15" customHeight="1" s="109">
      <c r="A1708" s="188" t="n">
        <v>0.851999999999983</v>
      </c>
      <c r="B1708" s="188" t="n">
        <v>1.46713615023477</v>
      </c>
      <c r="C1708" s="188" t="n">
        <v>2.05399061032868</v>
      </c>
      <c r="D1708" s="188" t="n">
        <v>2.5</v>
      </c>
      <c r="E1708" s="188" t="n">
        <v>2.25</v>
      </c>
      <c r="F1708" s="108" t="inlineStr">
        <is>
          <t>2025 Modal Y Combined spectra</t>
        </is>
      </c>
    </row>
    <row r="1709" ht="15" customHeight="1" s="109">
      <c r="A1709" s="188" t="n">
        <v>0.852499999999983</v>
      </c>
      <c r="B1709" s="188" t="n">
        <v>1.46627565982408</v>
      </c>
      <c r="C1709" s="188" t="n">
        <v>2.05278592375371</v>
      </c>
      <c r="D1709" s="188" t="n">
        <v>2.5</v>
      </c>
      <c r="E1709" s="188" t="n">
        <v>2.25</v>
      </c>
      <c r="F1709" s="108" t="inlineStr">
        <is>
          <t>2025 Modal Y Combined spectra</t>
        </is>
      </c>
    </row>
    <row r="1710" ht="15" customHeight="1" s="109">
      <c r="A1710" s="188" t="n">
        <v>0.852999999999983</v>
      </c>
      <c r="B1710" s="188" t="n">
        <v>1.46541617819464</v>
      </c>
      <c r="C1710" s="188" t="n">
        <v>2.05158264947249</v>
      </c>
      <c r="D1710" s="188" t="n">
        <v>2.5</v>
      </c>
      <c r="E1710" s="188" t="n">
        <v>2.25</v>
      </c>
      <c r="F1710" s="108" t="inlineStr">
        <is>
          <t>2025 Modal Y Combined spectra</t>
        </is>
      </c>
    </row>
    <row r="1711" ht="15" customHeight="1" s="109">
      <c r="A1711" s="188" t="n">
        <v>0.8534999999999831</v>
      </c>
      <c r="B1711" s="188" t="n">
        <v>1.46455770357355</v>
      </c>
      <c r="C1711" s="188" t="n">
        <v>2.05038078500297</v>
      </c>
      <c r="D1711" s="188" t="n">
        <v>2.5</v>
      </c>
      <c r="E1711" s="188" t="n">
        <v>2.25</v>
      </c>
      <c r="F1711" s="108" t="inlineStr">
        <is>
          <t>2025 Modal Y Combined spectra</t>
        </is>
      </c>
    </row>
    <row r="1712" ht="15" customHeight="1" s="109">
      <c r="A1712" s="188" t="n">
        <v>0.853999999999983</v>
      </c>
      <c r="B1712" s="188" t="n">
        <v>1.46370023419207</v>
      </c>
      <c r="C1712" s="188" t="n">
        <v>2.04918032786889</v>
      </c>
      <c r="D1712" s="188" t="n">
        <v>2.5</v>
      </c>
      <c r="E1712" s="188" t="n">
        <v>2.25</v>
      </c>
      <c r="F1712" s="108" t="inlineStr">
        <is>
          <t>2025 Modal Y Combined spectra</t>
        </is>
      </c>
    </row>
    <row r="1713" ht="15" customHeight="1" s="109">
      <c r="A1713" s="188" t="n">
        <v>0.8544999999999831</v>
      </c>
      <c r="B1713" s="188" t="n">
        <v>1.46284376828558</v>
      </c>
      <c r="C1713" s="188" t="n">
        <v>2.04798127559981</v>
      </c>
      <c r="D1713" s="188" t="n">
        <v>2.5</v>
      </c>
      <c r="E1713" s="188" t="n">
        <v>2.25</v>
      </c>
      <c r="F1713" s="108" t="inlineStr">
        <is>
          <t>2025 Modal Y Combined spectra</t>
        </is>
      </c>
    </row>
    <row r="1714" ht="15" customHeight="1" s="109">
      <c r="A1714" s="188" t="n">
        <v>0.854999999999983</v>
      </c>
      <c r="B1714" s="188" t="n">
        <v>1.4619883040936</v>
      </c>
      <c r="C1714" s="188" t="n">
        <v>2.04678362573104</v>
      </c>
      <c r="D1714" s="188" t="n">
        <v>2.5</v>
      </c>
      <c r="E1714" s="188" t="n">
        <v>2.25</v>
      </c>
      <c r="F1714" s="108" t="inlineStr">
        <is>
          <t>2025 Modal Y Combined spectra</t>
        </is>
      </c>
    </row>
    <row r="1715" ht="15" customHeight="1" s="109">
      <c r="A1715" s="188" t="n">
        <v>0.8554999999999831</v>
      </c>
      <c r="B1715" s="188" t="n">
        <v>1.46113383985976</v>
      </c>
      <c r="C1715" s="188" t="n">
        <v>2.04558737580367</v>
      </c>
      <c r="D1715" s="188" t="n">
        <v>2.5</v>
      </c>
      <c r="E1715" s="188" t="n">
        <v>2.25</v>
      </c>
      <c r="F1715" s="108" t="inlineStr">
        <is>
          <t>2025 Modal Y Combined spectra</t>
        </is>
      </c>
    </row>
    <row r="1716" ht="15" customHeight="1" s="109">
      <c r="A1716" s="188" t="n">
        <v>0.855999999999983</v>
      </c>
      <c r="B1716" s="188" t="n">
        <v>1.46028037383181</v>
      </c>
      <c r="C1716" s="188" t="n">
        <v>2.04439252336453</v>
      </c>
      <c r="D1716" s="188" t="n">
        <v>2.5</v>
      </c>
      <c r="E1716" s="188" t="n">
        <v>2.25</v>
      </c>
      <c r="F1716" s="108" t="inlineStr">
        <is>
          <t>2025 Modal Y Combined spectra</t>
        </is>
      </c>
    </row>
    <row r="1717" ht="15" customHeight="1" s="109">
      <c r="A1717" s="188" t="n">
        <v>0.8564999999999831</v>
      </c>
      <c r="B1717" s="188" t="n">
        <v>1.45942790426156</v>
      </c>
      <c r="C1717" s="188" t="n">
        <v>2.04319906596618</v>
      </c>
      <c r="D1717" s="188" t="n">
        <v>2.5</v>
      </c>
      <c r="E1717" s="188" t="n">
        <v>2.25</v>
      </c>
      <c r="F1717" s="108" t="inlineStr">
        <is>
          <t>2025 Modal Y Combined spectra</t>
        </is>
      </c>
    </row>
    <row r="1718" ht="15" customHeight="1" s="109">
      <c r="A1718" s="188" t="n">
        <v>0.856999999999983</v>
      </c>
      <c r="B1718" s="188" t="n">
        <v>1.45857642940493</v>
      </c>
      <c r="C1718" s="188" t="n">
        <v>2.0420070011669</v>
      </c>
      <c r="D1718" s="188" t="n">
        <v>2.5</v>
      </c>
      <c r="E1718" s="188" t="n">
        <v>2.25</v>
      </c>
      <c r="F1718" s="108" t="inlineStr">
        <is>
          <t>2025 Modal Y Combined spectra</t>
        </is>
      </c>
    </row>
    <row r="1719" ht="15" customHeight="1" s="109">
      <c r="A1719" s="188" t="n">
        <v>0.8574999999999831</v>
      </c>
      <c r="B1719" s="188" t="n">
        <v>1.4577259475219</v>
      </c>
      <c r="C1719" s="188" t="n">
        <v>2.04081632653065</v>
      </c>
      <c r="D1719" s="188" t="n">
        <v>2.5</v>
      </c>
      <c r="E1719" s="188" t="n">
        <v>2.25</v>
      </c>
      <c r="F1719" s="108" t="inlineStr">
        <is>
          <t>2025 Modal Y Combined spectra</t>
        </is>
      </c>
    </row>
    <row r="1720" ht="15" customHeight="1" s="109">
      <c r="A1720" s="188" t="n">
        <v>0.857999999999983</v>
      </c>
      <c r="B1720" s="188" t="n">
        <v>1.45687645687649</v>
      </c>
      <c r="C1720" s="188" t="n">
        <v>2.03962703962708</v>
      </c>
      <c r="D1720" s="188" t="n">
        <v>2.5</v>
      </c>
      <c r="E1720" s="188" t="n">
        <v>2.25</v>
      </c>
      <c r="F1720" s="108" t="inlineStr">
        <is>
          <t>2025 Modal Y Combined spectra</t>
        </is>
      </c>
    </row>
    <row r="1721" ht="15" customHeight="1" s="109">
      <c r="A1721" s="188" t="n">
        <v>0.8584999999999831</v>
      </c>
      <c r="B1721" s="188" t="n">
        <v>1.45602795573678</v>
      </c>
      <c r="C1721" s="188" t="n">
        <v>2.03843913803149</v>
      </c>
      <c r="D1721" s="188" t="n">
        <v>2.5</v>
      </c>
      <c r="E1721" s="188" t="n">
        <v>2.25</v>
      </c>
      <c r="F1721" s="108" t="inlineStr">
        <is>
          <t>2025 Modal Y Combined spectra</t>
        </is>
      </c>
    </row>
    <row r="1722" ht="15" customHeight="1" s="109">
      <c r="A1722" s="188" t="n">
        <v>0.858999999999982</v>
      </c>
      <c r="B1722" s="188" t="n">
        <v>1.45518044237488</v>
      </c>
      <c r="C1722" s="188" t="n">
        <v>2.03725261932484</v>
      </c>
      <c r="D1722" s="188" t="n">
        <v>2.5</v>
      </c>
      <c r="E1722" s="188" t="n">
        <v>2.25</v>
      </c>
      <c r="F1722" s="108" t="inlineStr">
        <is>
          <t>2025 Modal Y Combined spectra</t>
        </is>
      </c>
    </row>
    <row r="1723" ht="15" customHeight="1" s="109">
      <c r="A1723" s="188" t="n">
        <v>0.8594999999999819</v>
      </c>
      <c r="B1723" s="188" t="n">
        <v>1.45433391506693</v>
      </c>
      <c r="C1723" s="188" t="n">
        <v>2.0360674810937</v>
      </c>
      <c r="D1723" s="188" t="n">
        <v>2.5</v>
      </c>
      <c r="E1723" s="188" t="n">
        <v>2.25</v>
      </c>
      <c r="F1723" s="108" t="inlineStr">
        <is>
          <t>2025 Modal Y Combined spectra</t>
        </is>
      </c>
    </row>
    <row r="1724" ht="15" customHeight="1" s="109">
      <c r="A1724" s="188" t="n">
        <v>0.859999999999982</v>
      </c>
      <c r="B1724" s="188" t="n">
        <v>1.45348837209305</v>
      </c>
      <c r="C1724" s="188" t="n">
        <v>2.03488372093027</v>
      </c>
      <c r="D1724" s="188" t="n">
        <v>2.5</v>
      </c>
      <c r="E1724" s="188" t="n">
        <v>2.25</v>
      </c>
      <c r="F1724" s="108" t="inlineStr">
        <is>
          <t>2025 Modal Y Combined spectra</t>
        </is>
      </c>
    </row>
    <row r="1725" ht="15" customHeight="1" s="109">
      <c r="A1725" s="188" t="n">
        <v>0.8604999999999819</v>
      </c>
      <c r="B1725" s="188" t="n">
        <v>1.45264381173739</v>
      </c>
      <c r="C1725" s="188" t="n">
        <v>2.03370133643235</v>
      </c>
      <c r="D1725" s="188" t="n">
        <v>2.5</v>
      </c>
      <c r="E1725" s="188" t="n">
        <v>2.25</v>
      </c>
      <c r="F1725" s="108" t="inlineStr">
        <is>
          <t>2025 Modal Y Combined spectra</t>
        </is>
      </c>
    </row>
    <row r="1726" ht="15" customHeight="1" s="109">
      <c r="A1726" s="188" t="n">
        <v>0.860999999999982</v>
      </c>
      <c r="B1726" s="188" t="n">
        <v>1.45180023228807</v>
      </c>
      <c r="C1726" s="188" t="n">
        <v>2.03252032520329</v>
      </c>
      <c r="D1726" s="188" t="n">
        <v>2.5</v>
      </c>
      <c r="E1726" s="188" t="n">
        <v>2.25</v>
      </c>
      <c r="F1726" s="108" t="inlineStr">
        <is>
          <t>2025 Modal Y Combined spectra</t>
        </is>
      </c>
    </row>
    <row r="1727" ht="15" customHeight="1" s="109">
      <c r="A1727" s="188" t="n">
        <v>0.8614999999999819</v>
      </c>
      <c r="B1727" s="188" t="n">
        <v>1.45095763203717</v>
      </c>
      <c r="C1727" s="188" t="n">
        <v>2.03134068485205</v>
      </c>
      <c r="D1727" s="188" t="n">
        <v>2.5</v>
      </c>
      <c r="E1727" s="188" t="n">
        <v>2.25</v>
      </c>
      <c r="F1727" s="108" t="inlineStr">
        <is>
          <t>2025 Modal Y Combined spectra</t>
        </is>
      </c>
    </row>
    <row r="1728" ht="15" customHeight="1" s="109">
      <c r="A1728" s="188" t="n">
        <v>0.861999999999982</v>
      </c>
      <c r="B1728" s="188" t="n">
        <v>1.45011600928077</v>
      </c>
      <c r="C1728" s="188" t="n">
        <v>2.03016241299308</v>
      </c>
      <c r="D1728" s="188" t="n">
        <v>2.5</v>
      </c>
      <c r="E1728" s="188" t="n">
        <v>2.25</v>
      </c>
      <c r="F1728" s="108" t="inlineStr">
        <is>
          <t>2025 Modal Y Combined spectra</t>
        </is>
      </c>
    </row>
    <row r="1729" ht="15" customHeight="1" s="109">
      <c r="A1729" s="188" t="n">
        <v>0.8624999999999819</v>
      </c>
      <c r="B1729" s="188" t="n">
        <v>1.44927536231887</v>
      </c>
      <c r="C1729" s="188" t="n">
        <v>2.02898550724642</v>
      </c>
      <c r="D1729" s="188" t="n">
        <v>2.5</v>
      </c>
      <c r="E1729" s="188" t="n">
        <v>2.25</v>
      </c>
      <c r="F1729" s="108" t="inlineStr">
        <is>
          <t>2025 Modal Y Combined spectra</t>
        </is>
      </c>
    </row>
    <row r="1730" ht="15" customHeight="1" s="109">
      <c r="A1730" s="188" t="n">
        <v>0.862999999999982</v>
      </c>
      <c r="B1730" s="188" t="n">
        <v>1.44843568945542</v>
      </c>
      <c r="C1730" s="188" t="n">
        <v>2.02780996523759</v>
      </c>
      <c r="D1730" s="188" t="n">
        <v>2.5</v>
      </c>
      <c r="E1730" s="188" t="n">
        <v>2.25</v>
      </c>
      <c r="F1730" s="108" t="inlineStr">
        <is>
          <t>2025 Modal Y Combined spectra</t>
        </is>
      </c>
    </row>
    <row r="1731" ht="15" customHeight="1" s="109">
      <c r="A1731" s="188" t="n">
        <v>0.8634999999999819</v>
      </c>
      <c r="B1731" s="188" t="n">
        <v>1.44759698899829</v>
      </c>
      <c r="C1731" s="188" t="n">
        <v>2.02663578459761</v>
      </c>
      <c r="D1731" s="188" t="n">
        <v>2.5</v>
      </c>
      <c r="E1731" s="188" t="n">
        <v>2.25</v>
      </c>
      <c r="F1731" s="108" t="inlineStr">
        <is>
          <t>2025 Modal Y Combined spectra</t>
        </is>
      </c>
    </row>
    <row r="1732" ht="15" customHeight="1" s="109">
      <c r="A1732" s="188" t="n">
        <v>0.863999999999982</v>
      </c>
      <c r="B1732" s="188" t="n">
        <v>1.44675925925929</v>
      </c>
      <c r="C1732" s="188" t="n">
        <v>2.02546296296301</v>
      </c>
      <c r="D1732" s="188" t="n">
        <v>2.5</v>
      </c>
      <c r="E1732" s="188" t="n">
        <v>2.25</v>
      </c>
      <c r="F1732" s="108" t="inlineStr">
        <is>
          <t>2025 Modal Y Combined spectra</t>
        </is>
      </c>
    </row>
    <row r="1733" ht="15" customHeight="1" s="109">
      <c r="A1733" s="188" t="n">
        <v>0.8644999999999819</v>
      </c>
      <c r="B1733" s="188" t="n">
        <v>1.44592249855411</v>
      </c>
      <c r="C1733" s="188" t="n">
        <v>2.02429149797575</v>
      </c>
      <c r="D1733" s="188" t="n">
        <v>2.5</v>
      </c>
      <c r="E1733" s="188" t="n">
        <v>2.25</v>
      </c>
      <c r="F1733" s="108" t="inlineStr">
        <is>
          <t>2025 Modal Y Combined spectra</t>
        </is>
      </c>
    </row>
    <row r="1734" ht="15" customHeight="1" s="109">
      <c r="A1734" s="188" t="n">
        <v>0.864999999999982</v>
      </c>
      <c r="B1734" s="188" t="n">
        <v>1.44508670520234</v>
      </c>
      <c r="C1734" s="188" t="n">
        <v>2.02312138728328</v>
      </c>
      <c r="D1734" s="188" t="n">
        <v>2.5</v>
      </c>
      <c r="E1734" s="188" t="n">
        <v>2.25</v>
      </c>
      <c r="F1734" s="108" t="inlineStr">
        <is>
          <t>2025 Modal Y Combined spectra</t>
        </is>
      </c>
    </row>
    <row r="1735" ht="15" customHeight="1" s="109">
      <c r="A1735" s="188" t="n">
        <v>0.865499999999982</v>
      </c>
      <c r="B1735" s="188" t="n">
        <v>1.44425187752747</v>
      </c>
      <c r="C1735" s="188" t="n">
        <v>2.02195262853846</v>
      </c>
      <c r="D1735" s="188" t="n">
        <v>2.5</v>
      </c>
      <c r="E1735" s="188" t="n">
        <v>2.25</v>
      </c>
      <c r="F1735" s="108" t="inlineStr">
        <is>
          <t>2025 Modal Y Combined spectra</t>
        </is>
      </c>
    </row>
    <row r="1736" ht="15" customHeight="1" s="109">
      <c r="A1736" s="188" t="n">
        <v>0.865999999999982</v>
      </c>
      <c r="B1736" s="188" t="n">
        <v>1.44341801385684</v>
      </c>
      <c r="C1736" s="188" t="n">
        <v>2.02078521939958</v>
      </c>
      <c r="D1736" s="188" t="n">
        <v>2.5</v>
      </c>
      <c r="E1736" s="188" t="n">
        <v>2.25</v>
      </c>
      <c r="F1736" s="108" t="inlineStr">
        <is>
          <t>2025 Modal Y Combined spectra</t>
        </is>
      </c>
    </row>
    <row r="1737" ht="15" customHeight="1" s="109">
      <c r="A1737" s="188" t="n">
        <v>0.866499999999982</v>
      </c>
      <c r="B1737" s="188" t="n">
        <v>1.44258511252167</v>
      </c>
      <c r="C1737" s="188" t="n">
        <v>2.01961915753034</v>
      </c>
      <c r="D1737" s="188" t="n">
        <v>2.5</v>
      </c>
      <c r="E1737" s="188" t="n">
        <v>2.25</v>
      </c>
      <c r="F1737" s="108" t="inlineStr">
        <is>
          <t>2025 Modal Y Combined spectra</t>
        </is>
      </c>
    </row>
    <row r="1738" ht="15" customHeight="1" s="109">
      <c r="A1738" s="188" t="n">
        <v>0.866999999999982</v>
      </c>
      <c r="B1738" s="188" t="n">
        <v>1.44175317185701</v>
      </c>
      <c r="C1738" s="188" t="n">
        <v>2.01845444059981</v>
      </c>
      <c r="D1738" s="188" t="n">
        <v>2.5</v>
      </c>
      <c r="E1738" s="188" t="n">
        <v>2.25</v>
      </c>
      <c r="F1738" s="108" t="inlineStr">
        <is>
          <t>2025 Modal Y Combined spectra</t>
        </is>
      </c>
    </row>
    <row r="1739" ht="15" customHeight="1" s="109">
      <c r="A1739" s="188" t="n">
        <v>0.867499999999982</v>
      </c>
      <c r="B1739" s="188" t="n">
        <v>1.44092219020176</v>
      </c>
      <c r="C1739" s="188" t="n">
        <v>2.01729106628246</v>
      </c>
      <c r="D1739" s="188" t="n">
        <v>2.5</v>
      </c>
      <c r="E1739" s="188" t="n">
        <v>2.25</v>
      </c>
      <c r="F1739" s="108" t="inlineStr">
        <is>
          <t>2025 Modal Y Combined spectra</t>
        </is>
      </c>
    </row>
    <row r="1740" ht="15" customHeight="1" s="109">
      <c r="A1740" s="188" t="n">
        <v>0.867999999999982</v>
      </c>
      <c r="B1740" s="188" t="n">
        <v>1.44009216589865</v>
      </c>
      <c r="C1740" s="188" t="n">
        <v>2.01612903225811</v>
      </c>
      <c r="D1740" s="188" t="n">
        <v>2.5</v>
      </c>
      <c r="E1740" s="188" t="n">
        <v>2.25</v>
      </c>
      <c r="F1740" s="108" t="inlineStr">
        <is>
          <t>2025 Modal Y Combined spectra</t>
        </is>
      </c>
    </row>
    <row r="1741" ht="15" customHeight="1" s="109">
      <c r="A1741" s="188" t="n">
        <v>0.868499999999981</v>
      </c>
      <c r="B1741" s="188" t="n">
        <v>1.43926309729422</v>
      </c>
      <c r="C1741" s="188" t="n">
        <v>2.0149683362119</v>
      </c>
      <c r="D1741" s="188" t="n">
        <v>2.5</v>
      </c>
      <c r="E1741" s="188" t="n">
        <v>2.25</v>
      </c>
      <c r="F1741" s="108" t="inlineStr">
        <is>
          <t>2025 Modal Y Combined spectra</t>
        </is>
      </c>
    </row>
    <row r="1742" ht="15" customHeight="1" s="109">
      <c r="A1742" s="188" t="n">
        <v>0.868999999999981</v>
      </c>
      <c r="B1742" s="188" t="n">
        <v>1.43843498273881</v>
      </c>
      <c r="C1742" s="188" t="n">
        <v>2.01380897583434</v>
      </c>
      <c r="D1742" s="188" t="n">
        <v>2.5</v>
      </c>
      <c r="E1742" s="188" t="n">
        <v>2.25</v>
      </c>
      <c r="F1742" s="108" t="inlineStr">
        <is>
          <t>2025 Modal Y Combined spectra</t>
        </is>
      </c>
    </row>
    <row r="1743" ht="15" customHeight="1" s="109">
      <c r="A1743" s="188" t="n">
        <v>0.869499999999981</v>
      </c>
      <c r="B1743" s="188" t="n">
        <v>1.43760782058658</v>
      </c>
      <c r="C1743" s="188" t="n">
        <v>2.01265094882121</v>
      </c>
      <c r="D1743" s="188" t="n">
        <v>2.5</v>
      </c>
      <c r="E1743" s="188" t="n">
        <v>2.25</v>
      </c>
      <c r="F1743" s="108" t="inlineStr">
        <is>
          <t>2025 Modal Y Combined spectra</t>
        </is>
      </c>
    </row>
    <row r="1744" ht="15" customHeight="1" s="109">
      <c r="A1744" s="188" t="n">
        <v>0.869999999999981</v>
      </c>
      <c r="B1744" s="188" t="n">
        <v>1.43678160919543</v>
      </c>
      <c r="C1744" s="188" t="n">
        <v>2.01149425287361</v>
      </c>
      <c r="D1744" s="188" t="n">
        <v>2.5</v>
      </c>
      <c r="E1744" s="188" t="n">
        <v>2.25</v>
      </c>
      <c r="F1744" s="108" t="inlineStr">
        <is>
          <t>2025 Modal Y Combined spectra</t>
        </is>
      </c>
    </row>
    <row r="1745" ht="15" customHeight="1" s="109">
      <c r="A1745" s="188" t="n">
        <v>0.870499999999981</v>
      </c>
      <c r="B1745" s="188" t="n">
        <v>1.43595634692708</v>
      </c>
      <c r="C1745" s="188" t="n">
        <v>2.01033888569792</v>
      </c>
      <c r="D1745" s="188" t="n">
        <v>2.5</v>
      </c>
      <c r="E1745" s="188" t="n">
        <v>2.25</v>
      </c>
      <c r="F1745" s="108" t="inlineStr">
        <is>
          <t>2025 Modal Y Combined spectra</t>
        </is>
      </c>
    </row>
    <row r="1746" ht="15" customHeight="1" s="109">
      <c r="A1746" s="188" t="n">
        <v>0.870999999999981</v>
      </c>
      <c r="B1746" s="188" t="n">
        <v>1.43513203214699</v>
      </c>
      <c r="C1746" s="188" t="n">
        <v>2.00918484500578</v>
      </c>
      <c r="D1746" s="188" t="n">
        <v>2.5</v>
      </c>
      <c r="E1746" s="188" t="n">
        <v>2.25</v>
      </c>
      <c r="F1746" s="108" t="inlineStr">
        <is>
          <t>2025 Modal Y Combined spectra</t>
        </is>
      </c>
    </row>
    <row r="1747" ht="15" customHeight="1" s="109">
      <c r="A1747" s="188" t="n">
        <v>0.871499999999981</v>
      </c>
      <c r="B1747" s="188" t="n">
        <v>1.43430866322436</v>
      </c>
      <c r="C1747" s="188" t="n">
        <v>2.0080321285141</v>
      </c>
      <c r="D1747" s="188" t="n">
        <v>2.5</v>
      </c>
      <c r="E1747" s="188" t="n">
        <v>2.25</v>
      </c>
      <c r="F1747" s="108" t="inlineStr">
        <is>
          <t>2025 Modal Y Combined spectra</t>
        </is>
      </c>
    </row>
    <row r="1748" ht="15" customHeight="1" s="109">
      <c r="A1748" s="188" t="n">
        <v>0.871999999999981</v>
      </c>
      <c r="B1748" s="188" t="n">
        <v>1.43348623853214</v>
      </c>
      <c r="C1748" s="188" t="n">
        <v>2.006880733945</v>
      </c>
      <c r="D1748" s="188" t="n">
        <v>2.5</v>
      </c>
      <c r="E1748" s="188" t="n">
        <v>2.25</v>
      </c>
      <c r="F1748" s="108" t="inlineStr">
        <is>
          <t>2025 Modal Y Combined spectra</t>
        </is>
      </c>
    </row>
    <row r="1749" ht="15" customHeight="1" s="109">
      <c r="A1749" s="188" t="n">
        <v>0.872499999999981</v>
      </c>
      <c r="B1749" s="188" t="n">
        <v>1.43266475644702</v>
      </c>
      <c r="C1749" s="188" t="n">
        <v>2.00573065902583</v>
      </c>
      <c r="D1749" s="188" t="n">
        <v>2.5</v>
      </c>
      <c r="E1749" s="188" t="n">
        <v>2.25</v>
      </c>
      <c r="F1749" s="108" t="inlineStr">
        <is>
          <t>2025 Modal Y Combined spectra</t>
        </is>
      </c>
    </row>
    <row r="1750" ht="15" customHeight="1" s="109">
      <c r="A1750" s="188" t="n">
        <v>0.872999999999981</v>
      </c>
      <c r="B1750" s="188" t="n">
        <v>1.4318442153494</v>
      </c>
      <c r="C1750" s="188" t="n">
        <v>2.00458190148916</v>
      </c>
      <c r="D1750" s="188" t="n">
        <v>2.5</v>
      </c>
      <c r="E1750" s="188" t="n">
        <v>2.25</v>
      </c>
      <c r="F1750" s="108" t="inlineStr">
        <is>
          <t>2025 Modal Y Combined spectra</t>
        </is>
      </c>
    </row>
    <row r="1751" ht="15" customHeight="1" s="109">
      <c r="A1751" s="188" t="n">
        <v>0.873499999999981</v>
      </c>
      <c r="B1751" s="188" t="n">
        <v>1.43102461362339</v>
      </c>
      <c r="C1751" s="188" t="n">
        <v>2.00343445907274</v>
      </c>
      <c r="D1751" s="188" t="n">
        <v>2.5</v>
      </c>
      <c r="E1751" s="188" t="n">
        <v>2.25</v>
      </c>
      <c r="F1751" s="108" t="inlineStr">
        <is>
          <t>2025 Modal Y Combined spectra</t>
        </is>
      </c>
    </row>
    <row r="1752" ht="15" customHeight="1" s="109">
      <c r="A1752" s="188" t="n">
        <v>0.873999999999981</v>
      </c>
      <c r="B1752" s="188" t="n">
        <v>1.43020594965678</v>
      </c>
      <c r="C1752" s="188" t="n">
        <v>2.00228832951949</v>
      </c>
      <c r="D1752" s="188" t="n">
        <v>2.5</v>
      </c>
      <c r="E1752" s="188" t="n">
        <v>2.25</v>
      </c>
      <c r="F1752" s="108" t="inlineStr">
        <is>
          <t>2025 Modal Y Combined spectra</t>
        </is>
      </c>
    </row>
    <row r="1753" ht="15" customHeight="1" s="109">
      <c r="A1753" s="188" t="n">
        <v>0.874499999999981</v>
      </c>
      <c r="B1753" s="188" t="n">
        <v>1.42938822184108</v>
      </c>
      <c r="C1753" s="188" t="n">
        <v>2.00114351057752</v>
      </c>
      <c r="D1753" s="188" t="n">
        <v>2.5</v>
      </c>
      <c r="E1753" s="188" t="n">
        <v>2.25</v>
      </c>
      <c r="F1753" s="108" t="inlineStr">
        <is>
          <t>2025 Modal Y Combined spectra</t>
        </is>
      </c>
    </row>
    <row r="1754" ht="15" customHeight="1" s="109">
      <c r="A1754" s="188" t="n">
        <v>0.874999999999981</v>
      </c>
      <c r="B1754" s="188" t="n">
        <v>1.42857142857146</v>
      </c>
      <c r="C1754" s="188" t="n">
        <v>2.00000000000004</v>
      </c>
      <c r="D1754" s="188" t="n">
        <v>2.5</v>
      </c>
      <c r="E1754" s="188" t="n">
        <v>2.25</v>
      </c>
      <c r="F1754" s="108" t="inlineStr">
        <is>
          <t>2025 Modal Y Combined spectra</t>
        </is>
      </c>
    </row>
    <row r="1755" ht="15" customHeight="1" s="109">
      <c r="A1755" s="188" t="n">
        <v>0.875499999999981</v>
      </c>
      <c r="B1755" s="188" t="n">
        <v>1.42775556824675</v>
      </c>
      <c r="C1755" s="188" t="n">
        <v>1.99885779554545</v>
      </c>
      <c r="D1755" s="188" t="n">
        <v>2.5</v>
      </c>
      <c r="E1755" s="188" t="n">
        <v>2.25</v>
      </c>
      <c r="F1755" s="108" t="inlineStr">
        <is>
          <t>2025 Modal Y Combined spectra</t>
        </is>
      </c>
    </row>
    <row r="1756" ht="15" customHeight="1" s="109">
      <c r="A1756" s="188" t="n">
        <v>0.875999999999981</v>
      </c>
      <c r="B1756" s="188" t="n">
        <v>1.42694063926944</v>
      </c>
      <c r="C1756" s="188" t="n">
        <v>1.99771689497721</v>
      </c>
      <c r="D1756" s="188" t="n">
        <v>2.5</v>
      </c>
      <c r="E1756" s="188" t="n">
        <v>2.25</v>
      </c>
      <c r="F1756" s="108" t="inlineStr">
        <is>
          <t>2025 Modal Y Combined spectra</t>
        </is>
      </c>
    </row>
    <row r="1757" ht="15" customHeight="1" s="109">
      <c r="A1757" s="188" t="n">
        <v>0.876499999999981</v>
      </c>
      <c r="B1757" s="188" t="n">
        <v>1.42612664004567</v>
      </c>
      <c r="C1757" s="188" t="n">
        <v>1.99657729606394</v>
      </c>
      <c r="D1757" s="188" t="n">
        <v>2.5</v>
      </c>
      <c r="E1757" s="188" t="n">
        <v>2.25</v>
      </c>
      <c r="F1757" s="108" t="inlineStr">
        <is>
          <t>2025 Modal Y Combined spectra</t>
        </is>
      </c>
    </row>
    <row r="1758" ht="15" customHeight="1" s="109">
      <c r="A1758" s="188" t="n">
        <v>0.876999999999981</v>
      </c>
      <c r="B1758" s="188" t="n">
        <v>1.42531356898521</v>
      </c>
      <c r="C1758" s="188" t="n">
        <v>1.99543899657929</v>
      </c>
      <c r="D1758" s="188" t="n">
        <v>2.5</v>
      </c>
      <c r="E1758" s="188" t="n">
        <v>2.25</v>
      </c>
      <c r="F1758" s="108" t="inlineStr">
        <is>
          <t>2025 Modal Y Combined spectra</t>
        </is>
      </c>
    </row>
    <row r="1759" ht="15" customHeight="1" s="109">
      <c r="A1759" s="188" t="n">
        <v>0.87749999999998</v>
      </c>
      <c r="B1759" s="188" t="n">
        <v>1.42450142450146</v>
      </c>
      <c r="C1759" s="188" t="n">
        <v>1.99430199430204</v>
      </c>
      <c r="D1759" s="188" t="n">
        <v>2.5</v>
      </c>
      <c r="E1759" s="188" t="n">
        <v>2.25</v>
      </c>
      <c r="F1759" s="108" t="inlineStr">
        <is>
          <t>2025 Modal Y Combined spectra</t>
        </is>
      </c>
    </row>
    <row r="1760" ht="15" customHeight="1" s="109">
      <c r="A1760" s="188" t="n">
        <v>0.87799999999998</v>
      </c>
      <c r="B1760" s="188" t="n">
        <v>1.42369020501142</v>
      </c>
      <c r="C1760" s="188" t="n">
        <v>1.99316628701599</v>
      </c>
      <c r="D1760" s="188" t="n">
        <v>2.5</v>
      </c>
      <c r="E1760" s="188" t="n">
        <v>2.25</v>
      </c>
      <c r="F1760" s="108" t="inlineStr">
        <is>
          <t>2025 Modal Y Combined spectra</t>
        </is>
      </c>
    </row>
    <row r="1761" ht="15" customHeight="1" s="109">
      <c r="A1761" s="188" t="n">
        <v>0.87849999999998</v>
      </c>
      <c r="B1761" s="188" t="n">
        <v>1.42287990893572</v>
      </c>
      <c r="C1761" s="188" t="n">
        <v>1.99203187251001</v>
      </c>
      <c r="D1761" s="188" t="n">
        <v>2.5</v>
      </c>
      <c r="E1761" s="188" t="n">
        <v>2.25</v>
      </c>
      <c r="F1761" s="108" t="inlineStr">
        <is>
          <t>2025 Modal Y Combined spectra</t>
        </is>
      </c>
    </row>
    <row r="1762" ht="15" customHeight="1" s="109">
      <c r="A1762" s="188" t="n">
        <v>0.87899999999998</v>
      </c>
      <c r="B1762" s="188" t="n">
        <v>1.42207053469855</v>
      </c>
      <c r="C1762" s="188" t="n">
        <v>1.99089874857797</v>
      </c>
      <c r="D1762" s="188" t="n">
        <v>2.5</v>
      </c>
      <c r="E1762" s="188" t="n">
        <v>2.25</v>
      </c>
      <c r="F1762" s="108" t="inlineStr">
        <is>
          <t>2025 Modal Y Combined spectra</t>
        </is>
      </c>
    </row>
    <row r="1763" ht="15" customHeight="1" s="109">
      <c r="A1763" s="188" t="n">
        <v>0.87949999999998</v>
      </c>
      <c r="B1763" s="188" t="n">
        <v>1.42126208072772</v>
      </c>
      <c r="C1763" s="188" t="n">
        <v>1.98976691301881</v>
      </c>
      <c r="D1763" s="188" t="n">
        <v>2.5</v>
      </c>
      <c r="E1763" s="188" t="n">
        <v>2.25</v>
      </c>
      <c r="F1763" s="108" t="inlineStr">
        <is>
          <t>2025 Modal Y Combined spectra</t>
        </is>
      </c>
    </row>
    <row r="1764" ht="15" customHeight="1" s="109">
      <c r="A1764" s="188" t="n">
        <v>0.87999999999998</v>
      </c>
      <c r="B1764" s="188" t="n">
        <v>1.42045454545458</v>
      </c>
      <c r="C1764" s="188" t="n">
        <v>1.98863636363641</v>
      </c>
      <c r="D1764" s="188" t="n">
        <v>2.5</v>
      </c>
      <c r="E1764" s="188" t="n">
        <v>2.25</v>
      </c>
      <c r="F1764" s="108" t="inlineStr">
        <is>
          <t>2025 Modal Y Combined spectra</t>
        </is>
      </c>
    </row>
    <row r="1765" ht="15" customHeight="1" s="109">
      <c r="A1765" s="188" t="n">
        <v>0.88049999999998</v>
      </c>
      <c r="B1765" s="188" t="n">
        <v>1.41964792731406</v>
      </c>
      <c r="C1765" s="188" t="n">
        <v>1.98750709823968</v>
      </c>
      <c r="D1765" s="188" t="n">
        <v>2.5</v>
      </c>
      <c r="E1765" s="188" t="n">
        <v>2.25</v>
      </c>
      <c r="F1765" s="108" t="inlineStr">
        <is>
          <t>2025 Modal Y Combined spectra</t>
        </is>
      </c>
    </row>
    <row r="1766" ht="15" customHeight="1" s="109">
      <c r="A1766" s="188" t="n">
        <v>0.88099999999998</v>
      </c>
      <c r="B1766" s="188" t="n">
        <v>1.41884222474464</v>
      </c>
      <c r="C1766" s="188" t="n">
        <v>1.9863791146425</v>
      </c>
      <c r="D1766" s="188" t="n">
        <v>2.5</v>
      </c>
      <c r="E1766" s="188" t="n">
        <v>2.25</v>
      </c>
      <c r="F1766" s="108" t="inlineStr">
        <is>
          <t>2025 Modal Y Combined spectra</t>
        </is>
      </c>
    </row>
    <row r="1767" ht="15" customHeight="1" s="109">
      <c r="A1767" s="188" t="n">
        <v>0.88149999999998</v>
      </c>
      <c r="B1767" s="188" t="n">
        <v>1.41803743618835</v>
      </c>
      <c r="C1767" s="188" t="n">
        <v>1.98525241066369</v>
      </c>
      <c r="D1767" s="188" t="n">
        <v>2.5</v>
      </c>
      <c r="E1767" s="188" t="n">
        <v>2.25</v>
      </c>
      <c r="F1767" s="108" t="inlineStr">
        <is>
          <t>2025 Modal Y Combined spectra</t>
        </is>
      </c>
    </row>
    <row r="1768" ht="15" customHeight="1" s="109">
      <c r="A1768" s="188" t="n">
        <v>0.88199999999998</v>
      </c>
      <c r="B1768" s="188" t="n">
        <v>1.41723356009074</v>
      </c>
      <c r="C1768" s="188" t="n">
        <v>1.98412698412703</v>
      </c>
      <c r="D1768" s="188" t="n">
        <v>2.5</v>
      </c>
      <c r="E1768" s="188" t="n">
        <v>2.25</v>
      </c>
      <c r="F1768" s="108" t="inlineStr">
        <is>
          <t>2025 Modal Y Combined spectra</t>
        </is>
      </c>
    </row>
    <row r="1769" ht="15" customHeight="1" s="109">
      <c r="A1769" s="188" t="n">
        <v>0.88249999999998</v>
      </c>
      <c r="B1769" s="188" t="n">
        <v>1.41643059490088</v>
      </c>
      <c r="C1769" s="188" t="n">
        <v>1.98300283286124</v>
      </c>
      <c r="D1769" s="188" t="n">
        <v>2.5</v>
      </c>
      <c r="E1769" s="188" t="n">
        <v>2.25</v>
      </c>
      <c r="F1769" s="108" t="inlineStr">
        <is>
          <t>2025 Modal Y Combined spectra</t>
        </is>
      </c>
    </row>
    <row r="1770" ht="15" customHeight="1" s="109">
      <c r="A1770" s="188" t="n">
        <v>0.88299999999998</v>
      </c>
      <c r="B1770" s="188" t="n">
        <v>1.41562853907138</v>
      </c>
      <c r="C1770" s="188" t="n">
        <v>1.98187995469993</v>
      </c>
      <c r="D1770" s="188" t="n">
        <v>2.5</v>
      </c>
      <c r="E1770" s="188" t="n">
        <v>2.25</v>
      </c>
      <c r="F1770" s="108" t="inlineStr">
        <is>
          <t>2025 Modal Y Combined spectra</t>
        </is>
      </c>
    </row>
    <row r="1771" ht="15" customHeight="1" s="109">
      <c r="A1771" s="188" t="n">
        <v>0.88349999999998</v>
      </c>
      <c r="B1771" s="188" t="n">
        <v>1.41482739105832</v>
      </c>
      <c r="C1771" s="188" t="n">
        <v>1.98075834748165</v>
      </c>
      <c r="D1771" s="188" t="n">
        <v>2.5</v>
      </c>
      <c r="E1771" s="188" t="n">
        <v>2.25</v>
      </c>
      <c r="F1771" s="108" t="inlineStr">
        <is>
          <t>2025 Modal Y Combined spectra</t>
        </is>
      </c>
    </row>
    <row r="1772" ht="15" customHeight="1" s="109">
      <c r="A1772" s="188" t="n">
        <v>0.88399999999998</v>
      </c>
      <c r="B1772" s="188" t="n">
        <v>1.4140271493213</v>
      </c>
      <c r="C1772" s="188" t="n">
        <v>1.97963800904982</v>
      </c>
      <c r="D1772" s="188" t="n">
        <v>2.5</v>
      </c>
      <c r="E1772" s="188" t="n">
        <v>2.25</v>
      </c>
      <c r="F1772" s="108" t="inlineStr">
        <is>
          <t>2025 Modal Y Combined spectra</t>
        </is>
      </c>
    </row>
    <row r="1773" ht="15" customHeight="1" s="109">
      <c r="A1773" s="188" t="n">
        <v>0.88449999999998</v>
      </c>
      <c r="B1773" s="188" t="n">
        <v>1.41322781232338</v>
      </c>
      <c r="C1773" s="188" t="n">
        <v>1.97851893725273</v>
      </c>
      <c r="D1773" s="188" t="n">
        <v>2.5</v>
      </c>
      <c r="E1773" s="188" t="n">
        <v>2.25</v>
      </c>
      <c r="F1773" s="108" t="inlineStr">
        <is>
          <t>2025 Modal Y Combined spectra</t>
        </is>
      </c>
    </row>
    <row r="1774" ht="15" customHeight="1" s="109">
      <c r="A1774" s="188" t="n">
        <v>0.88499999999998</v>
      </c>
      <c r="B1774" s="188" t="n">
        <v>1.41242937853111</v>
      </c>
      <c r="C1774" s="188" t="n">
        <v>1.97740112994355</v>
      </c>
      <c r="D1774" s="188" t="n">
        <v>2.5</v>
      </c>
      <c r="E1774" s="188" t="n">
        <v>2.25</v>
      </c>
      <c r="F1774" s="108" t="inlineStr">
        <is>
          <t>2025 Modal Y Combined spectra</t>
        </is>
      </c>
    </row>
    <row r="1775" ht="15" customHeight="1" s="109">
      <c r="A1775" s="188" t="n">
        <v>0.88549999999998</v>
      </c>
      <c r="B1775" s="188" t="n">
        <v>1.41163184641449</v>
      </c>
      <c r="C1775" s="188" t="n">
        <v>1.97628458498028</v>
      </c>
      <c r="D1775" s="188" t="n">
        <v>2.5</v>
      </c>
      <c r="E1775" s="188" t="n">
        <v>2.25</v>
      </c>
      <c r="F1775" s="108" t="inlineStr">
        <is>
          <t>2025 Modal Y Combined spectra</t>
        </is>
      </c>
    </row>
    <row r="1776" ht="15" customHeight="1" s="109">
      <c r="A1776" s="188" t="n">
        <v>0.88599999999998</v>
      </c>
      <c r="B1776" s="188" t="n">
        <v>1.41083521444699</v>
      </c>
      <c r="C1776" s="188" t="n">
        <v>1.97516930022578</v>
      </c>
      <c r="D1776" s="188" t="n">
        <v>2.5</v>
      </c>
      <c r="E1776" s="188" t="n">
        <v>2.25</v>
      </c>
      <c r="F1776" s="108" t="inlineStr">
        <is>
          <t>2025 Modal Y Combined spectra</t>
        </is>
      </c>
    </row>
    <row r="1777" ht="15" customHeight="1" s="109">
      <c r="A1777" s="188" t="n">
        <v>0.886499999999979</v>
      </c>
      <c r="B1777" s="188" t="n">
        <v>1.4100394811055</v>
      </c>
      <c r="C1777" s="188" t="n">
        <v>1.97405527354771</v>
      </c>
      <c r="D1777" s="188" t="n">
        <v>2.5</v>
      </c>
      <c r="E1777" s="188" t="n">
        <v>2.25</v>
      </c>
      <c r="F1777" s="108" t="inlineStr">
        <is>
          <t>2025 Modal Y Combined spectra</t>
        </is>
      </c>
    </row>
    <row r="1778" ht="15" customHeight="1" s="109">
      <c r="A1778" s="188" t="n">
        <v>0.886999999999979</v>
      </c>
      <c r="B1778" s="188" t="n">
        <v>1.40924464487038</v>
      </c>
      <c r="C1778" s="188" t="n">
        <v>1.97294250281854</v>
      </c>
      <c r="D1778" s="188" t="n">
        <v>2.5</v>
      </c>
      <c r="E1778" s="188" t="n">
        <v>2.25</v>
      </c>
      <c r="F1778" s="108" t="inlineStr">
        <is>
          <t>2025 Modal Y Combined spectra</t>
        </is>
      </c>
    </row>
    <row r="1779" ht="15" customHeight="1" s="109">
      <c r="A1779" s="188" t="n">
        <v>0.887499999999979</v>
      </c>
      <c r="B1779" s="188" t="n">
        <v>1.40845070422539</v>
      </c>
      <c r="C1779" s="188" t="n">
        <v>1.97183098591554</v>
      </c>
      <c r="D1779" s="188" t="n">
        <v>2.5</v>
      </c>
      <c r="E1779" s="188" t="n">
        <v>2.25</v>
      </c>
      <c r="F1779" s="108" t="inlineStr">
        <is>
          <t>2025 Modal Y Combined spectra</t>
        </is>
      </c>
    </row>
    <row r="1780" ht="15" customHeight="1" s="109">
      <c r="A1780" s="188" t="n">
        <v>0.887999999999979</v>
      </c>
      <c r="B1780" s="188" t="n">
        <v>1.40765765765769</v>
      </c>
      <c r="C1780" s="188" t="n">
        <v>1.97072072072077</v>
      </c>
      <c r="D1780" s="188" t="n">
        <v>2.5</v>
      </c>
      <c r="E1780" s="188" t="n">
        <v>2.25</v>
      </c>
      <c r="F1780" s="108" t="inlineStr">
        <is>
          <t>2025 Modal Y Combined spectra</t>
        </is>
      </c>
    </row>
    <row r="1781" ht="15" customHeight="1" s="109">
      <c r="A1781" s="188" t="n">
        <v>0.888499999999979</v>
      </c>
      <c r="B1781" s="188" t="n">
        <v>1.40686550365788</v>
      </c>
      <c r="C1781" s="188" t="n">
        <v>1.96961170512104</v>
      </c>
      <c r="D1781" s="188" t="n">
        <v>2.5</v>
      </c>
      <c r="E1781" s="188" t="n">
        <v>2.25</v>
      </c>
      <c r="F1781" s="108" t="inlineStr">
        <is>
          <t>2025 Modal Y Combined spectra</t>
        </is>
      </c>
    </row>
    <row r="1782" ht="15" customHeight="1" s="109">
      <c r="A1782" s="188" t="n">
        <v>0.888999999999979</v>
      </c>
      <c r="B1782" s="188" t="n">
        <v>1.40607424071994</v>
      </c>
      <c r="C1782" s="188" t="n">
        <v>1.96850393700792</v>
      </c>
      <c r="D1782" s="188" t="n">
        <v>2.5</v>
      </c>
      <c r="E1782" s="188" t="n">
        <v>2.25</v>
      </c>
      <c r="F1782" s="108" t="inlineStr">
        <is>
          <t>2025 Modal Y Combined spectra</t>
        </is>
      </c>
    </row>
    <row r="1783" ht="15" customHeight="1" s="109">
      <c r="A1783" s="188" t="n">
        <v>0.889499999999979</v>
      </c>
      <c r="B1783" s="188" t="n">
        <v>1.40528386734124</v>
      </c>
      <c r="C1783" s="188" t="n">
        <v>1.96739741427773</v>
      </c>
      <c r="D1783" s="188" t="n">
        <v>2.5</v>
      </c>
      <c r="E1783" s="188" t="n">
        <v>2.25</v>
      </c>
      <c r="F1783" s="108" t="inlineStr">
        <is>
          <t>2025 Modal Y Combined spectra</t>
        </is>
      </c>
    </row>
    <row r="1784" ht="15" customHeight="1" s="109">
      <c r="A1784" s="188" t="n">
        <v>0.889999999999979</v>
      </c>
      <c r="B1784" s="188" t="n">
        <v>1.40449438202251</v>
      </c>
      <c r="C1784" s="188" t="n">
        <v>1.96629213483151</v>
      </c>
      <c r="D1784" s="188" t="n">
        <v>2.5</v>
      </c>
      <c r="E1784" s="188" t="n">
        <v>2.25</v>
      </c>
      <c r="F1784" s="108" t="inlineStr">
        <is>
          <t>2025 Modal Y Combined spectra</t>
        </is>
      </c>
    </row>
    <row r="1785" ht="15" customHeight="1" s="109">
      <c r="A1785" s="188" t="n">
        <v>0.890499999999979</v>
      </c>
      <c r="B1785" s="188" t="n">
        <v>1.40370578326786</v>
      </c>
      <c r="C1785" s="188" t="n">
        <v>1.965188096575</v>
      </c>
      <c r="D1785" s="188" t="n">
        <v>2.5</v>
      </c>
      <c r="E1785" s="188" t="n">
        <v>2.25</v>
      </c>
      <c r="F1785" s="108" t="inlineStr">
        <is>
          <t>2025 Modal Y Combined spectra</t>
        </is>
      </c>
    </row>
    <row r="1786" ht="15" customHeight="1" s="109">
      <c r="A1786" s="188" t="n">
        <v>0.890999999999979</v>
      </c>
      <c r="B1786" s="188" t="n">
        <v>1.40291806958477</v>
      </c>
      <c r="C1786" s="188" t="n">
        <v>1.96408529741868</v>
      </c>
      <c r="D1786" s="188" t="n">
        <v>2.5</v>
      </c>
      <c r="E1786" s="188" t="n">
        <v>2.25</v>
      </c>
      <c r="F1786" s="108" t="inlineStr">
        <is>
          <t>2025 Modal Y Combined spectra</t>
        </is>
      </c>
    </row>
    <row r="1787" ht="15" customHeight="1" s="109">
      <c r="A1787" s="188" t="n">
        <v>0.891499999999979</v>
      </c>
      <c r="B1787" s="188" t="n">
        <v>1.40213123948405</v>
      </c>
      <c r="C1787" s="188" t="n">
        <v>1.96298373527767</v>
      </c>
      <c r="D1787" s="188" t="n">
        <v>2.5</v>
      </c>
      <c r="E1787" s="188" t="n">
        <v>2.25</v>
      </c>
      <c r="F1787" s="108" t="inlineStr">
        <is>
          <t>2025 Modal Y Combined spectra</t>
        </is>
      </c>
    </row>
    <row r="1788" ht="15" customHeight="1" s="109">
      <c r="A1788" s="188" t="n">
        <v>0.891999999999979</v>
      </c>
      <c r="B1788" s="188" t="n">
        <v>1.40134529147985</v>
      </c>
      <c r="C1788" s="188" t="n">
        <v>1.9618834080718</v>
      </c>
      <c r="D1788" s="188" t="n">
        <v>2.5</v>
      </c>
      <c r="E1788" s="188" t="n">
        <v>2.25</v>
      </c>
      <c r="F1788" s="108" t="inlineStr">
        <is>
          <t>2025 Modal Y Combined spectra</t>
        </is>
      </c>
    </row>
    <row r="1789" ht="15" customHeight="1" s="109">
      <c r="A1789" s="188" t="n">
        <v>0.892499999999979</v>
      </c>
      <c r="B1789" s="188" t="n">
        <v>1.40056022408967</v>
      </c>
      <c r="C1789" s="188" t="n">
        <v>1.96078431372554</v>
      </c>
      <c r="D1789" s="188" t="n">
        <v>2.5</v>
      </c>
      <c r="E1789" s="188" t="n">
        <v>2.25</v>
      </c>
      <c r="F1789" s="108" t="inlineStr">
        <is>
          <t>2025 Modal Y Combined spectra</t>
        </is>
      </c>
    </row>
    <row r="1790" ht="15" customHeight="1" s="109">
      <c r="A1790" s="188" t="n">
        <v>0.892999999999979</v>
      </c>
      <c r="B1790" s="188" t="n">
        <v>1.3997760358343</v>
      </c>
      <c r="C1790" s="188" t="n">
        <v>1.95968645016802</v>
      </c>
      <c r="D1790" s="188" t="n">
        <v>2.5</v>
      </c>
      <c r="E1790" s="188" t="n">
        <v>2.25</v>
      </c>
      <c r="F1790" s="108" t="inlineStr">
        <is>
          <t>2025 Modal Y Combined spectra</t>
        </is>
      </c>
    </row>
    <row r="1791" ht="15" customHeight="1" s="109">
      <c r="A1791" s="188" t="n">
        <v>0.893499999999979</v>
      </c>
      <c r="B1791" s="188" t="n">
        <v>1.39899272523786</v>
      </c>
      <c r="C1791" s="188" t="n">
        <v>1.95858981533301</v>
      </c>
      <c r="D1791" s="188" t="n">
        <v>2.5</v>
      </c>
      <c r="E1791" s="188" t="n">
        <v>2.25</v>
      </c>
      <c r="F1791" s="108" t="inlineStr">
        <is>
          <t>2025 Modal Y Combined spectra</t>
        </is>
      </c>
    </row>
    <row r="1792" ht="15" customHeight="1" s="109">
      <c r="A1792" s="188" t="n">
        <v>0.893999999999979</v>
      </c>
      <c r="B1792" s="188" t="n">
        <v>1.39821029082777</v>
      </c>
      <c r="C1792" s="188" t="n">
        <v>1.95749440715888</v>
      </c>
      <c r="D1792" s="188" t="n">
        <v>2.5</v>
      </c>
      <c r="E1792" s="188" t="n">
        <v>2.25</v>
      </c>
      <c r="F1792" s="108" t="inlineStr">
        <is>
          <t>2025 Modal Y Combined spectra</t>
        </is>
      </c>
    </row>
    <row r="1793" ht="15" customHeight="1" s="109">
      <c r="A1793" s="188" t="n">
        <v>0.894499999999979</v>
      </c>
      <c r="B1793" s="188" t="n">
        <v>1.39742873113475</v>
      </c>
      <c r="C1793" s="188" t="n">
        <v>1.95640022358864</v>
      </c>
      <c r="D1793" s="188" t="n">
        <v>2.5</v>
      </c>
      <c r="E1793" s="188" t="n">
        <v>2.25</v>
      </c>
      <c r="F1793" s="108" t="inlineStr">
        <is>
          <t>2025 Modal Y Combined spectra</t>
        </is>
      </c>
    </row>
    <row r="1794" ht="15" customHeight="1" s="109">
      <c r="A1794" s="188" t="n">
        <v>0.894999999999979</v>
      </c>
      <c r="B1794" s="188" t="n">
        <v>1.39664804469277</v>
      </c>
      <c r="C1794" s="188" t="n">
        <v>1.95530726256988</v>
      </c>
      <c r="D1794" s="188" t="n">
        <v>2.5</v>
      </c>
      <c r="E1794" s="188" t="n">
        <v>2.25</v>
      </c>
      <c r="F1794" s="108" t="inlineStr">
        <is>
          <t>2025 Modal Y Combined spectra</t>
        </is>
      </c>
    </row>
    <row r="1795" ht="15" customHeight="1" s="109">
      <c r="A1795" s="188" t="n">
        <v>0.895499999999978</v>
      </c>
      <c r="B1795" s="188" t="n">
        <v>1.39586823003912</v>
      </c>
      <c r="C1795" s="188" t="n">
        <v>1.95421552205477</v>
      </c>
      <c r="D1795" s="188" t="n">
        <v>2.5</v>
      </c>
      <c r="E1795" s="188" t="n">
        <v>2.25</v>
      </c>
      <c r="F1795" s="108" t="inlineStr">
        <is>
          <t>2025 Modal Y Combined spectra</t>
        </is>
      </c>
    </row>
    <row r="1796" ht="15" customHeight="1" s="109">
      <c r="A1796" s="188" t="n">
        <v>0.895999999999978</v>
      </c>
      <c r="B1796" s="188" t="n">
        <v>1.39508928571432</v>
      </c>
      <c r="C1796" s="188" t="n">
        <v>1.95312500000005</v>
      </c>
      <c r="D1796" s="188" t="n">
        <v>2.5</v>
      </c>
      <c r="E1796" s="188" t="n">
        <v>2.25</v>
      </c>
      <c r="F1796" s="108" t="inlineStr">
        <is>
          <t>2025 Modal Y Combined spectra</t>
        </is>
      </c>
    </row>
    <row r="1797" ht="15" customHeight="1" s="109">
      <c r="A1797" s="188" t="n">
        <v>0.896499999999978</v>
      </c>
      <c r="B1797" s="188" t="n">
        <v>1.39431121026216</v>
      </c>
      <c r="C1797" s="188" t="n">
        <v>1.95203569436703</v>
      </c>
      <c r="D1797" s="188" t="n">
        <v>2.5</v>
      </c>
      <c r="E1797" s="188" t="n">
        <v>2.25</v>
      </c>
      <c r="F1797" s="108" t="inlineStr">
        <is>
          <t>2025 Modal Y Combined spectra</t>
        </is>
      </c>
    </row>
    <row r="1798" ht="15" customHeight="1" s="109">
      <c r="A1798" s="188" t="n">
        <v>0.896999999999978</v>
      </c>
      <c r="B1798" s="188" t="n">
        <v>1.39353400222969</v>
      </c>
      <c r="C1798" s="188" t="n">
        <v>1.95094760312156</v>
      </c>
      <c r="D1798" s="188" t="n">
        <v>2.5</v>
      </c>
      <c r="E1798" s="188" t="n">
        <v>2.25</v>
      </c>
      <c r="F1798" s="108" t="inlineStr">
        <is>
          <t>2025 Modal Y Combined spectra</t>
        </is>
      </c>
    </row>
    <row r="1799" ht="15" customHeight="1" s="109">
      <c r="A1799" s="188" t="n">
        <v>0.897499999999978</v>
      </c>
      <c r="B1799" s="188" t="n">
        <v>1.39275766016717</v>
      </c>
      <c r="C1799" s="188" t="n">
        <v>1.94986072423403</v>
      </c>
      <c r="D1799" s="188" t="n">
        <v>2.5</v>
      </c>
      <c r="E1799" s="188" t="n">
        <v>2.25</v>
      </c>
      <c r="F1799" s="108" t="inlineStr">
        <is>
          <t>2025 Modal Y Combined spectra</t>
        </is>
      </c>
    </row>
    <row r="1800" ht="15" customHeight="1" s="109">
      <c r="A1800" s="188" t="n">
        <v>0.897999999999978</v>
      </c>
      <c r="B1800" s="188" t="n">
        <v>1.3919821826281</v>
      </c>
      <c r="C1800" s="188" t="n">
        <v>1.94877505567934</v>
      </c>
      <c r="D1800" s="188" t="n">
        <v>2.5</v>
      </c>
      <c r="E1800" s="188" t="n">
        <v>2.25</v>
      </c>
      <c r="F1800" s="108" t="inlineStr">
        <is>
          <t>2025 Modal Y Combined spectra</t>
        </is>
      </c>
    </row>
    <row r="1801" ht="15" customHeight="1" s="109">
      <c r="A1801" s="188" t="n">
        <v>0.898499999999978</v>
      </c>
      <c r="B1801" s="188" t="n">
        <v>1.39120756816921</v>
      </c>
      <c r="C1801" s="188" t="n">
        <v>1.94769059543689</v>
      </c>
      <c r="D1801" s="188" t="n">
        <v>2.5</v>
      </c>
      <c r="E1801" s="188" t="n">
        <v>2.25</v>
      </c>
      <c r="F1801" s="108" t="inlineStr">
        <is>
          <t>2025 Modal Y Combined spectra</t>
        </is>
      </c>
    </row>
    <row r="1802" ht="15" customHeight="1" s="109">
      <c r="A1802" s="188" t="n">
        <v>0.898999999999978</v>
      </c>
      <c r="B1802" s="188" t="n">
        <v>1.39043381535042</v>
      </c>
      <c r="C1802" s="188" t="n">
        <v>1.94660734149059</v>
      </c>
      <c r="D1802" s="188" t="n">
        <v>2.5</v>
      </c>
      <c r="E1802" s="188" t="n">
        <v>2.25</v>
      </c>
      <c r="F1802" s="108" t="inlineStr">
        <is>
          <t>2025 Modal Y Combined spectra</t>
        </is>
      </c>
    </row>
    <row r="1803" ht="15" customHeight="1" s="109">
      <c r="A1803" s="188" t="n">
        <v>0.899499999999978</v>
      </c>
      <c r="B1803" s="188" t="n">
        <v>1.38966092273489</v>
      </c>
      <c r="C1803" s="188" t="n">
        <v>1.94552529182884</v>
      </c>
      <c r="D1803" s="188" t="n">
        <v>2.5</v>
      </c>
      <c r="E1803" s="188" t="n">
        <v>2.25</v>
      </c>
      <c r="F1803" s="108" t="inlineStr">
        <is>
          <t>2025 Modal Y Combined spectra</t>
        </is>
      </c>
    </row>
    <row r="1804" ht="15" customHeight="1" s="109">
      <c r="A1804" s="188" t="n">
        <v>0.899999999999978</v>
      </c>
      <c r="B1804" s="188" t="n">
        <v>1.38888888888892</v>
      </c>
      <c r="C1804" s="188" t="n">
        <v>1.94444444444449</v>
      </c>
      <c r="D1804" s="188" t="n">
        <v>2.5</v>
      </c>
      <c r="E1804" s="188" t="n">
        <v>2.25</v>
      </c>
      <c r="F1804" s="108" t="inlineStr">
        <is>
          <t>2025 Modal Y Combined spectra</t>
        </is>
      </c>
    </row>
    <row r="1805" ht="15" customHeight="1" s="109">
      <c r="A1805" s="188" t="n">
        <v>0.900499999999978</v>
      </c>
      <c r="B1805" s="188" t="n">
        <v>1.38811771238204</v>
      </c>
      <c r="C1805" s="188" t="n">
        <v>1.94336479733486</v>
      </c>
      <c r="D1805" s="188" t="n">
        <v>2.5</v>
      </c>
      <c r="E1805" s="188" t="n">
        <v>2.25</v>
      </c>
      <c r="F1805" s="108" t="inlineStr">
        <is>
          <t>2025 Modal Y Combined spectra</t>
        </is>
      </c>
    </row>
    <row r="1806" ht="15" customHeight="1" s="109">
      <c r="A1806" s="188" t="n">
        <v>0.900999999999978</v>
      </c>
      <c r="B1806" s="188" t="n">
        <v>1.38734739178694</v>
      </c>
      <c r="C1806" s="188" t="n">
        <v>1.94228634850171</v>
      </c>
      <c r="D1806" s="188" t="n">
        <v>2.5</v>
      </c>
      <c r="E1806" s="188" t="n">
        <v>2.25</v>
      </c>
      <c r="F1806" s="108" t="inlineStr">
        <is>
          <t>2025 Modal Y Combined spectra</t>
        </is>
      </c>
    </row>
    <row r="1807" ht="15" customHeight="1" s="109">
      <c r="A1807" s="188" t="n">
        <v>0.901499999999978</v>
      </c>
      <c r="B1807" s="188" t="n">
        <v>1.38657792567946</v>
      </c>
      <c r="C1807" s="188" t="n">
        <v>1.94120909595124</v>
      </c>
      <c r="D1807" s="188" t="n">
        <v>2.5</v>
      </c>
      <c r="E1807" s="188" t="n">
        <v>2.25</v>
      </c>
      <c r="F1807" s="108" t="inlineStr">
        <is>
          <t>2025 Modal Y Combined spectra</t>
        </is>
      </c>
    </row>
    <row r="1808" ht="15" customHeight="1" s="109">
      <c r="A1808" s="188" t="n">
        <v>0.901999999999978</v>
      </c>
      <c r="B1808" s="188" t="n">
        <v>1.38580931263862</v>
      </c>
      <c r="C1808" s="188" t="n">
        <v>1.94013303769406</v>
      </c>
      <c r="D1808" s="188" t="n">
        <v>2.5</v>
      </c>
      <c r="E1808" s="188" t="n">
        <v>2.25</v>
      </c>
      <c r="F1808" s="108" t="inlineStr">
        <is>
          <t>2025 Modal Y Combined spectra</t>
        </is>
      </c>
    </row>
    <row r="1809" ht="15" customHeight="1" s="109">
      <c r="A1809" s="188" t="n">
        <v>0.902499999999978</v>
      </c>
      <c r="B1809" s="188" t="n">
        <v>1.38504155124657</v>
      </c>
      <c r="C1809" s="188" t="n">
        <v>1.9390581717452</v>
      </c>
      <c r="D1809" s="188" t="n">
        <v>2.5</v>
      </c>
      <c r="E1809" s="188" t="n">
        <v>2.25</v>
      </c>
      <c r="F1809" s="108" t="inlineStr">
        <is>
          <t>2025 Modal Y Combined spectra</t>
        </is>
      </c>
    </row>
    <row r="1810" ht="15" customHeight="1" s="109">
      <c r="A1810" s="188" t="n">
        <v>0.902999999999978</v>
      </c>
      <c r="B1810" s="188" t="n">
        <v>1.38427464008863</v>
      </c>
      <c r="C1810" s="188" t="n">
        <v>1.93798449612408</v>
      </c>
      <c r="D1810" s="188" t="n">
        <v>2.5</v>
      </c>
      <c r="E1810" s="188" t="n">
        <v>2.25</v>
      </c>
      <c r="F1810" s="108" t="inlineStr">
        <is>
          <t>2025 Modal Y Combined spectra</t>
        </is>
      </c>
    </row>
    <row r="1811" ht="15" customHeight="1" s="109">
      <c r="A1811" s="188" t="n">
        <v>0.903499999999978</v>
      </c>
      <c r="B1811" s="188" t="n">
        <v>1.38350857775322</v>
      </c>
      <c r="C1811" s="188" t="n">
        <v>1.9369120088545</v>
      </c>
      <c r="D1811" s="188" t="n">
        <v>2.5</v>
      </c>
      <c r="E1811" s="188" t="n">
        <v>2.25</v>
      </c>
      <c r="F1811" s="108" t="inlineStr">
        <is>
          <t>2025 Modal Y Combined spectra</t>
        </is>
      </c>
    </row>
    <row r="1812" ht="15" customHeight="1" s="109">
      <c r="A1812" s="188" t="n">
        <v>0.903999999999978</v>
      </c>
      <c r="B1812" s="188" t="n">
        <v>1.38274336283189</v>
      </c>
      <c r="C1812" s="188" t="n">
        <v>1.93584070796465</v>
      </c>
      <c r="D1812" s="188" t="n">
        <v>2.5</v>
      </c>
      <c r="E1812" s="188" t="n">
        <v>2.25</v>
      </c>
      <c r="F1812" s="108" t="inlineStr">
        <is>
          <t>2025 Modal Y Combined spectra</t>
        </is>
      </c>
    </row>
    <row r="1813" ht="15" customHeight="1" s="109">
      <c r="A1813" s="188" t="n">
        <v>0.904499999999977</v>
      </c>
      <c r="B1813" s="188" t="n">
        <v>1.38197899391933</v>
      </c>
      <c r="C1813" s="188" t="n">
        <v>1.93477059148706</v>
      </c>
      <c r="D1813" s="188" t="n">
        <v>2.5</v>
      </c>
      <c r="E1813" s="188" t="n">
        <v>2.25</v>
      </c>
      <c r="F1813" s="108" t="inlineStr">
        <is>
          <t>2025 Modal Y Combined spectra</t>
        </is>
      </c>
    </row>
    <row r="1814" ht="15" customHeight="1" s="109">
      <c r="A1814" s="188" t="n">
        <v>0.904999999999977</v>
      </c>
      <c r="B1814" s="188" t="n">
        <v>1.38121546961329</v>
      </c>
      <c r="C1814" s="188" t="n">
        <v>1.93370165745861</v>
      </c>
      <c r="D1814" s="188" t="n">
        <v>2.5</v>
      </c>
      <c r="E1814" s="188" t="n">
        <v>2.25</v>
      </c>
      <c r="F1814" s="108" t="inlineStr">
        <is>
          <t>2025 Modal Y Combined spectra</t>
        </is>
      </c>
    </row>
    <row r="1815" ht="15" customHeight="1" s="109">
      <c r="A1815" s="188" t="n">
        <v>0.905499999999977</v>
      </c>
      <c r="B1815" s="188" t="n">
        <v>1.38045278851467</v>
      </c>
      <c r="C1815" s="188" t="n">
        <v>1.93263390392053</v>
      </c>
      <c r="D1815" s="188" t="n">
        <v>2.5</v>
      </c>
      <c r="E1815" s="188" t="n">
        <v>2.25</v>
      </c>
      <c r="F1815" s="108" t="inlineStr">
        <is>
          <t>2025 Modal Y Combined spectra</t>
        </is>
      </c>
    </row>
    <row r="1816" ht="15" customHeight="1" s="109">
      <c r="A1816" s="188" t="n">
        <v>0.905999999999977</v>
      </c>
      <c r="B1816" s="188" t="n">
        <v>1.37969094922741</v>
      </c>
      <c r="C1816" s="188" t="n">
        <v>1.93156732891837</v>
      </c>
      <c r="D1816" s="188" t="n">
        <v>2.5</v>
      </c>
      <c r="E1816" s="188" t="n">
        <v>2.25</v>
      </c>
      <c r="F1816" s="108" t="inlineStr">
        <is>
          <t>2025 Modal Y Combined spectra</t>
        </is>
      </c>
    </row>
    <row r="1817" ht="15" customHeight="1" s="109">
      <c r="A1817" s="188" t="n">
        <v>0.906499999999977</v>
      </c>
      <c r="B1817" s="188" t="n">
        <v>1.37892995035856</v>
      </c>
      <c r="C1817" s="188" t="n">
        <v>1.93050193050198</v>
      </c>
      <c r="D1817" s="188" t="n">
        <v>2.5</v>
      </c>
      <c r="E1817" s="188" t="n">
        <v>2.25</v>
      </c>
      <c r="F1817" s="108" t="inlineStr">
        <is>
          <t>2025 Modal Y Combined spectra</t>
        </is>
      </c>
    </row>
    <row r="1818" ht="15" customHeight="1" s="109">
      <c r="A1818" s="188" t="n">
        <v>0.906999999999977</v>
      </c>
      <c r="B1818" s="188" t="n">
        <v>1.37816979051823</v>
      </c>
      <c r="C1818" s="188" t="n">
        <v>1.92943770672552</v>
      </c>
      <c r="D1818" s="188" t="n">
        <v>2.5</v>
      </c>
      <c r="E1818" s="188" t="n">
        <v>2.25</v>
      </c>
      <c r="F1818" s="108" t="inlineStr">
        <is>
          <t>2025 Modal Y Combined spectra</t>
        </is>
      </c>
    </row>
    <row r="1819" ht="15" customHeight="1" s="109">
      <c r="A1819" s="188" t="n">
        <v>0.907499999999977</v>
      </c>
      <c r="B1819" s="188" t="n">
        <v>1.37741046831959</v>
      </c>
      <c r="C1819" s="188" t="n">
        <v>1.92837465564743</v>
      </c>
      <c r="D1819" s="188" t="n">
        <v>2.5</v>
      </c>
      <c r="E1819" s="188" t="n">
        <v>2.25</v>
      </c>
      <c r="F1819" s="108" t="inlineStr">
        <is>
          <t>2025 Modal Y Combined spectra</t>
        </is>
      </c>
    </row>
    <row r="1820" ht="15" customHeight="1" s="109">
      <c r="A1820" s="188" t="n">
        <v>0.907999999999977</v>
      </c>
      <c r="B1820" s="188" t="n">
        <v>1.37665198237889</v>
      </c>
      <c r="C1820" s="188" t="n">
        <v>1.92731277533045</v>
      </c>
      <c r="D1820" s="188" t="n">
        <v>2.5</v>
      </c>
      <c r="E1820" s="188" t="n">
        <v>2.25</v>
      </c>
      <c r="F1820" s="108" t="inlineStr">
        <is>
          <t>2025 Modal Y Combined spectra</t>
        </is>
      </c>
    </row>
    <row r="1821" ht="15" customHeight="1" s="109">
      <c r="A1821" s="188" t="n">
        <v>0.908499999999977</v>
      </c>
      <c r="B1821" s="188" t="n">
        <v>1.37589433131539</v>
      </c>
      <c r="C1821" s="188" t="n">
        <v>1.92625206384155</v>
      </c>
      <c r="D1821" s="188" t="n">
        <v>2.5</v>
      </c>
      <c r="E1821" s="188" t="n">
        <v>2.25</v>
      </c>
      <c r="F1821" s="108" t="inlineStr">
        <is>
          <t>2025 Modal Y Combined spectra</t>
        </is>
      </c>
    </row>
    <row r="1822" ht="15" customHeight="1" s="109">
      <c r="A1822" s="188" t="n">
        <v>0.908999999999977</v>
      </c>
      <c r="B1822" s="188" t="n">
        <v>1.37513751375141</v>
      </c>
      <c r="C1822" s="188" t="n">
        <v>1.92519251925197</v>
      </c>
      <c r="D1822" s="188" t="n">
        <v>2.5</v>
      </c>
      <c r="E1822" s="188" t="n">
        <v>2.25</v>
      </c>
      <c r="F1822" s="108" t="inlineStr">
        <is>
          <t>2025 Modal Y Combined spectra</t>
        </is>
      </c>
    </row>
    <row r="1823" ht="15" customHeight="1" s="109">
      <c r="A1823" s="188" t="n">
        <v>0.909499999999977</v>
      </c>
      <c r="B1823" s="188" t="n">
        <v>1.37438152831229</v>
      </c>
      <c r="C1823" s="188" t="n">
        <v>1.92413413963721</v>
      </c>
      <c r="D1823" s="188" t="n">
        <v>2.5</v>
      </c>
      <c r="E1823" s="188" t="n">
        <v>2.25</v>
      </c>
      <c r="F1823" s="108" t="inlineStr">
        <is>
          <t>2025 Modal Y Combined spectra</t>
        </is>
      </c>
    </row>
    <row r="1824" ht="15" customHeight="1" s="109">
      <c r="A1824" s="188" t="n">
        <v>0.909999999999977</v>
      </c>
      <c r="B1824" s="188" t="n">
        <v>1.37362637362641</v>
      </c>
      <c r="C1824" s="188" t="n">
        <v>1.92307692307697</v>
      </c>
      <c r="D1824" s="188" t="n">
        <v>2.5</v>
      </c>
      <c r="E1824" s="188" t="n">
        <v>2.25</v>
      </c>
      <c r="F1824" s="108" t="inlineStr">
        <is>
          <t>2025 Modal Y Combined spectra</t>
        </is>
      </c>
    </row>
    <row r="1825" ht="15" customHeight="1" s="109">
      <c r="A1825" s="188" t="n">
        <v>0.910499999999977</v>
      </c>
      <c r="B1825" s="188" t="n">
        <v>1.37287204832513</v>
      </c>
      <c r="C1825" s="188" t="n">
        <v>1.92202086765518</v>
      </c>
      <c r="D1825" s="188" t="n">
        <v>2.5</v>
      </c>
      <c r="E1825" s="188" t="n">
        <v>2.25</v>
      </c>
      <c r="F1825" s="108" t="inlineStr">
        <is>
          <t>2025 Modal Y Combined spectra</t>
        </is>
      </c>
    </row>
    <row r="1826" ht="15" customHeight="1" s="109">
      <c r="A1826" s="188" t="n">
        <v>0.9109999999999771</v>
      </c>
      <c r="B1826" s="188" t="n">
        <v>1.37211855104285</v>
      </c>
      <c r="C1826" s="188" t="n">
        <v>1.92096597145998</v>
      </c>
      <c r="D1826" s="188" t="n">
        <v>2.5</v>
      </c>
      <c r="E1826" s="188" t="n">
        <v>2.25</v>
      </c>
      <c r="F1826" s="108" t="inlineStr">
        <is>
          <t>2025 Modal Y Combined spectra</t>
        </is>
      </c>
    </row>
    <row r="1827" ht="15" customHeight="1" s="109">
      <c r="A1827" s="188" t="n">
        <v>0.911499999999977</v>
      </c>
      <c r="B1827" s="188" t="n">
        <v>1.37136588041693</v>
      </c>
      <c r="C1827" s="188" t="n">
        <v>1.9199122325837</v>
      </c>
      <c r="D1827" s="188" t="n">
        <v>2.5</v>
      </c>
      <c r="E1827" s="188" t="n">
        <v>2.25</v>
      </c>
      <c r="F1827" s="108" t="inlineStr">
        <is>
          <t>2025 Modal Y Combined spectra</t>
        </is>
      </c>
    </row>
    <row r="1828" ht="15" customHeight="1" s="109">
      <c r="A1828" s="188" t="n">
        <v>0.9119999999999771</v>
      </c>
      <c r="B1828" s="188" t="n">
        <v>1.37061403508775</v>
      </c>
      <c r="C1828" s="188" t="n">
        <v>1.91885964912286</v>
      </c>
      <c r="D1828" s="188" t="n">
        <v>2.5</v>
      </c>
      <c r="E1828" s="188" t="n">
        <v>2.25</v>
      </c>
      <c r="F1828" s="108" t="inlineStr">
        <is>
          <t>2025 Modal Y Combined spectra</t>
        </is>
      </c>
    </row>
    <row r="1829" ht="15" customHeight="1" s="109">
      <c r="A1829" s="188" t="n">
        <v>0.912499999999977</v>
      </c>
      <c r="B1829" s="188" t="n">
        <v>1.36986301369867</v>
      </c>
      <c r="C1829" s="188" t="n">
        <v>1.91780821917813</v>
      </c>
      <c r="D1829" s="188" t="n">
        <v>2.5</v>
      </c>
      <c r="E1829" s="188" t="n">
        <v>2.25</v>
      </c>
      <c r="F1829" s="108" t="inlineStr">
        <is>
          <t>2025 Modal Y Combined spectra</t>
        </is>
      </c>
    </row>
    <row r="1830" ht="15" customHeight="1" s="109">
      <c r="A1830" s="188" t="n">
        <v>0.9129999999999771</v>
      </c>
      <c r="B1830" s="188" t="n">
        <v>1.36911281489598</v>
      </c>
      <c r="C1830" s="188" t="n">
        <v>1.91675794085438</v>
      </c>
      <c r="D1830" s="188" t="n">
        <v>2.5</v>
      </c>
      <c r="E1830" s="188" t="n">
        <v>2.25</v>
      </c>
      <c r="F1830" s="108" t="inlineStr">
        <is>
          <t>2025 Modal Y Combined spectra</t>
        </is>
      </c>
    </row>
    <row r="1831" ht="15" customHeight="1" s="109">
      <c r="A1831" s="188" t="n">
        <v>0.913499999999976</v>
      </c>
      <c r="B1831" s="188" t="n">
        <v>1.36836343732899</v>
      </c>
      <c r="C1831" s="188" t="n">
        <v>1.91570881226059</v>
      </c>
      <c r="D1831" s="188" t="n">
        <v>2.5</v>
      </c>
      <c r="E1831" s="188" t="n">
        <v>2.25</v>
      </c>
      <c r="F1831" s="108" t="inlineStr">
        <is>
          <t>2025 Modal Y Combined spectra</t>
        </is>
      </c>
    </row>
    <row r="1832" ht="15" customHeight="1" s="109">
      <c r="A1832" s="188" t="n">
        <v>0.9139999999999761</v>
      </c>
      <c r="B1832" s="188" t="n">
        <v>1.36761487964993</v>
      </c>
      <c r="C1832" s="188" t="n">
        <v>1.9146608315099</v>
      </c>
      <c r="D1832" s="188" t="n">
        <v>2.5</v>
      </c>
      <c r="E1832" s="188" t="n">
        <v>2.25</v>
      </c>
      <c r="F1832" s="108" t="inlineStr">
        <is>
          <t>2025 Modal Y Combined spectra</t>
        </is>
      </c>
    </row>
    <row r="1833" ht="15" customHeight="1" s="109">
      <c r="A1833" s="188" t="n">
        <v>0.914499999999976</v>
      </c>
      <c r="B1833" s="188" t="n">
        <v>1.36686714051398</v>
      </c>
      <c r="C1833" s="188" t="n">
        <v>1.91361399671957</v>
      </c>
      <c r="D1833" s="188" t="n">
        <v>2.5</v>
      </c>
      <c r="E1833" s="188" t="n">
        <v>2.25</v>
      </c>
      <c r="F1833" s="108" t="inlineStr">
        <is>
          <t>2025 Modal Y Combined spectra</t>
        </is>
      </c>
    </row>
    <row r="1834" ht="15" customHeight="1" s="109">
      <c r="A1834" s="188" t="n">
        <v>0.9149999999999761</v>
      </c>
      <c r="B1834" s="188" t="n">
        <v>1.36612021857927</v>
      </c>
      <c r="C1834" s="188" t="n">
        <v>1.91256830601098</v>
      </c>
      <c r="D1834" s="188" t="n">
        <v>2.5</v>
      </c>
      <c r="E1834" s="188" t="n">
        <v>2.25</v>
      </c>
      <c r="F1834" s="108" t="inlineStr">
        <is>
          <t>2025 Modal Y Combined spectra</t>
        </is>
      </c>
    </row>
    <row r="1835" ht="15" customHeight="1" s="109">
      <c r="A1835" s="188" t="n">
        <v>0.915499999999976</v>
      </c>
      <c r="B1835" s="188" t="n">
        <v>1.36537411250686</v>
      </c>
      <c r="C1835" s="188" t="n">
        <v>1.91152375750961</v>
      </c>
      <c r="D1835" s="188" t="n">
        <v>2.5</v>
      </c>
      <c r="E1835" s="188" t="n">
        <v>2.25</v>
      </c>
      <c r="F1835" s="108" t="inlineStr">
        <is>
          <t>2025 Modal Y Combined spectra</t>
        </is>
      </c>
    </row>
    <row r="1836" ht="15" customHeight="1" s="109">
      <c r="A1836" s="188" t="n">
        <v>0.9159999999999759</v>
      </c>
      <c r="B1836" s="188" t="n">
        <v>1.36462882096073</v>
      </c>
      <c r="C1836" s="188" t="n">
        <v>1.91048034934503</v>
      </c>
      <c r="D1836" s="188" t="n">
        <v>2.5</v>
      </c>
      <c r="E1836" s="188" t="n">
        <v>2.25</v>
      </c>
      <c r="F1836" s="108" t="inlineStr">
        <is>
          <t>2025 Modal Y Combined spectra</t>
        </is>
      </c>
    </row>
    <row r="1837" ht="15" customHeight="1" s="109">
      <c r="A1837" s="188" t="n">
        <v>0.916499999999976</v>
      </c>
      <c r="B1837" s="188" t="n">
        <v>1.36388434260778</v>
      </c>
      <c r="C1837" s="188" t="n">
        <v>1.9094380796509</v>
      </c>
      <c r="D1837" s="188" t="n">
        <v>2.5</v>
      </c>
      <c r="E1837" s="188" t="n">
        <v>2.25</v>
      </c>
      <c r="F1837" s="108" t="inlineStr">
        <is>
          <t>2025 Modal Y Combined spectra</t>
        </is>
      </c>
    </row>
    <row r="1838" ht="15" customHeight="1" s="109">
      <c r="A1838" s="188" t="n">
        <v>0.9169999999999759</v>
      </c>
      <c r="B1838" s="188" t="n">
        <v>1.36314067611781</v>
      </c>
      <c r="C1838" s="188" t="n">
        <v>1.90839694656494</v>
      </c>
      <c r="D1838" s="188" t="n">
        <v>2.5</v>
      </c>
      <c r="E1838" s="188" t="n">
        <v>2.25</v>
      </c>
      <c r="F1838" s="108" t="inlineStr">
        <is>
          <t>2025 Modal Y Combined spectra</t>
        </is>
      </c>
    </row>
    <row r="1839" ht="15" customHeight="1" s="109">
      <c r="A1839" s="188" t="n">
        <v>0.917499999999976</v>
      </c>
      <c r="B1839" s="188" t="n">
        <v>1.36239782016352</v>
      </c>
      <c r="C1839" s="188" t="n">
        <v>1.90735694822893</v>
      </c>
      <c r="D1839" s="188" t="n">
        <v>2.5</v>
      </c>
      <c r="E1839" s="188" t="n">
        <v>2.25</v>
      </c>
      <c r="F1839" s="108" t="inlineStr">
        <is>
          <t>2025 Modal Y Combined spectra</t>
        </is>
      </c>
    </row>
    <row r="1840" ht="15" customHeight="1" s="109">
      <c r="A1840" s="188" t="n">
        <v>0.9179999999999759</v>
      </c>
      <c r="B1840" s="188" t="n">
        <v>1.36165577342052</v>
      </c>
      <c r="C1840" s="188" t="n">
        <v>1.90631808278872</v>
      </c>
      <c r="D1840" s="188" t="n">
        <v>2.5</v>
      </c>
      <c r="E1840" s="188" t="n">
        <v>2.25</v>
      </c>
      <c r="F1840" s="108" t="inlineStr">
        <is>
          <t>2025 Modal Y Combined spectra</t>
        </is>
      </c>
    </row>
    <row r="1841" ht="15" customHeight="1" s="109">
      <c r="A1841" s="188" t="n">
        <v>0.918499999999976</v>
      </c>
      <c r="B1841" s="188" t="n">
        <v>1.36091453456727</v>
      </c>
      <c r="C1841" s="188" t="n">
        <v>1.90528034839417</v>
      </c>
      <c r="D1841" s="188" t="n">
        <v>2.5</v>
      </c>
      <c r="E1841" s="188" t="n">
        <v>2.25</v>
      </c>
      <c r="F1841" s="108" t="inlineStr">
        <is>
          <t>2025 Modal Y Combined spectra</t>
        </is>
      </c>
    </row>
    <row r="1842" ht="15" customHeight="1" s="109">
      <c r="A1842" s="188" t="n">
        <v>0.9189999999999759</v>
      </c>
      <c r="B1842" s="188" t="n">
        <v>1.36017410228513</v>
      </c>
      <c r="C1842" s="188" t="n">
        <v>1.90424374319918</v>
      </c>
      <c r="D1842" s="188" t="n">
        <v>2.5</v>
      </c>
      <c r="E1842" s="188" t="n">
        <v>2.25</v>
      </c>
      <c r="F1842" s="108" t="inlineStr">
        <is>
          <t>2025 Modal Y Combined spectra</t>
        </is>
      </c>
    </row>
    <row r="1843" ht="15" customHeight="1" s="109">
      <c r="A1843" s="188" t="n">
        <v>0.919499999999976</v>
      </c>
      <c r="B1843" s="188" t="n">
        <v>1.35943447525833</v>
      </c>
      <c r="C1843" s="188" t="n">
        <v>1.90320826536166</v>
      </c>
      <c r="D1843" s="188" t="n">
        <v>2.5</v>
      </c>
      <c r="E1843" s="188" t="n">
        <v>2.25</v>
      </c>
      <c r="F1843" s="108" t="inlineStr">
        <is>
          <t>2025 Modal Y Combined spectra</t>
        </is>
      </c>
    </row>
    <row r="1844" ht="15" customHeight="1" s="109">
      <c r="A1844" s="188" t="n">
        <v>0.9199999999999759</v>
      </c>
      <c r="B1844" s="188" t="n">
        <v>1.35869565217395</v>
      </c>
      <c r="C1844" s="188" t="n">
        <v>1.90217391304353</v>
      </c>
      <c r="D1844" s="188" t="n">
        <v>2.5</v>
      </c>
      <c r="E1844" s="188" t="n">
        <v>2.25</v>
      </c>
      <c r="F1844" s="108" t="inlineStr">
        <is>
          <t>2025 Modal Y Combined spectra</t>
        </is>
      </c>
    </row>
    <row r="1845" ht="15" customHeight="1" s="109">
      <c r="A1845" s="188" t="n">
        <v>0.920499999999976</v>
      </c>
      <c r="B1845" s="188" t="n">
        <v>1.35795763172193</v>
      </c>
      <c r="C1845" s="188" t="n">
        <v>1.9011406844107</v>
      </c>
      <c r="D1845" s="188" t="n">
        <v>2.5</v>
      </c>
      <c r="E1845" s="188" t="n">
        <v>2.25</v>
      </c>
      <c r="F1845" s="108" t="inlineStr">
        <is>
          <t>2025 Modal Y Combined spectra</t>
        </is>
      </c>
    </row>
    <row r="1846" ht="15" customHeight="1" s="109">
      <c r="A1846" s="188" t="n">
        <v>0.9209999999999759</v>
      </c>
      <c r="B1846" s="188" t="n">
        <v>1.35722041259504</v>
      </c>
      <c r="C1846" s="188" t="n">
        <v>1.90010857763306</v>
      </c>
      <c r="D1846" s="188" t="n">
        <v>2.5</v>
      </c>
      <c r="E1846" s="188" t="n">
        <v>2.25</v>
      </c>
      <c r="F1846" s="108" t="inlineStr">
        <is>
          <t>2025 Modal Y Combined spectra</t>
        </is>
      </c>
    </row>
    <row r="1847" ht="15" customHeight="1" s="109">
      <c r="A1847" s="188" t="n">
        <v>0.921499999999976</v>
      </c>
      <c r="B1847" s="188" t="n">
        <v>1.35648399348891</v>
      </c>
      <c r="C1847" s="188" t="n">
        <v>1.89907759088448</v>
      </c>
      <c r="D1847" s="188" t="n">
        <v>2.5</v>
      </c>
      <c r="E1847" s="188" t="n">
        <v>2.25</v>
      </c>
      <c r="F1847" s="108" t="inlineStr">
        <is>
          <t>2025 Modal Y Combined spectra</t>
        </is>
      </c>
    </row>
    <row r="1848" ht="15" customHeight="1" s="109">
      <c r="A1848" s="188" t="n">
        <v>0.9219999999999759</v>
      </c>
      <c r="B1848" s="188" t="n">
        <v>1.35574837310199</v>
      </c>
      <c r="C1848" s="188" t="n">
        <v>1.89804772234278</v>
      </c>
      <c r="D1848" s="188" t="n">
        <v>2.5</v>
      </c>
      <c r="E1848" s="188" t="n">
        <v>2.25</v>
      </c>
      <c r="F1848" s="108" t="inlineStr">
        <is>
          <t>2025 Modal Y Combined spectra</t>
        </is>
      </c>
    </row>
    <row r="1849" ht="15" customHeight="1" s="109">
      <c r="A1849" s="188" t="n">
        <v>0.922499999999976</v>
      </c>
      <c r="B1849" s="188" t="n">
        <v>1.35501355013554</v>
      </c>
      <c r="C1849" s="188" t="n">
        <v>1.89701897018975</v>
      </c>
      <c r="D1849" s="188" t="n">
        <v>2.5</v>
      </c>
      <c r="E1849" s="188" t="n">
        <v>2.25</v>
      </c>
      <c r="F1849" s="108" t="inlineStr">
        <is>
          <t>2025 Modal Y Combined spectra</t>
        </is>
      </c>
    </row>
    <row r="1850" ht="15" customHeight="1" s="109">
      <c r="A1850" s="188" t="n">
        <v>0.922999999999975</v>
      </c>
      <c r="B1850" s="188" t="n">
        <v>1.35427952329364</v>
      </c>
      <c r="C1850" s="188" t="n">
        <v>1.8959913326111</v>
      </c>
      <c r="D1850" s="188" t="n">
        <v>2.5</v>
      </c>
      <c r="E1850" s="188" t="n">
        <v>2.25</v>
      </c>
      <c r="F1850" s="108" t="inlineStr">
        <is>
          <t>2025 Modal Y Combined spectra</t>
        </is>
      </c>
    </row>
    <row r="1851" ht="15" customHeight="1" s="109">
      <c r="A1851" s="188" t="n">
        <v>0.923499999999975</v>
      </c>
      <c r="B1851" s="188" t="n">
        <v>1.3535462912832</v>
      </c>
      <c r="C1851" s="188" t="n">
        <v>1.89496480779648</v>
      </c>
      <c r="D1851" s="188" t="n">
        <v>2.5</v>
      </c>
      <c r="E1851" s="188" t="n">
        <v>2.25</v>
      </c>
      <c r="F1851" s="108" t="inlineStr">
        <is>
          <t>2025 Modal Y Combined spectra</t>
        </is>
      </c>
    </row>
    <row r="1852" ht="15" customHeight="1" s="109">
      <c r="A1852" s="188" t="n">
        <v>0.923999999999975</v>
      </c>
      <c r="B1852" s="188" t="n">
        <v>1.35281385281389</v>
      </c>
      <c r="C1852" s="188" t="n">
        <v>1.89393939393944</v>
      </c>
      <c r="D1852" s="188" t="n">
        <v>2.5</v>
      </c>
      <c r="E1852" s="188" t="n">
        <v>2.25</v>
      </c>
      <c r="F1852" s="108" t="inlineStr">
        <is>
          <t>2025 Modal Y Combined spectra</t>
        </is>
      </c>
    </row>
    <row r="1853" ht="15" customHeight="1" s="109">
      <c r="A1853" s="188" t="n">
        <v>0.924499999999975</v>
      </c>
      <c r="B1853" s="188" t="n">
        <v>1.3520822065982</v>
      </c>
      <c r="C1853" s="188" t="n">
        <v>1.89291508923748</v>
      </c>
      <c r="D1853" s="188" t="n">
        <v>2.5</v>
      </c>
      <c r="E1853" s="188" t="n">
        <v>2.25</v>
      </c>
      <c r="F1853" s="108" t="inlineStr">
        <is>
          <t>2025 Modal Y Combined spectra</t>
        </is>
      </c>
    </row>
    <row r="1854" ht="15" customHeight="1" s="109">
      <c r="A1854" s="188" t="n">
        <v>0.924999999999975</v>
      </c>
      <c r="B1854" s="188" t="n">
        <v>1.35135135135139</v>
      </c>
      <c r="C1854" s="188" t="n">
        <v>1.89189189189194</v>
      </c>
      <c r="D1854" s="188" t="n">
        <v>2.5</v>
      </c>
      <c r="E1854" s="188" t="n">
        <v>2.25</v>
      </c>
      <c r="F1854" s="108" t="inlineStr">
        <is>
          <t>2025 Modal Y Combined spectra</t>
        </is>
      </c>
    </row>
    <row r="1855" ht="15" customHeight="1" s="109">
      <c r="A1855" s="188" t="n">
        <v>0.925499999999975</v>
      </c>
      <c r="B1855" s="188" t="n">
        <v>1.3506212857915</v>
      </c>
      <c r="C1855" s="188" t="n">
        <v>1.8908698001081</v>
      </c>
      <c r="D1855" s="188" t="n">
        <v>2.5</v>
      </c>
      <c r="E1855" s="188" t="n">
        <v>2.25</v>
      </c>
      <c r="F1855" s="108" t="inlineStr">
        <is>
          <t>2025 Modal Y Combined spectra</t>
        </is>
      </c>
    </row>
    <row r="1856" ht="15" customHeight="1" s="109">
      <c r="A1856" s="188" t="n">
        <v>0.925999999999975</v>
      </c>
      <c r="B1856" s="188" t="n">
        <v>1.34989200863935</v>
      </c>
      <c r="C1856" s="188" t="n">
        <v>1.88984881209508</v>
      </c>
      <c r="D1856" s="188" t="n">
        <v>2.5</v>
      </c>
      <c r="E1856" s="188" t="n">
        <v>2.25</v>
      </c>
      <c r="F1856" s="108" t="inlineStr">
        <is>
          <t>2025 Modal Y Combined spectra</t>
        </is>
      </c>
    </row>
    <row r="1857" ht="15" customHeight="1" s="109">
      <c r="A1857" s="188" t="n">
        <v>0.926499999999975</v>
      </c>
      <c r="B1857" s="188" t="n">
        <v>1.34916351861849</v>
      </c>
      <c r="C1857" s="188" t="n">
        <v>1.88882892606589</v>
      </c>
      <c r="D1857" s="188" t="n">
        <v>2.5</v>
      </c>
      <c r="E1857" s="188" t="n">
        <v>2.25</v>
      </c>
      <c r="F1857" s="108" t="inlineStr">
        <is>
          <t>2025 Modal Y Combined spectra</t>
        </is>
      </c>
    </row>
    <row r="1858" ht="15" customHeight="1" s="109">
      <c r="A1858" s="188" t="n">
        <v>0.926999999999975</v>
      </c>
      <c r="B1858" s="188" t="n">
        <v>1.34843581445527</v>
      </c>
      <c r="C1858" s="188" t="n">
        <v>1.88781014023738</v>
      </c>
      <c r="D1858" s="188" t="n">
        <v>2.5</v>
      </c>
      <c r="E1858" s="188" t="n">
        <v>2.25</v>
      </c>
      <c r="F1858" s="108" t="inlineStr">
        <is>
          <t>2025 Modal Y Combined spectra</t>
        </is>
      </c>
    </row>
    <row r="1859" ht="15" customHeight="1" s="109">
      <c r="A1859" s="188" t="n">
        <v>0.927499999999975</v>
      </c>
      <c r="B1859" s="188" t="n">
        <v>1.34770889487874</v>
      </c>
      <c r="C1859" s="188" t="n">
        <v>1.88679245283024</v>
      </c>
      <c r="D1859" s="188" t="n">
        <v>2.5</v>
      </c>
      <c r="E1859" s="188" t="n">
        <v>2.25</v>
      </c>
      <c r="F1859" s="108" t="inlineStr">
        <is>
          <t>2025 Modal Y Combined spectra</t>
        </is>
      </c>
    </row>
    <row r="1860" ht="15" customHeight="1" s="109">
      <c r="A1860" s="188" t="n">
        <v>0.927999999999975</v>
      </c>
      <c r="B1860" s="188" t="n">
        <v>1.34698275862073</v>
      </c>
      <c r="C1860" s="188" t="n">
        <v>1.88577586206902</v>
      </c>
      <c r="D1860" s="188" t="n">
        <v>2.5</v>
      </c>
      <c r="E1860" s="188" t="n">
        <v>2.25</v>
      </c>
      <c r="F1860" s="108" t="inlineStr">
        <is>
          <t>2025 Modal Y Combined spectra</t>
        </is>
      </c>
    </row>
    <row r="1861" ht="15" customHeight="1" s="109">
      <c r="A1861" s="188" t="n">
        <v>0.928499999999975</v>
      </c>
      <c r="B1861" s="188" t="n">
        <v>1.34625740441576</v>
      </c>
      <c r="C1861" s="188" t="n">
        <v>1.88476036618207</v>
      </c>
      <c r="D1861" s="188" t="n">
        <v>2.5</v>
      </c>
      <c r="E1861" s="188" t="n">
        <v>2.25</v>
      </c>
      <c r="F1861" s="108" t="inlineStr">
        <is>
          <t>2025 Modal Y Combined spectra</t>
        </is>
      </c>
    </row>
    <row r="1862" ht="15" customHeight="1" s="109">
      <c r="A1862" s="188" t="n">
        <v>0.928999999999975</v>
      </c>
      <c r="B1862" s="188" t="n">
        <v>1.34553283100111</v>
      </c>
      <c r="C1862" s="188" t="n">
        <v>1.88374596340156</v>
      </c>
      <c r="D1862" s="188" t="n">
        <v>2.5</v>
      </c>
      <c r="E1862" s="188" t="n">
        <v>2.25</v>
      </c>
      <c r="F1862" s="108" t="inlineStr">
        <is>
          <t>2025 Modal Y Combined spectra</t>
        </is>
      </c>
    </row>
    <row r="1863" ht="15" customHeight="1" s="109">
      <c r="A1863" s="188" t="n">
        <v>0.929499999999975</v>
      </c>
      <c r="B1863" s="188" t="n">
        <v>1.34480903711677</v>
      </c>
      <c r="C1863" s="188" t="n">
        <v>1.88273265196347</v>
      </c>
      <c r="D1863" s="188" t="n">
        <v>2.5</v>
      </c>
      <c r="E1863" s="188" t="n">
        <v>2.25</v>
      </c>
      <c r="F1863" s="108" t="inlineStr">
        <is>
          <t>2025 Modal Y Combined spectra</t>
        </is>
      </c>
    </row>
    <row r="1864" ht="15" customHeight="1" s="109">
      <c r="A1864" s="188" t="n">
        <v>0.929999999999975</v>
      </c>
      <c r="B1864" s="188" t="n">
        <v>1.34408602150541</v>
      </c>
      <c r="C1864" s="188" t="n">
        <v>1.88172043010758</v>
      </c>
      <c r="D1864" s="188" t="n">
        <v>2.5</v>
      </c>
      <c r="E1864" s="188" t="n">
        <v>2.25</v>
      </c>
      <c r="F1864" s="108" t="inlineStr">
        <is>
          <t>2025 Modal Y Combined spectra</t>
        </is>
      </c>
    </row>
    <row r="1865" ht="15" customHeight="1" s="109">
      <c r="A1865" s="188" t="n">
        <v>0.930499999999975</v>
      </c>
      <c r="B1865" s="188" t="n">
        <v>1.34336378291245</v>
      </c>
      <c r="C1865" s="188" t="n">
        <v>1.88070929607743</v>
      </c>
      <c r="D1865" s="188" t="n">
        <v>2.5</v>
      </c>
      <c r="E1865" s="188" t="n">
        <v>2.25</v>
      </c>
      <c r="F1865" s="108" t="inlineStr">
        <is>
          <t>2025 Modal Y Combined spectra</t>
        </is>
      </c>
    </row>
    <row r="1866" ht="15" customHeight="1" s="109">
      <c r="A1866" s="188" t="n">
        <v>0.930999999999975</v>
      </c>
      <c r="B1866" s="188" t="n">
        <v>1.34264232008597</v>
      </c>
      <c r="C1866" s="188" t="n">
        <v>1.87969924812035</v>
      </c>
      <c r="D1866" s="188" t="n">
        <v>2.5</v>
      </c>
      <c r="E1866" s="188" t="n">
        <v>2.25</v>
      </c>
      <c r="F1866" s="108" t="inlineStr">
        <is>
          <t>2025 Modal Y Combined spectra</t>
        </is>
      </c>
    </row>
    <row r="1867" ht="15" customHeight="1" s="109">
      <c r="A1867" s="188" t="n">
        <v>0.931499999999975</v>
      </c>
      <c r="B1867" s="188" t="n">
        <v>1.34192163177674</v>
      </c>
      <c r="C1867" s="188" t="n">
        <v>1.87869028448744</v>
      </c>
      <c r="D1867" s="188" t="n">
        <v>2.5</v>
      </c>
      <c r="E1867" s="188" t="n">
        <v>2.25</v>
      </c>
      <c r="F1867" s="108" t="inlineStr">
        <is>
          <t>2025 Modal Y Combined spectra</t>
        </is>
      </c>
    </row>
    <row r="1868" ht="15" customHeight="1" s="109">
      <c r="A1868" s="188" t="n">
        <v>0.931999999999974</v>
      </c>
      <c r="B1868" s="188" t="n">
        <v>1.34120171673823</v>
      </c>
      <c r="C1868" s="188" t="n">
        <v>1.87768240343353</v>
      </c>
      <c r="D1868" s="188" t="n">
        <v>2.5</v>
      </c>
      <c r="E1868" s="188" t="n">
        <v>2.25</v>
      </c>
      <c r="F1868" s="108" t="inlineStr">
        <is>
          <t>2025 Modal Y Combined spectra</t>
        </is>
      </c>
    </row>
    <row r="1869" ht="15" customHeight="1" s="109">
      <c r="A1869" s="188" t="n">
        <v>0.932499999999974</v>
      </c>
      <c r="B1869" s="188" t="n">
        <v>1.34048257372658</v>
      </c>
      <c r="C1869" s="188" t="n">
        <v>1.87667560321721</v>
      </c>
      <c r="D1869" s="188" t="n">
        <v>2.5</v>
      </c>
      <c r="E1869" s="188" t="n">
        <v>2.25</v>
      </c>
      <c r="F1869" s="108" t="inlineStr">
        <is>
          <t>2025 Modal Y Combined spectra</t>
        </is>
      </c>
    </row>
    <row r="1870" ht="15" customHeight="1" s="109">
      <c r="A1870" s="188" t="n">
        <v>0.932999999999974</v>
      </c>
      <c r="B1870" s="188" t="n">
        <v>1.33976420150057</v>
      </c>
      <c r="C1870" s="188" t="n">
        <v>1.8756698821008</v>
      </c>
      <c r="D1870" s="188" t="n">
        <v>2.5</v>
      </c>
      <c r="E1870" s="188" t="n">
        <v>2.25</v>
      </c>
      <c r="F1870" s="108" t="inlineStr">
        <is>
          <t>2025 Modal Y Combined spectra</t>
        </is>
      </c>
    </row>
    <row r="1871" ht="15" customHeight="1" s="109">
      <c r="A1871" s="188" t="n">
        <v>0.933499999999974</v>
      </c>
      <c r="B1871" s="188" t="n">
        <v>1.33904659882168</v>
      </c>
      <c r="C1871" s="188" t="n">
        <v>1.87466523835035</v>
      </c>
      <c r="D1871" s="188" t="n">
        <v>2.5</v>
      </c>
      <c r="E1871" s="188" t="n">
        <v>2.25</v>
      </c>
      <c r="F1871" s="108" t="inlineStr">
        <is>
          <t>2025 Modal Y Combined spectra</t>
        </is>
      </c>
    </row>
    <row r="1872" ht="15" customHeight="1" s="109">
      <c r="A1872" s="188" t="n">
        <v>0.933999999999974</v>
      </c>
      <c r="B1872" s="188" t="n">
        <v>1.338329764454</v>
      </c>
      <c r="C1872" s="188" t="n">
        <v>1.8736616702356</v>
      </c>
      <c r="D1872" s="188" t="n">
        <v>2.5</v>
      </c>
      <c r="E1872" s="188" t="n">
        <v>2.25</v>
      </c>
      <c r="F1872" s="108" t="inlineStr">
        <is>
          <t>2025 Modal Y Combined spectra</t>
        </is>
      </c>
    </row>
    <row r="1873" ht="15" customHeight="1" s="109">
      <c r="A1873" s="188" t="n">
        <v>0.934499999999974</v>
      </c>
      <c r="B1873" s="188" t="n">
        <v>1.3376136971643</v>
      </c>
      <c r="C1873" s="188" t="n">
        <v>1.87265917603001</v>
      </c>
      <c r="D1873" s="188" t="n">
        <v>2.5</v>
      </c>
      <c r="E1873" s="188" t="n">
        <v>2.25</v>
      </c>
      <c r="F1873" s="108" t="inlineStr">
        <is>
          <t>2025 Modal Y Combined spectra</t>
        </is>
      </c>
    </row>
    <row r="1874" ht="15" customHeight="1" s="109">
      <c r="A1874" s="188" t="n">
        <v>0.934999999999974</v>
      </c>
      <c r="B1874" s="188" t="n">
        <v>1.33689839572196</v>
      </c>
      <c r="C1874" s="188" t="n">
        <v>1.87165775401075</v>
      </c>
      <c r="D1874" s="188" t="n">
        <v>2.5</v>
      </c>
      <c r="E1874" s="188" t="n">
        <v>2.25</v>
      </c>
      <c r="F1874" s="108" t="inlineStr">
        <is>
          <t>2025 Modal Y Combined spectra</t>
        </is>
      </c>
    </row>
    <row r="1875" ht="15" customHeight="1" s="109">
      <c r="A1875" s="188" t="n">
        <v>0.935499999999974</v>
      </c>
      <c r="B1875" s="188" t="n">
        <v>1.33618385889902</v>
      </c>
      <c r="C1875" s="188" t="n">
        <v>1.87065740245863</v>
      </c>
      <c r="D1875" s="188" t="n">
        <v>2.5</v>
      </c>
      <c r="E1875" s="188" t="n">
        <v>2.25</v>
      </c>
      <c r="F1875" s="108" t="inlineStr">
        <is>
          <t>2025 Modal Y Combined spectra</t>
        </is>
      </c>
    </row>
    <row r="1876" ht="15" customHeight="1" s="109">
      <c r="A1876" s="188" t="n">
        <v>0.935999999999974</v>
      </c>
      <c r="B1876" s="188" t="n">
        <v>1.33547008547012</v>
      </c>
      <c r="C1876" s="188" t="n">
        <v>1.86965811965817</v>
      </c>
      <c r="D1876" s="188" t="n">
        <v>2.5</v>
      </c>
      <c r="E1876" s="188" t="n">
        <v>2.25</v>
      </c>
      <c r="F1876" s="108" t="inlineStr">
        <is>
          <t>2025 Modal Y Combined spectra</t>
        </is>
      </c>
    </row>
    <row r="1877" ht="15" customHeight="1" s="109">
      <c r="A1877" s="188" t="n">
        <v>0.936499999999974</v>
      </c>
      <c r="B1877" s="188" t="n">
        <v>1.33475707421253</v>
      </c>
      <c r="C1877" s="188" t="n">
        <v>1.86865990389754</v>
      </c>
      <c r="D1877" s="188" t="n">
        <v>2.5</v>
      </c>
      <c r="E1877" s="188" t="n">
        <v>2.25</v>
      </c>
      <c r="F1877" s="108" t="inlineStr">
        <is>
          <t>2025 Modal Y Combined spectra</t>
        </is>
      </c>
    </row>
    <row r="1878" ht="15" customHeight="1" s="109">
      <c r="A1878" s="188" t="n">
        <v>0.936999999999974</v>
      </c>
      <c r="B1878" s="188" t="n">
        <v>1.33404482390612</v>
      </c>
      <c r="C1878" s="188" t="n">
        <v>1.86766275346857</v>
      </c>
      <c r="D1878" s="188" t="n">
        <v>2.5</v>
      </c>
      <c r="E1878" s="188" t="n">
        <v>2.25</v>
      </c>
      <c r="F1878" s="108" t="inlineStr">
        <is>
          <t>2025 Modal Y Combined spectra</t>
        </is>
      </c>
    </row>
    <row r="1879" ht="15" customHeight="1" s="109">
      <c r="A1879" s="188" t="n">
        <v>0.937499999999974</v>
      </c>
      <c r="B1879" s="188" t="n">
        <v>1.33333333333337</v>
      </c>
      <c r="C1879" s="188" t="n">
        <v>1.86666666666672</v>
      </c>
      <c r="D1879" s="188" t="n">
        <v>2.5</v>
      </c>
      <c r="E1879" s="188" t="n">
        <v>2.25</v>
      </c>
      <c r="F1879" s="108" t="inlineStr">
        <is>
          <t>2025 Modal Y Combined spectra</t>
        </is>
      </c>
    </row>
    <row r="1880" ht="15" customHeight="1" s="109">
      <c r="A1880" s="188" t="n">
        <v>0.937999999999974</v>
      </c>
      <c r="B1880" s="188" t="n">
        <v>1.33262260127936</v>
      </c>
      <c r="C1880" s="188" t="n">
        <v>1.8656716417911</v>
      </c>
      <c r="D1880" s="188" t="n">
        <v>2.5</v>
      </c>
      <c r="E1880" s="188" t="n">
        <v>2.25</v>
      </c>
      <c r="F1880" s="108" t="inlineStr">
        <is>
          <t>2025 Modal Y Combined spectra</t>
        </is>
      </c>
    </row>
    <row r="1881" ht="15" customHeight="1" s="109">
      <c r="A1881" s="188" t="n">
        <v>0.938499999999974</v>
      </c>
      <c r="B1881" s="188" t="n">
        <v>1.33191262653174</v>
      </c>
      <c r="C1881" s="188" t="n">
        <v>1.86467767714443</v>
      </c>
      <c r="D1881" s="188" t="n">
        <v>2.5</v>
      </c>
      <c r="E1881" s="188" t="n">
        <v>2.25</v>
      </c>
      <c r="F1881" s="108" t="inlineStr">
        <is>
          <t>2025 Modal Y Combined spectra</t>
        </is>
      </c>
    </row>
    <row r="1882" ht="15" customHeight="1" s="109">
      <c r="A1882" s="188" t="n">
        <v>0.938999999999974</v>
      </c>
      <c r="B1882" s="188" t="n">
        <v>1.33120340788076</v>
      </c>
      <c r="C1882" s="188" t="n">
        <v>1.86368477103307</v>
      </c>
      <c r="D1882" s="188" t="n">
        <v>2.5</v>
      </c>
      <c r="E1882" s="188" t="n">
        <v>2.25</v>
      </c>
      <c r="F1882" s="108" t="inlineStr">
        <is>
          <t>2025 Modal Y Combined spectra</t>
        </is>
      </c>
    </row>
    <row r="1883" ht="15" customHeight="1" s="109">
      <c r="A1883" s="188" t="n">
        <v>0.939499999999974</v>
      </c>
      <c r="B1883" s="188" t="n">
        <v>1.33049494411925</v>
      </c>
      <c r="C1883" s="188" t="n">
        <v>1.86269292176695</v>
      </c>
      <c r="D1883" s="188" t="n">
        <v>2.5</v>
      </c>
      <c r="E1883" s="188" t="n">
        <v>2.25</v>
      </c>
      <c r="F1883" s="108" t="inlineStr">
        <is>
          <t>2025 Modal Y Combined spectra</t>
        </is>
      </c>
    </row>
    <row r="1884" ht="15" customHeight="1" s="109">
      <c r="A1884" s="188" t="n">
        <v>0.939999999999974</v>
      </c>
      <c r="B1884" s="188" t="n">
        <v>1.32978723404259</v>
      </c>
      <c r="C1884" s="188" t="n">
        <v>1.86170212765963</v>
      </c>
      <c r="D1884" s="188" t="n">
        <v>2.5</v>
      </c>
      <c r="E1884" s="188" t="n">
        <v>2.25</v>
      </c>
      <c r="F1884" s="108" t="inlineStr">
        <is>
          <t>2025 Modal Y Combined spectra</t>
        </is>
      </c>
    </row>
    <row r="1885" ht="15" customHeight="1" s="109">
      <c r="A1885" s="188" t="n">
        <v>0.940499999999974</v>
      </c>
      <c r="B1885" s="188" t="n">
        <v>1.32908027644874</v>
      </c>
      <c r="C1885" s="188" t="n">
        <v>1.86071238702823</v>
      </c>
      <c r="D1885" s="188" t="n">
        <v>2.5</v>
      </c>
      <c r="E1885" s="188" t="n">
        <v>2.25</v>
      </c>
      <c r="F1885" s="108" t="inlineStr">
        <is>
          <t>2025 Modal Y Combined spectra</t>
        </is>
      </c>
    </row>
    <row r="1886" ht="15" customHeight="1" s="109">
      <c r="A1886" s="188" t="n">
        <v>0.940999999999973</v>
      </c>
      <c r="B1886" s="188" t="n">
        <v>1.32837407013819</v>
      </c>
      <c r="C1886" s="188" t="n">
        <v>1.85972369819346</v>
      </c>
      <c r="D1886" s="188" t="n">
        <v>2.5</v>
      </c>
      <c r="E1886" s="188" t="n">
        <v>2.25</v>
      </c>
      <c r="F1886" s="108" t="inlineStr">
        <is>
          <t>2025 Modal Y Combined spectra</t>
        </is>
      </c>
    </row>
    <row r="1887" ht="15" customHeight="1" s="109">
      <c r="A1887" s="188" t="n">
        <v>0.941499999999973</v>
      </c>
      <c r="B1887" s="188" t="n">
        <v>1.32766861391401</v>
      </c>
      <c r="C1887" s="188" t="n">
        <v>1.85873605947961</v>
      </c>
      <c r="D1887" s="188" t="n">
        <v>2.5</v>
      </c>
      <c r="E1887" s="188" t="n">
        <v>2.25</v>
      </c>
      <c r="F1887" s="108" t="inlineStr">
        <is>
          <t>2025 Modal Y Combined spectra</t>
        </is>
      </c>
    </row>
    <row r="1888" ht="15" customHeight="1" s="109">
      <c r="A1888" s="188" t="n">
        <v>0.941999999999973</v>
      </c>
      <c r="B1888" s="188" t="n">
        <v>1.32696390658178</v>
      </c>
      <c r="C1888" s="188" t="n">
        <v>1.85774946921449</v>
      </c>
      <c r="D1888" s="188" t="n">
        <v>2.5</v>
      </c>
      <c r="E1888" s="188" t="n">
        <v>2.25</v>
      </c>
      <c r="F1888" s="108" t="inlineStr">
        <is>
          <t>2025 Modal Y Combined spectra</t>
        </is>
      </c>
    </row>
    <row r="1889" ht="15" customHeight="1" s="109">
      <c r="A1889" s="188" t="n">
        <v>0.942499999999973</v>
      </c>
      <c r="B1889" s="188" t="n">
        <v>1.32625994694964</v>
      </c>
      <c r="C1889" s="188" t="n">
        <v>1.8567639257295</v>
      </c>
      <c r="D1889" s="188" t="n">
        <v>2.5</v>
      </c>
      <c r="E1889" s="188" t="n">
        <v>2.25</v>
      </c>
      <c r="F1889" s="108" t="inlineStr">
        <is>
          <t>2025 Modal Y Combined spectra</t>
        </is>
      </c>
    </row>
    <row r="1890" ht="15" customHeight="1" s="109">
      <c r="A1890" s="188" t="n">
        <v>0.942999999999973</v>
      </c>
      <c r="B1890" s="188" t="n">
        <v>1.32555673382825</v>
      </c>
      <c r="C1890" s="188" t="n">
        <v>1.85577942735954</v>
      </c>
      <c r="D1890" s="188" t="n">
        <v>2.5</v>
      </c>
      <c r="E1890" s="188" t="n">
        <v>2.25</v>
      </c>
      <c r="F1890" s="108" t="inlineStr">
        <is>
          <t>2025 Modal Y Combined spectra</t>
        </is>
      </c>
    </row>
    <row r="1891" ht="15" customHeight="1" s="109">
      <c r="A1891" s="188" t="n">
        <v>0.943499999999973</v>
      </c>
      <c r="B1891" s="188" t="n">
        <v>1.32485426603077</v>
      </c>
      <c r="C1891" s="188" t="n">
        <v>1.85479597244308</v>
      </c>
      <c r="D1891" s="188" t="n">
        <v>2.5</v>
      </c>
      <c r="E1891" s="188" t="n">
        <v>2.25</v>
      </c>
      <c r="F1891" s="108" t="inlineStr">
        <is>
          <t>2025 Modal Y Combined spectra</t>
        </is>
      </c>
    </row>
    <row r="1892" ht="15" customHeight="1" s="109">
      <c r="A1892" s="188" t="n">
        <v>0.943999999999973</v>
      </c>
      <c r="B1892" s="188" t="n">
        <v>1.32415254237292</v>
      </c>
      <c r="C1892" s="188" t="n">
        <v>1.85381355932209</v>
      </c>
      <c r="D1892" s="188" t="n">
        <v>2.5</v>
      </c>
      <c r="E1892" s="188" t="n">
        <v>2.25</v>
      </c>
      <c r="F1892" s="108" t="inlineStr">
        <is>
          <t>2025 Modal Y Combined spectra</t>
        </is>
      </c>
    </row>
    <row r="1893" ht="15" customHeight="1" s="109">
      <c r="A1893" s="188" t="n">
        <v>0.944499999999973</v>
      </c>
      <c r="B1893" s="188" t="n">
        <v>1.32345156167288</v>
      </c>
      <c r="C1893" s="188" t="n">
        <v>1.85283218634203</v>
      </c>
      <c r="D1893" s="188" t="n">
        <v>2.5</v>
      </c>
      <c r="E1893" s="188" t="n">
        <v>2.25</v>
      </c>
      <c r="F1893" s="108" t="inlineStr">
        <is>
          <t>2025 Modal Y Combined spectra</t>
        </is>
      </c>
    </row>
    <row r="1894" ht="15" customHeight="1" s="109">
      <c r="A1894" s="188" t="n">
        <v>0.944999999999973</v>
      </c>
      <c r="B1894" s="188" t="n">
        <v>1.32275132275136</v>
      </c>
      <c r="C1894" s="188" t="n">
        <v>1.85185185185191</v>
      </c>
      <c r="D1894" s="188" t="n">
        <v>2.5</v>
      </c>
      <c r="E1894" s="188" t="n">
        <v>2.25</v>
      </c>
      <c r="F1894" s="108" t="inlineStr">
        <is>
          <t>2025 Modal Y Combined spectra</t>
        </is>
      </c>
    </row>
    <row r="1895" ht="15" customHeight="1" s="109">
      <c r="A1895" s="188" t="n">
        <v>0.945499999999973</v>
      </c>
      <c r="B1895" s="188" t="n">
        <v>1.32205182443156</v>
      </c>
      <c r="C1895" s="188" t="n">
        <v>1.85087255420418</v>
      </c>
      <c r="D1895" s="188" t="n">
        <v>2.5</v>
      </c>
      <c r="E1895" s="188" t="n">
        <v>2.25</v>
      </c>
      <c r="F1895" s="108" t="inlineStr">
        <is>
          <t>2025 Modal Y Combined spectra</t>
        </is>
      </c>
    </row>
    <row r="1896" ht="15" customHeight="1" s="109">
      <c r="A1896" s="188" t="n">
        <v>0.945999999999973</v>
      </c>
      <c r="B1896" s="188" t="n">
        <v>1.32135306553915</v>
      </c>
      <c r="C1896" s="188" t="n">
        <v>1.84989429175481</v>
      </c>
      <c r="D1896" s="188" t="n">
        <v>2.5</v>
      </c>
      <c r="E1896" s="188" t="n">
        <v>2.25</v>
      </c>
      <c r="F1896" s="108" t="inlineStr">
        <is>
          <t>2025 Modal Y Combined spectra</t>
        </is>
      </c>
    </row>
    <row r="1897" ht="15" customHeight="1" s="109">
      <c r="A1897" s="188" t="n">
        <v>0.946499999999973</v>
      </c>
      <c r="B1897" s="188" t="n">
        <v>1.32065504490231</v>
      </c>
      <c r="C1897" s="188" t="n">
        <v>1.84891706286323</v>
      </c>
      <c r="D1897" s="188" t="n">
        <v>2.5</v>
      </c>
      <c r="E1897" s="188" t="n">
        <v>2.25</v>
      </c>
      <c r="F1897" s="108" t="inlineStr">
        <is>
          <t>2025 Modal Y Combined spectra</t>
        </is>
      </c>
    </row>
    <row r="1898" ht="15" customHeight="1" s="109">
      <c r="A1898" s="188" t="n">
        <v>0.946999999999973</v>
      </c>
      <c r="B1898" s="188" t="n">
        <v>1.31995776135168</v>
      </c>
      <c r="C1898" s="188" t="n">
        <v>1.84794086589235</v>
      </c>
      <c r="D1898" s="188" t="n">
        <v>2.5</v>
      </c>
      <c r="E1898" s="188" t="n">
        <v>2.25</v>
      </c>
      <c r="F1898" s="108" t="inlineStr">
        <is>
          <t>2025 Modal Y Combined spectra</t>
        </is>
      </c>
    </row>
    <row r="1899" ht="15" customHeight="1" s="109">
      <c r="A1899" s="188" t="n">
        <v>0.947499999999973</v>
      </c>
      <c r="B1899" s="188" t="n">
        <v>1.31926121372036</v>
      </c>
      <c r="C1899" s="188" t="n">
        <v>1.8469656992085</v>
      </c>
      <c r="D1899" s="188" t="n">
        <v>2.5</v>
      </c>
      <c r="E1899" s="188" t="n">
        <v>2.25</v>
      </c>
      <c r="F1899" s="108" t="inlineStr">
        <is>
          <t>2025 Modal Y Combined spectra</t>
        </is>
      </c>
    </row>
    <row r="1900" ht="15" customHeight="1" s="109">
      <c r="A1900" s="188" t="n">
        <v>0.947999999999973</v>
      </c>
      <c r="B1900" s="188" t="n">
        <v>1.31856540084392</v>
      </c>
      <c r="C1900" s="188" t="n">
        <v>1.84599156118149</v>
      </c>
      <c r="D1900" s="188" t="n">
        <v>2.5</v>
      </c>
      <c r="E1900" s="188" t="n">
        <v>2.25</v>
      </c>
      <c r="F1900" s="108" t="inlineStr">
        <is>
          <t>2025 Modal Y Combined spectra</t>
        </is>
      </c>
    </row>
    <row r="1901" ht="15" customHeight="1" s="109">
      <c r="A1901" s="188" t="n">
        <v>0.948499999999973</v>
      </c>
      <c r="B1901" s="188" t="n">
        <v>1.3178703215604</v>
      </c>
      <c r="C1901" s="188" t="n">
        <v>1.84501845018456</v>
      </c>
      <c r="D1901" s="188" t="n">
        <v>2.5</v>
      </c>
      <c r="E1901" s="188" t="n">
        <v>2.25</v>
      </c>
      <c r="F1901" s="108" t="inlineStr">
        <is>
          <t>2025 Modal Y Combined spectra</t>
        </is>
      </c>
    </row>
    <row r="1902" ht="15" customHeight="1" s="109">
      <c r="A1902" s="188" t="n">
        <v>0.948999999999973</v>
      </c>
      <c r="B1902" s="188" t="n">
        <v>1.31717597471026</v>
      </c>
      <c r="C1902" s="188" t="n">
        <v>1.84404636459436</v>
      </c>
      <c r="D1902" s="188" t="n">
        <v>2.5</v>
      </c>
      <c r="E1902" s="188" t="n">
        <v>2.25</v>
      </c>
      <c r="F1902" s="108" t="inlineStr">
        <is>
          <t>2025 Modal Y Combined spectra</t>
        </is>
      </c>
    </row>
    <row r="1903" ht="15" customHeight="1" s="109">
      <c r="A1903" s="188" t="n">
        <v>0.949499999999973</v>
      </c>
      <c r="B1903" s="188" t="n">
        <v>1.31648235913643</v>
      </c>
      <c r="C1903" s="188" t="n">
        <v>1.843075302791</v>
      </c>
      <c r="D1903" s="188" t="n">
        <v>2.5</v>
      </c>
      <c r="E1903" s="188" t="n">
        <v>2.25</v>
      </c>
      <c r="F1903" s="108" t="inlineStr">
        <is>
          <t>2025 Modal Y Combined spectra</t>
        </is>
      </c>
    </row>
    <row r="1904" ht="15" customHeight="1" s="109">
      <c r="A1904" s="188" t="n">
        <v>0.949999999999972</v>
      </c>
      <c r="B1904" s="188" t="n">
        <v>1.31578947368425</v>
      </c>
      <c r="C1904" s="188" t="n">
        <v>1.84210526315795</v>
      </c>
      <c r="D1904" s="188" t="n">
        <v>2.5</v>
      </c>
      <c r="E1904" s="188" t="n">
        <v>2.25</v>
      </c>
      <c r="F1904" s="108" t="inlineStr">
        <is>
          <t>2025 Modal Y Combined spectra</t>
        </is>
      </c>
    </row>
    <row r="1905" ht="15" customHeight="1" s="109">
      <c r="A1905" s="188" t="n">
        <v>0.950499999999972</v>
      </c>
      <c r="B1905" s="188" t="n">
        <v>1.31509731720151</v>
      </c>
      <c r="C1905" s="188" t="n">
        <v>1.84113624408212</v>
      </c>
      <c r="D1905" s="188" t="n">
        <v>2.5</v>
      </c>
      <c r="E1905" s="188" t="n">
        <v>2.25</v>
      </c>
      <c r="F1905" s="108" t="inlineStr">
        <is>
          <t>2025 Modal Y Combined spectra</t>
        </is>
      </c>
    </row>
    <row r="1906" ht="15" customHeight="1" s="109">
      <c r="A1906" s="188" t="n">
        <v>0.950999999999972</v>
      </c>
      <c r="B1906" s="188" t="n">
        <v>1.31440588853842</v>
      </c>
      <c r="C1906" s="188" t="n">
        <v>1.84016824395379</v>
      </c>
      <c r="D1906" s="188" t="n">
        <v>2.5</v>
      </c>
      <c r="E1906" s="188" t="n">
        <v>2.25</v>
      </c>
      <c r="F1906" s="108" t="inlineStr">
        <is>
          <t>2025 Modal Y Combined spectra</t>
        </is>
      </c>
    </row>
    <row r="1907" ht="15" customHeight="1" s="109">
      <c r="A1907" s="188" t="n">
        <v>0.951499999999972</v>
      </c>
      <c r="B1907" s="188" t="n">
        <v>1.3137151865476</v>
      </c>
      <c r="C1907" s="188" t="n">
        <v>1.83920126116663</v>
      </c>
      <c r="D1907" s="188" t="n">
        <v>2.5</v>
      </c>
      <c r="E1907" s="188" t="n">
        <v>2.25</v>
      </c>
      <c r="F1907" s="108" t="inlineStr">
        <is>
          <t>2025 Modal Y Combined spectra</t>
        </is>
      </c>
    </row>
    <row r="1908" ht="15" customHeight="1" s="109">
      <c r="A1908" s="188" t="n">
        <v>0.951999999999972</v>
      </c>
      <c r="B1908" s="188" t="n">
        <v>1.31302521008407</v>
      </c>
      <c r="C1908" s="188" t="n">
        <v>1.8382352941177</v>
      </c>
      <c r="D1908" s="188" t="n">
        <v>2.5</v>
      </c>
      <c r="E1908" s="188" t="n">
        <v>2.25</v>
      </c>
      <c r="F1908" s="108" t="inlineStr">
        <is>
          <t>2025 Modal Y Combined spectra</t>
        </is>
      </c>
    </row>
    <row r="1909" ht="15" customHeight="1" s="109">
      <c r="A1909" s="188" t="n">
        <v>0.952499999999972</v>
      </c>
      <c r="B1909" s="188" t="n">
        <v>1.31233595800529</v>
      </c>
      <c r="C1909" s="188" t="n">
        <v>1.8372703412074</v>
      </c>
      <c r="D1909" s="188" t="n">
        <v>2.5</v>
      </c>
      <c r="E1909" s="188" t="n">
        <v>2.25</v>
      </c>
      <c r="F1909" s="108" t="inlineStr">
        <is>
          <t>2025 Modal Y Combined spectra</t>
        </is>
      </c>
    </row>
    <row r="1910" ht="15" customHeight="1" s="109">
      <c r="A1910" s="188" t="n">
        <v>0.952999999999972</v>
      </c>
      <c r="B1910" s="188" t="n">
        <v>1.31164742917108</v>
      </c>
      <c r="C1910" s="188" t="n">
        <v>1.83630640083951</v>
      </c>
      <c r="D1910" s="188" t="n">
        <v>2.5</v>
      </c>
      <c r="E1910" s="188" t="n">
        <v>2.25</v>
      </c>
      <c r="F1910" s="108" t="inlineStr">
        <is>
          <t>2025 Modal Y Combined spectra</t>
        </is>
      </c>
    </row>
    <row r="1911" ht="15" customHeight="1" s="109">
      <c r="A1911" s="188" t="n">
        <v>0.953499999999972</v>
      </c>
      <c r="B1911" s="188" t="n">
        <v>1.31095962244367</v>
      </c>
      <c r="C1911" s="188" t="n">
        <v>1.83534347142113</v>
      </c>
      <c r="D1911" s="188" t="n">
        <v>2.5</v>
      </c>
      <c r="E1911" s="188" t="n">
        <v>2.25</v>
      </c>
      <c r="F1911" s="108" t="inlineStr">
        <is>
          <t>2025 Modal Y Combined spectra</t>
        </is>
      </c>
    </row>
    <row r="1912" ht="15" customHeight="1" s="109">
      <c r="A1912" s="188" t="n">
        <v>0.953999999999972</v>
      </c>
      <c r="B1912" s="188" t="n">
        <v>1.31027253668767</v>
      </c>
      <c r="C1912" s="188" t="n">
        <v>1.83438155136274</v>
      </c>
      <c r="D1912" s="188" t="n">
        <v>2.5</v>
      </c>
      <c r="E1912" s="188" t="n">
        <v>2.25</v>
      </c>
      <c r="F1912" s="108" t="inlineStr">
        <is>
          <t>2025 Modal Y Combined spectra</t>
        </is>
      </c>
    </row>
    <row r="1913" ht="15" customHeight="1" s="109">
      <c r="A1913" s="188" t="n">
        <v>0.954499999999972</v>
      </c>
      <c r="B1913" s="188" t="n">
        <v>1.30958617077008</v>
      </c>
      <c r="C1913" s="188" t="n">
        <v>1.83342063907811</v>
      </c>
      <c r="D1913" s="188" t="n">
        <v>2.5</v>
      </c>
      <c r="E1913" s="188" t="n">
        <v>2.25</v>
      </c>
      <c r="F1913" s="108" t="inlineStr">
        <is>
          <t>2025 Modal Y Combined spectra</t>
        </is>
      </c>
    </row>
    <row r="1914" ht="15" customHeight="1" s="109">
      <c r="A1914" s="188" t="n">
        <v>0.954999999999972</v>
      </c>
      <c r="B1914" s="188" t="n">
        <v>1.30890052356025</v>
      </c>
      <c r="C1914" s="188" t="n">
        <v>1.83246073298435</v>
      </c>
      <c r="D1914" s="188" t="n">
        <v>2.5</v>
      </c>
      <c r="E1914" s="188" t="n">
        <v>2.25</v>
      </c>
      <c r="F1914" s="108" t="inlineStr">
        <is>
          <t>2025 Modal Y Combined spectra</t>
        </is>
      </c>
    </row>
    <row r="1915" ht="15" customHeight="1" s="109">
      <c r="A1915" s="188" t="n">
        <v>0.955499999999972</v>
      </c>
      <c r="B1915" s="188" t="n">
        <v>1.30821559392992</v>
      </c>
      <c r="C1915" s="188" t="n">
        <v>1.83150183150189</v>
      </c>
      <c r="D1915" s="188" t="n">
        <v>2.5</v>
      </c>
      <c r="E1915" s="188" t="n">
        <v>2.25</v>
      </c>
      <c r="F1915" s="108" t="inlineStr">
        <is>
          <t>2025 Modal Y Combined spectra</t>
        </is>
      </c>
    </row>
    <row r="1916" ht="15" customHeight="1" s="109">
      <c r="A1916" s="188" t="n">
        <v>0.955999999999972</v>
      </c>
      <c r="B1916" s="188" t="n">
        <v>1.30753138075318</v>
      </c>
      <c r="C1916" s="188" t="n">
        <v>1.83054393305445</v>
      </c>
      <c r="D1916" s="188" t="n">
        <v>2.5</v>
      </c>
      <c r="E1916" s="188" t="n">
        <v>2.25</v>
      </c>
      <c r="F1916" s="108" t="inlineStr">
        <is>
          <t>2025 Modal Y Combined spectra</t>
        </is>
      </c>
    </row>
    <row r="1917" ht="15" customHeight="1" s="109">
      <c r="A1917" s="188" t="n">
        <v>0.956499999999972</v>
      </c>
      <c r="B1917" s="188" t="n">
        <v>1.30684788290647</v>
      </c>
      <c r="C1917" s="188" t="n">
        <v>1.82958703606906</v>
      </c>
      <c r="D1917" s="188" t="n">
        <v>2.5</v>
      </c>
      <c r="E1917" s="188" t="n">
        <v>2.25</v>
      </c>
      <c r="F1917" s="108" t="inlineStr">
        <is>
          <t>2025 Modal Y Combined spectra</t>
        </is>
      </c>
    </row>
    <row r="1918" ht="15" customHeight="1" s="109">
      <c r="A1918" s="188" t="n">
        <v>0.956999999999972</v>
      </c>
      <c r="B1918" s="188" t="n">
        <v>1.30616509926859</v>
      </c>
      <c r="C1918" s="188" t="n">
        <v>1.82863113897602</v>
      </c>
      <c r="D1918" s="188" t="n">
        <v>2.5</v>
      </c>
      <c r="E1918" s="188" t="n">
        <v>2.25</v>
      </c>
      <c r="F1918" s="108" t="inlineStr">
        <is>
          <t>2025 Modal Y Combined spectra</t>
        </is>
      </c>
    </row>
    <row r="1919" ht="15" customHeight="1" s="109">
      <c r="A1919" s="188" t="n">
        <v>0.957499999999972</v>
      </c>
      <c r="B1919" s="188" t="n">
        <v>1.30548302872067</v>
      </c>
      <c r="C1919" s="188" t="n">
        <v>1.82767624020893</v>
      </c>
      <c r="D1919" s="188" t="n">
        <v>2.5</v>
      </c>
      <c r="E1919" s="188" t="n">
        <v>2.25</v>
      </c>
      <c r="F1919" s="108" t="inlineStr">
        <is>
          <t>2025 Modal Y Combined spectra</t>
        </is>
      </c>
    </row>
    <row r="1920" ht="15" customHeight="1" s="109">
      <c r="A1920" s="188" t="n">
        <v>0.957999999999972</v>
      </c>
      <c r="B1920" s="188" t="n">
        <v>1.30480167014618</v>
      </c>
      <c r="C1920" s="188" t="n">
        <v>1.82672233820465</v>
      </c>
      <c r="D1920" s="188" t="n">
        <v>2.5</v>
      </c>
      <c r="E1920" s="188" t="n">
        <v>2.25</v>
      </c>
      <c r="F1920" s="108" t="inlineStr">
        <is>
          <t>2025 Modal Y Combined spectra</t>
        </is>
      </c>
    </row>
    <row r="1921" ht="15" customHeight="1" s="109">
      <c r="A1921" s="188" t="n">
        <v>0.958499999999972</v>
      </c>
      <c r="B1921" s="188" t="n">
        <v>1.30412102243092</v>
      </c>
      <c r="C1921" s="188" t="n">
        <v>1.82576943140329</v>
      </c>
      <c r="D1921" s="188" t="n">
        <v>2.5</v>
      </c>
      <c r="E1921" s="188" t="n">
        <v>2.25</v>
      </c>
      <c r="F1921" s="108" t="inlineStr">
        <is>
          <t>2025 Modal Y Combined spectra</t>
        </is>
      </c>
    </row>
    <row r="1922" ht="15" customHeight="1" s="109">
      <c r="A1922" s="188" t="n">
        <v>0.958999999999971</v>
      </c>
      <c r="B1922" s="188" t="n">
        <v>1.30344108446302</v>
      </c>
      <c r="C1922" s="188" t="n">
        <v>1.82481751824823</v>
      </c>
      <c r="D1922" s="188" t="n">
        <v>2.5</v>
      </c>
      <c r="E1922" s="188" t="n">
        <v>2.25</v>
      </c>
      <c r="F1922" s="108" t="inlineStr">
        <is>
          <t>2025 Modal Y Combined spectra</t>
        </is>
      </c>
    </row>
    <row r="1923" ht="15" customHeight="1" s="109">
      <c r="A1923" s="188" t="n">
        <v>0.959499999999971</v>
      </c>
      <c r="B1923" s="188" t="n">
        <v>1.30276185513292</v>
      </c>
      <c r="C1923" s="188" t="n">
        <v>1.82386659718609</v>
      </c>
      <c r="D1923" s="188" t="n">
        <v>2.5</v>
      </c>
      <c r="E1923" s="188" t="n">
        <v>2.25</v>
      </c>
      <c r="F1923" s="108" t="inlineStr">
        <is>
          <t>2025 Modal Y Combined spectra</t>
        </is>
      </c>
    </row>
    <row r="1924" ht="15" customHeight="1" s="109">
      <c r="A1924" s="188" t="n">
        <v>0.959999999999971</v>
      </c>
      <c r="B1924" s="188" t="n">
        <v>1.30208333333337</v>
      </c>
      <c r="C1924" s="188" t="n">
        <v>1.82291666666672</v>
      </c>
      <c r="D1924" s="188" t="n">
        <v>2.5</v>
      </c>
      <c r="E1924" s="188" t="n">
        <v>2.25</v>
      </c>
      <c r="F1924" s="108" t="inlineStr">
        <is>
          <t>2025 Modal Y Combined spectra</t>
        </is>
      </c>
    </row>
    <row r="1925" ht="15" customHeight="1" s="109">
      <c r="A1925" s="188" t="n">
        <v>0.960499999999971</v>
      </c>
      <c r="B1925" s="188" t="n">
        <v>1.30140551795944</v>
      </c>
      <c r="C1925" s="188" t="n">
        <v>1.82196772514321</v>
      </c>
      <c r="D1925" s="188" t="n">
        <v>2.5</v>
      </c>
      <c r="E1925" s="188" t="n">
        <v>2.25</v>
      </c>
      <c r="F1925" s="108" t="inlineStr">
        <is>
          <t>2025 Modal Y Combined spectra</t>
        </is>
      </c>
    </row>
    <row r="1926" ht="15" customHeight="1" s="109">
      <c r="A1926" s="188" t="n">
        <v>0.960999999999971</v>
      </c>
      <c r="B1926" s="188" t="n">
        <v>1.30072840790847</v>
      </c>
      <c r="C1926" s="188" t="n">
        <v>1.82101977107186</v>
      </c>
      <c r="D1926" s="188" t="n">
        <v>2.5</v>
      </c>
      <c r="E1926" s="188" t="n">
        <v>2.25</v>
      </c>
      <c r="F1926" s="108" t="inlineStr">
        <is>
          <t>2025 Modal Y Combined spectra</t>
        </is>
      </c>
    </row>
    <row r="1927" ht="15" customHeight="1" s="109">
      <c r="A1927" s="188" t="n">
        <v>0.961499999999971</v>
      </c>
      <c r="B1927" s="188" t="n">
        <v>1.30005200208012</v>
      </c>
      <c r="C1927" s="188" t="n">
        <v>1.82007280291217</v>
      </c>
      <c r="D1927" s="188" t="n">
        <v>2.5</v>
      </c>
      <c r="E1927" s="188" t="n">
        <v>2.25</v>
      </c>
      <c r="F1927" s="108" t="inlineStr">
        <is>
          <t>2025 Modal Y Combined spectra</t>
        </is>
      </c>
    </row>
    <row r="1928" ht="15" customHeight="1" s="109">
      <c r="A1928" s="188" t="n">
        <v>0.961999999999971</v>
      </c>
      <c r="B1928" s="188" t="n">
        <v>1.29937629937634</v>
      </c>
      <c r="C1928" s="188" t="n">
        <v>1.81912681912687</v>
      </c>
      <c r="D1928" s="188" t="n">
        <v>2.5</v>
      </c>
      <c r="E1928" s="188" t="n">
        <v>2.25</v>
      </c>
      <c r="F1928" s="108" t="inlineStr">
        <is>
          <t>2025 Modal Y Combined spectra</t>
        </is>
      </c>
    </row>
    <row r="1929" ht="15" customHeight="1" s="109">
      <c r="A1929" s="188" t="n">
        <v>0.962499999999971</v>
      </c>
      <c r="B1929" s="188" t="n">
        <v>1.29870129870134</v>
      </c>
      <c r="C1929" s="188" t="n">
        <v>1.81818181818187</v>
      </c>
      <c r="D1929" s="188" t="n">
        <v>2.5</v>
      </c>
      <c r="E1929" s="188" t="n">
        <v>2.25</v>
      </c>
      <c r="F1929" s="108" t="inlineStr">
        <is>
          <t>2025 Modal Y Combined spectra</t>
        </is>
      </c>
    </row>
    <row r="1930" ht="15" customHeight="1" s="109">
      <c r="A1930" s="188" t="n">
        <v>0.962999999999971</v>
      </c>
      <c r="B1930" s="188" t="n">
        <v>1.29802699896162</v>
      </c>
      <c r="C1930" s="188" t="n">
        <v>1.81723779854626</v>
      </c>
      <c r="D1930" s="188" t="n">
        <v>2.5</v>
      </c>
      <c r="E1930" s="188" t="n">
        <v>2.25</v>
      </c>
      <c r="F1930" s="108" t="inlineStr">
        <is>
          <t>2025 Modal Y Combined spectra</t>
        </is>
      </c>
    </row>
    <row r="1931" ht="15" customHeight="1" s="109">
      <c r="A1931" s="188" t="n">
        <v>0.963499999999971</v>
      </c>
      <c r="B1931" s="188" t="n">
        <v>1.29735339906595</v>
      </c>
      <c r="C1931" s="188" t="n">
        <v>1.81629475869232</v>
      </c>
      <c r="D1931" s="188" t="n">
        <v>2.5</v>
      </c>
      <c r="E1931" s="188" t="n">
        <v>2.25</v>
      </c>
      <c r="F1931" s="108" t="inlineStr">
        <is>
          <t>2025 Modal Y Combined spectra</t>
        </is>
      </c>
    </row>
    <row r="1932" ht="15" customHeight="1" s="109">
      <c r="A1932" s="188" t="n">
        <v>0.963999999999971</v>
      </c>
      <c r="B1932" s="188" t="n">
        <v>1.29668049792535</v>
      </c>
      <c r="C1932" s="188" t="n">
        <v>1.81535269709549</v>
      </c>
      <c r="D1932" s="188" t="n">
        <v>2.5</v>
      </c>
      <c r="E1932" s="188" t="n">
        <v>2.25</v>
      </c>
      <c r="F1932" s="108" t="inlineStr">
        <is>
          <t>2025 Modal Y Combined spectra</t>
        </is>
      </c>
    </row>
    <row r="1933" ht="15" customHeight="1" s="109">
      <c r="A1933" s="188" t="n">
        <v>0.964499999999971</v>
      </c>
      <c r="B1933" s="188" t="n">
        <v>1.29600829445312</v>
      </c>
      <c r="C1933" s="188" t="n">
        <v>1.81441161223437</v>
      </c>
      <c r="D1933" s="188" t="n">
        <v>2.5</v>
      </c>
      <c r="E1933" s="188" t="n">
        <v>2.25</v>
      </c>
      <c r="F1933" s="108" t="inlineStr">
        <is>
          <t>2025 Modal Y Combined spectra</t>
        </is>
      </c>
    </row>
    <row r="1934" ht="15" customHeight="1" s="109">
      <c r="A1934" s="188" t="n">
        <v>0.964999999999971</v>
      </c>
      <c r="B1934" s="188" t="n">
        <v>1.29533678756481</v>
      </c>
      <c r="C1934" s="188" t="n">
        <v>1.81347150259073</v>
      </c>
      <c r="D1934" s="188" t="n">
        <v>2.5</v>
      </c>
      <c r="E1934" s="188" t="n">
        <v>2.25</v>
      </c>
      <c r="F1934" s="108" t="inlineStr">
        <is>
          <t>2025 Modal Y Combined spectra</t>
        </is>
      </c>
    </row>
    <row r="1935" ht="15" customHeight="1" s="109">
      <c r="A1935" s="188" t="n">
        <v>0.965499999999971</v>
      </c>
      <c r="B1935" s="188" t="n">
        <v>1.29466597617819</v>
      </c>
      <c r="C1935" s="188" t="n">
        <v>1.81253236664946</v>
      </c>
      <c r="D1935" s="188" t="n">
        <v>2.5</v>
      </c>
      <c r="E1935" s="188" t="n">
        <v>2.25</v>
      </c>
      <c r="F1935" s="108" t="inlineStr">
        <is>
          <t>2025 Modal Y Combined spectra</t>
        </is>
      </c>
    </row>
    <row r="1936" ht="15" customHeight="1" s="109">
      <c r="A1936" s="188" t="n">
        <v>0.965999999999971</v>
      </c>
      <c r="B1936" s="188" t="n">
        <v>1.29399585921329</v>
      </c>
      <c r="C1936" s="188" t="n">
        <v>1.81159420289861</v>
      </c>
      <c r="D1936" s="188" t="n">
        <v>2.5</v>
      </c>
      <c r="E1936" s="188" t="n">
        <v>2.25</v>
      </c>
      <c r="F1936" s="108" t="inlineStr">
        <is>
          <t>2025 Modal Y Combined spectra</t>
        </is>
      </c>
    </row>
    <row r="1937" ht="15" customHeight="1" s="109">
      <c r="A1937" s="188" t="n">
        <v>0.966499999999971</v>
      </c>
      <c r="B1937" s="188" t="n">
        <v>1.29332643559238</v>
      </c>
      <c r="C1937" s="188" t="n">
        <v>1.81065700982934</v>
      </c>
      <c r="D1937" s="188" t="n">
        <v>2.5</v>
      </c>
      <c r="E1937" s="188" t="n">
        <v>2.25</v>
      </c>
      <c r="F1937" s="108" t="inlineStr">
        <is>
          <t>2025 Modal Y Combined spectra</t>
        </is>
      </c>
    </row>
    <row r="1938" ht="15" customHeight="1" s="109">
      <c r="A1938" s="188" t="n">
        <v>0.966999999999971</v>
      </c>
      <c r="B1938" s="188" t="n">
        <v>1.29265770423996</v>
      </c>
      <c r="C1938" s="188" t="n">
        <v>1.80972078593594</v>
      </c>
      <c r="D1938" s="188" t="n">
        <v>2.5</v>
      </c>
      <c r="E1938" s="188" t="n">
        <v>2.25</v>
      </c>
      <c r="F1938" s="108" t="inlineStr">
        <is>
          <t>2025 Modal Y Combined spectra</t>
        </is>
      </c>
    </row>
    <row r="1939" ht="15" customHeight="1" s="109">
      <c r="A1939" s="188" t="n">
        <v>0.967499999999971</v>
      </c>
      <c r="B1939" s="188" t="n">
        <v>1.29198966408273</v>
      </c>
      <c r="C1939" s="188" t="n">
        <v>1.80878552971582</v>
      </c>
      <c r="D1939" s="188" t="n">
        <v>2.5</v>
      </c>
      <c r="E1939" s="188" t="n">
        <v>2.25</v>
      </c>
      <c r="F1939" s="108" t="inlineStr">
        <is>
          <t>2025 Modal Y Combined spectra</t>
        </is>
      </c>
    </row>
    <row r="1940" ht="15" customHeight="1" s="109">
      <c r="A1940" s="188" t="n">
        <v>0.96799999999997</v>
      </c>
      <c r="B1940" s="188" t="n">
        <v>1.29132231404963</v>
      </c>
      <c r="C1940" s="188" t="n">
        <v>1.80785123966948</v>
      </c>
      <c r="D1940" s="188" t="n">
        <v>2.5</v>
      </c>
      <c r="E1940" s="188" t="n">
        <v>2.25</v>
      </c>
      <c r="F1940" s="108" t="inlineStr">
        <is>
          <t>2025 Modal Y Combined spectra</t>
        </is>
      </c>
    </row>
    <row r="1941" ht="15" customHeight="1" s="109">
      <c r="A1941" s="188" t="n">
        <v>0.9684999999999701</v>
      </c>
      <c r="B1941" s="188" t="n">
        <v>1.2906556530718</v>
      </c>
      <c r="C1941" s="188" t="n">
        <v>1.80691791430052</v>
      </c>
      <c r="D1941" s="188" t="n">
        <v>2.5</v>
      </c>
      <c r="E1941" s="188" t="n">
        <v>2.25</v>
      </c>
      <c r="F1941" s="108" t="inlineStr">
        <is>
          <t>2025 Modal Y Combined spectra</t>
        </is>
      </c>
    </row>
    <row r="1942" ht="15" customHeight="1" s="109">
      <c r="A1942" s="188" t="n">
        <v>0.96899999999997</v>
      </c>
      <c r="B1942" s="188" t="n">
        <v>1.2899896800826</v>
      </c>
      <c r="C1942" s="188" t="n">
        <v>1.80598555211564</v>
      </c>
      <c r="D1942" s="188" t="n">
        <v>2.5</v>
      </c>
      <c r="E1942" s="188" t="n">
        <v>2.25</v>
      </c>
      <c r="F1942" s="108" t="inlineStr">
        <is>
          <t>2025 Modal Y Combined spectra</t>
        </is>
      </c>
    </row>
    <row r="1943" ht="15" customHeight="1" s="109">
      <c r="A1943" s="188" t="n">
        <v>0.9694999999999701</v>
      </c>
      <c r="B1943" s="188" t="n">
        <v>1.28932439401757</v>
      </c>
      <c r="C1943" s="188" t="n">
        <v>1.8050541516246</v>
      </c>
      <c r="D1943" s="188" t="n">
        <v>2.5</v>
      </c>
      <c r="E1943" s="188" t="n">
        <v>2.25</v>
      </c>
      <c r="F1943" s="108" t="inlineStr">
        <is>
          <t>2025 Modal Y Combined spectra</t>
        </is>
      </c>
    </row>
    <row r="1944" ht="15" customHeight="1" s="109">
      <c r="A1944" s="188" t="n">
        <v>0.96999999999997</v>
      </c>
      <c r="B1944" s="188" t="n">
        <v>1.28865979381447</v>
      </c>
      <c r="C1944" s="188" t="n">
        <v>1.80412371134026</v>
      </c>
      <c r="D1944" s="188" t="n">
        <v>2.5</v>
      </c>
      <c r="E1944" s="188" t="n">
        <v>2.25</v>
      </c>
      <c r="F1944" s="108" t="inlineStr">
        <is>
          <t>2025 Modal Y Combined spectra</t>
        </is>
      </c>
    </row>
    <row r="1945" ht="15" customHeight="1" s="109">
      <c r="A1945" s="188" t="n">
        <v>0.9704999999999701</v>
      </c>
      <c r="B1945" s="188" t="n">
        <v>1.28799587841323</v>
      </c>
      <c r="C1945" s="188" t="n">
        <v>1.80319422977852</v>
      </c>
      <c r="D1945" s="188" t="n">
        <v>2.5</v>
      </c>
      <c r="E1945" s="188" t="n">
        <v>2.25</v>
      </c>
      <c r="F1945" s="108" t="inlineStr">
        <is>
          <t>2025 Modal Y Combined spectra</t>
        </is>
      </c>
    </row>
    <row r="1946" ht="15" customHeight="1" s="109">
      <c r="A1946" s="188" t="n">
        <v>0.97099999999997</v>
      </c>
      <c r="B1946" s="188" t="n">
        <v>1.28733264675596</v>
      </c>
      <c r="C1946" s="188" t="n">
        <v>1.80226570545835</v>
      </c>
      <c r="D1946" s="188" t="n">
        <v>2.5</v>
      </c>
      <c r="E1946" s="188" t="n">
        <v>2.25</v>
      </c>
      <c r="F1946" s="108" t="inlineStr">
        <is>
          <t>2025 Modal Y Combined spectra</t>
        </is>
      </c>
    </row>
    <row r="1947" ht="15" customHeight="1" s="109">
      <c r="A1947" s="188" t="n">
        <v>0.9714999999999701</v>
      </c>
      <c r="B1947" s="188" t="n">
        <v>1.28667009778697</v>
      </c>
      <c r="C1947" s="188" t="n">
        <v>1.80133813690175</v>
      </c>
      <c r="D1947" s="188" t="n">
        <v>2.5</v>
      </c>
      <c r="E1947" s="188" t="n">
        <v>2.25</v>
      </c>
      <c r="F1947" s="108" t="inlineStr">
        <is>
          <t>2025 Modal Y Combined spectra</t>
        </is>
      </c>
    </row>
    <row r="1948" ht="15" customHeight="1" s="109">
      <c r="A1948" s="188" t="n">
        <v>0.97199999999997</v>
      </c>
      <c r="B1948" s="188" t="n">
        <v>1.28600823045272</v>
      </c>
      <c r="C1948" s="188" t="n">
        <v>1.8004115226338</v>
      </c>
      <c r="D1948" s="188" t="n">
        <v>2.5</v>
      </c>
      <c r="E1948" s="188" t="n">
        <v>2.25</v>
      </c>
      <c r="F1948" s="108" t="inlineStr">
        <is>
          <t>2025 Modal Y Combined spectra</t>
        </is>
      </c>
    </row>
    <row r="1949" ht="15" customHeight="1" s="109">
      <c r="A1949" s="188" t="n">
        <v>0.9724999999999701</v>
      </c>
      <c r="B1949" s="188" t="n">
        <v>1.28534704370184</v>
      </c>
      <c r="C1949" s="188" t="n">
        <v>1.79948586118258</v>
      </c>
      <c r="D1949" s="188" t="n">
        <v>2.5</v>
      </c>
      <c r="E1949" s="188" t="n">
        <v>2.25</v>
      </c>
      <c r="F1949" s="108" t="inlineStr">
        <is>
          <t>2025 Modal Y Combined spectra</t>
        </is>
      </c>
    </row>
    <row r="1950" ht="15" customHeight="1" s="109">
      <c r="A1950" s="188" t="n">
        <v>0.97299999999997</v>
      </c>
      <c r="B1950" s="188" t="n">
        <v>1.28468653648514</v>
      </c>
      <c r="C1950" s="188" t="n">
        <v>1.79856115107919</v>
      </c>
      <c r="D1950" s="188" t="n">
        <v>2.5</v>
      </c>
      <c r="E1950" s="188" t="n">
        <v>2.25</v>
      </c>
      <c r="F1950" s="108" t="inlineStr">
        <is>
          <t>2025 Modal Y Combined spectra</t>
        </is>
      </c>
    </row>
    <row r="1951" ht="15" customHeight="1" s="109">
      <c r="A1951" s="188" t="n">
        <v>0.9734999999999699</v>
      </c>
      <c r="B1951" s="188" t="n">
        <v>1.28402670775556</v>
      </c>
      <c r="C1951" s="188" t="n">
        <v>1.79763739085779</v>
      </c>
      <c r="D1951" s="188" t="n">
        <v>2.5</v>
      </c>
      <c r="E1951" s="188" t="n">
        <v>2.25</v>
      </c>
      <c r="F1951" s="108" t="inlineStr">
        <is>
          <t>2025 Modal Y Combined spectra</t>
        </is>
      </c>
    </row>
    <row r="1952" ht="15" customHeight="1" s="109">
      <c r="A1952" s="188" t="n">
        <v>0.97399999999997</v>
      </c>
      <c r="B1952" s="188" t="n">
        <v>1.28336755646821</v>
      </c>
      <c r="C1952" s="188" t="n">
        <v>1.7967145790555</v>
      </c>
      <c r="D1952" s="188" t="n">
        <v>2.5</v>
      </c>
      <c r="E1952" s="188" t="n">
        <v>2.25</v>
      </c>
      <c r="F1952" s="108" t="inlineStr">
        <is>
          <t>2025 Modal Y Combined spectra</t>
        </is>
      </c>
    </row>
    <row r="1953" ht="15" customHeight="1" s="109">
      <c r="A1953" s="188" t="n">
        <v>0.9744999999999699</v>
      </c>
      <c r="B1953" s="188" t="n">
        <v>1.28270908158034</v>
      </c>
      <c r="C1953" s="188" t="n">
        <v>1.79579271421247</v>
      </c>
      <c r="D1953" s="188" t="n">
        <v>2.5</v>
      </c>
      <c r="E1953" s="188" t="n">
        <v>2.25</v>
      </c>
      <c r="F1953" s="108" t="inlineStr">
        <is>
          <t>2025 Modal Y Combined spectra</t>
        </is>
      </c>
    </row>
    <row r="1954" ht="15" customHeight="1" s="109">
      <c r="A1954" s="188" t="n">
        <v>0.97499999999997</v>
      </c>
      <c r="B1954" s="188" t="n">
        <v>1.28205128205132</v>
      </c>
      <c r="C1954" s="188" t="n">
        <v>1.79487179487185</v>
      </c>
      <c r="D1954" s="188" t="n">
        <v>2.5</v>
      </c>
      <c r="E1954" s="188" t="n">
        <v>2.25</v>
      </c>
      <c r="F1954" s="108" t="inlineStr">
        <is>
          <t>2025 Modal Y Combined spectra</t>
        </is>
      </c>
    </row>
    <row r="1955" ht="15" customHeight="1" s="109">
      <c r="A1955" s="188" t="n">
        <v>0.9754999999999699</v>
      </c>
      <c r="B1955" s="188" t="n">
        <v>1.28139415684269</v>
      </c>
      <c r="C1955" s="188" t="n">
        <v>1.79395181957976</v>
      </c>
      <c r="D1955" s="188" t="n">
        <v>2.5</v>
      </c>
      <c r="E1955" s="188" t="n">
        <v>2.25</v>
      </c>
      <c r="F1955" s="108" t="inlineStr">
        <is>
          <t>2025 Modal Y Combined spectra</t>
        </is>
      </c>
    </row>
    <row r="1956" ht="15" customHeight="1" s="109">
      <c r="A1956" s="188" t="n">
        <v>0.97599999999997</v>
      </c>
      <c r="B1956" s="188" t="n">
        <v>1.28073770491807</v>
      </c>
      <c r="C1956" s="188" t="n">
        <v>1.7930327868853</v>
      </c>
      <c r="D1956" s="188" t="n">
        <v>2.5</v>
      </c>
      <c r="E1956" s="188" t="n">
        <v>2.25</v>
      </c>
      <c r="F1956" s="108" t="inlineStr">
        <is>
          <t>2025 Modal Y Combined spectra</t>
        </is>
      </c>
    </row>
    <row r="1957" ht="15" customHeight="1" s="109">
      <c r="A1957" s="188" t="n">
        <v>0.9764999999999699</v>
      </c>
      <c r="B1957" s="188" t="n">
        <v>1.28008192524326</v>
      </c>
      <c r="C1957" s="188" t="n">
        <v>1.79211469534056</v>
      </c>
      <c r="D1957" s="188" t="n">
        <v>2.5</v>
      </c>
      <c r="E1957" s="188" t="n">
        <v>2.25</v>
      </c>
      <c r="F1957" s="108" t="inlineStr">
        <is>
          <t>2025 Modal Y Combined spectra</t>
        </is>
      </c>
    </row>
    <row r="1958" ht="15" customHeight="1" s="109">
      <c r="A1958" s="188" t="n">
        <v>0.976999999999969</v>
      </c>
      <c r="B1958" s="188" t="n">
        <v>1.27942681678612</v>
      </c>
      <c r="C1958" s="188" t="n">
        <v>1.79119754350057</v>
      </c>
      <c r="D1958" s="188" t="n">
        <v>2.5</v>
      </c>
      <c r="E1958" s="188" t="n">
        <v>2.25</v>
      </c>
      <c r="F1958" s="108" t="inlineStr">
        <is>
          <t>2025 Modal Y Combined spectra</t>
        </is>
      </c>
    </row>
    <row r="1959" ht="15" customHeight="1" s="109">
      <c r="A1959" s="188" t="n">
        <v>0.9774999999999689</v>
      </c>
      <c r="B1959" s="188" t="n">
        <v>1.27877237851666</v>
      </c>
      <c r="C1959" s="188" t="n">
        <v>1.79028132992333</v>
      </c>
      <c r="D1959" s="188" t="n">
        <v>2.5</v>
      </c>
      <c r="E1959" s="188" t="n">
        <v>2.25</v>
      </c>
      <c r="F1959" s="108" t="inlineStr">
        <is>
          <t>2025 Modal Y Combined spectra</t>
        </is>
      </c>
    </row>
    <row r="1960" ht="15" customHeight="1" s="109">
      <c r="A1960" s="188" t="n">
        <v>0.977999999999969</v>
      </c>
      <c r="B1960" s="188" t="n">
        <v>1.27811860940699</v>
      </c>
      <c r="C1960" s="188" t="n">
        <v>1.78936605316979</v>
      </c>
      <c r="D1960" s="188" t="n">
        <v>2.5</v>
      </c>
      <c r="E1960" s="188" t="n">
        <v>2.25</v>
      </c>
      <c r="F1960" s="108" t="inlineStr">
        <is>
          <t>2025 Modal Y Combined spectra</t>
        </is>
      </c>
    </row>
    <row r="1961" ht="15" customHeight="1" s="109">
      <c r="A1961" s="188" t="n">
        <v>0.978499999999969</v>
      </c>
      <c r="B1961" s="188" t="n">
        <v>1.27746550843131</v>
      </c>
      <c r="C1961" s="188" t="n">
        <v>1.78845171180384</v>
      </c>
      <c r="D1961" s="188" t="n">
        <v>2.5</v>
      </c>
      <c r="E1961" s="188" t="n">
        <v>2.25</v>
      </c>
      <c r="F1961" s="108" t="inlineStr">
        <is>
          <t>2025 Modal Y Combined spectra</t>
        </is>
      </c>
    </row>
    <row r="1962" ht="15" customHeight="1" s="109">
      <c r="A1962" s="188" t="n">
        <v>0.978999999999969</v>
      </c>
      <c r="B1962" s="188" t="n">
        <v>1.27681307456592</v>
      </c>
      <c r="C1962" s="188" t="n">
        <v>1.78753830439229</v>
      </c>
      <c r="D1962" s="188" t="n">
        <v>2.5</v>
      </c>
      <c r="E1962" s="188" t="n">
        <v>2.25</v>
      </c>
      <c r="F1962" s="108" t="inlineStr">
        <is>
          <t>2025 Modal Y Combined spectra</t>
        </is>
      </c>
    </row>
    <row r="1963" ht="15" customHeight="1" s="109">
      <c r="A1963" s="188" t="n">
        <v>0.979499999999969</v>
      </c>
      <c r="B1963" s="188" t="n">
        <v>1.27616130678922</v>
      </c>
      <c r="C1963" s="188" t="n">
        <v>1.78662582950491</v>
      </c>
      <c r="D1963" s="188" t="n">
        <v>2.5</v>
      </c>
      <c r="E1963" s="188" t="n">
        <v>2.25</v>
      </c>
      <c r="F1963" s="108" t="inlineStr">
        <is>
          <t>2025 Modal Y Combined spectra</t>
        </is>
      </c>
    </row>
    <row r="1964" ht="15" customHeight="1" s="109">
      <c r="A1964" s="188" t="n">
        <v>0.979999999999969</v>
      </c>
      <c r="B1964" s="188" t="n">
        <v>1.27551020408167</v>
      </c>
      <c r="C1964" s="188" t="n">
        <v>1.78571428571434</v>
      </c>
      <c r="D1964" s="188" t="n">
        <v>2.5</v>
      </c>
      <c r="E1964" s="188" t="n">
        <v>2.25</v>
      </c>
      <c r="F1964" s="108" t="inlineStr">
        <is>
          <t>2025 Modal Y Combined spectra</t>
        </is>
      </c>
    </row>
    <row r="1965" ht="15" customHeight="1" s="109">
      <c r="A1965" s="188" t="n">
        <v>0.980499999999969</v>
      </c>
      <c r="B1965" s="188" t="n">
        <v>1.27485976542584</v>
      </c>
      <c r="C1965" s="188" t="n">
        <v>1.78480367159618</v>
      </c>
      <c r="D1965" s="188" t="n">
        <v>2.5</v>
      </c>
      <c r="E1965" s="188" t="n">
        <v>2.25</v>
      </c>
      <c r="F1965" s="108" t="inlineStr">
        <is>
          <t>2025 Modal Y Combined spectra</t>
        </is>
      </c>
    </row>
    <row r="1966" ht="15" customHeight="1" s="109">
      <c r="A1966" s="188" t="n">
        <v>0.980999999999969</v>
      </c>
      <c r="B1966" s="188" t="n">
        <v>1.27420998980636</v>
      </c>
      <c r="C1966" s="188" t="n">
        <v>1.7838939857289</v>
      </c>
      <c r="D1966" s="188" t="n">
        <v>2.5</v>
      </c>
      <c r="E1966" s="188" t="n">
        <v>2.25</v>
      </c>
      <c r="F1966" s="108" t="inlineStr">
        <is>
          <t>2025 Modal Y Combined spectra</t>
        </is>
      </c>
    </row>
    <row r="1967" ht="15" customHeight="1" s="109">
      <c r="A1967" s="188" t="n">
        <v>0.981499999999969</v>
      </c>
      <c r="B1967" s="188" t="n">
        <v>1.27356087620992</v>
      </c>
      <c r="C1967" s="188" t="n">
        <v>1.78298522669389</v>
      </c>
      <c r="D1967" s="188" t="n">
        <v>2.5</v>
      </c>
      <c r="E1967" s="188" t="n">
        <v>2.25</v>
      </c>
      <c r="F1967" s="108" t="inlineStr">
        <is>
          <t>2025 Modal Y Combined spectra</t>
        </is>
      </c>
    </row>
    <row r="1968" ht="15" customHeight="1" s="109">
      <c r="A1968" s="188" t="n">
        <v>0.981999999999969</v>
      </c>
      <c r="B1968" s="188" t="n">
        <v>1.2729124236253</v>
      </c>
      <c r="C1968" s="188" t="n">
        <v>1.78207739307541</v>
      </c>
      <c r="D1968" s="188" t="n">
        <v>2.5</v>
      </c>
      <c r="E1968" s="188" t="n">
        <v>2.25</v>
      </c>
      <c r="F1968" s="108" t="inlineStr">
        <is>
          <t>2025 Modal Y Combined spectra</t>
        </is>
      </c>
    </row>
    <row r="1969" ht="15" customHeight="1" s="109">
      <c r="A1969" s="188" t="n">
        <v>0.982499999999969</v>
      </c>
      <c r="B1969" s="188" t="n">
        <v>1.2722646310433</v>
      </c>
      <c r="C1969" s="188" t="n">
        <v>1.78117048346062</v>
      </c>
      <c r="D1969" s="188" t="n">
        <v>2.5</v>
      </c>
      <c r="E1969" s="188" t="n">
        <v>2.25</v>
      </c>
      <c r="F1969" s="108" t="inlineStr">
        <is>
          <t>2025 Modal Y Combined spectra</t>
        </is>
      </c>
    </row>
    <row r="1970" ht="15" customHeight="1" s="109">
      <c r="A1970" s="188" t="n">
        <v>0.982999999999969</v>
      </c>
      <c r="B1970" s="188" t="n">
        <v>1.27161749745681</v>
      </c>
      <c r="C1970" s="188" t="n">
        <v>1.78026449643953</v>
      </c>
      <c r="D1970" s="188" t="n">
        <v>2.5</v>
      </c>
      <c r="E1970" s="188" t="n">
        <v>2.25</v>
      </c>
      <c r="F1970" s="108" t="inlineStr">
        <is>
          <t>2025 Modal Y Combined spectra</t>
        </is>
      </c>
    </row>
    <row r="1971" ht="15" customHeight="1" s="109">
      <c r="A1971" s="188" t="n">
        <v>0.983499999999969</v>
      </c>
      <c r="B1971" s="188" t="n">
        <v>1.27097102186074</v>
      </c>
      <c r="C1971" s="188" t="n">
        <v>1.77935943060504</v>
      </c>
      <c r="D1971" s="188" t="n">
        <v>2.5</v>
      </c>
      <c r="E1971" s="188" t="n">
        <v>2.25</v>
      </c>
      <c r="F1971" s="108" t="inlineStr">
        <is>
          <t>2025 Modal Y Combined spectra</t>
        </is>
      </c>
    </row>
    <row r="1972" ht="15" customHeight="1" s="109">
      <c r="A1972" s="188" t="n">
        <v>0.983999999999969</v>
      </c>
      <c r="B1972" s="188" t="n">
        <v>1.27032520325207</v>
      </c>
      <c r="C1972" s="188" t="n">
        <v>1.7784552845529</v>
      </c>
      <c r="D1972" s="188" t="n">
        <v>2.5</v>
      </c>
      <c r="E1972" s="188" t="n">
        <v>2.25</v>
      </c>
      <c r="F1972" s="108" t="inlineStr">
        <is>
          <t>2025 Modal Y Combined spectra</t>
        </is>
      </c>
    </row>
    <row r="1973" ht="15" customHeight="1" s="109">
      <c r="A1973" s="188" t="n">
        <v>0.984499999999969</v>
      </c>
      <c r="B1973" s="188" t="n">
        <v>1.2696800406298</v>
      </c>
      <c r="C1973" s="188" t="n">
        <v>1.77755205688172</v>
      </c>
      <c r="D1973" s="188" t="n">
        <v>2.5</v>
      </c>
      <c r="E1973" s="188" t="n">
        <v>2.25</v>
      </c>
      <c r="F1973" s="108" t="inlineStr">
        <is>
          <t>2025 Modal Y Combined spectra</t>
        </is>
      </c>
    </row>
    <row r="1974" ht="15" customHeight="1" s="109">
      <c r="A1974" s="188" t="n">
        <v>0.984999999999969</v>
      </c>
      <c r="B1974" s="188" t="n">
        <v>1.26903553299496</v>
      </c>
      <c r="C1974" s="188" t="n">
        <v>1.77664974619295</v>
      </c>
      <c r="D1974" s="188" t="n">
        <v>2.5</v>
      </c>
      <c r="E1974" s="188" t="n">
        <v>2.25</v>
      </c>
      <c r="F1974" s="108" t="inlineStr">
        <is>
          <t>2025 Modal Y Combined spectra</t>
        </is>
      </c>
    </row>
    <row r="1975" ht="15" customHeight="1" s="109">
      <c r="A1975" s="188" t="n">
        <v>0.985499999999969</v>
      </c>
      <c r="B1975" s="188" t="n">
        <v>1.26839167935062</v>
      </c>
      <c r="C1975" s="188" t="n">
        <v>1.77574835109087</v>
      </c>
      <c r="D1975" s="188" t="n">
        <v>2.5</v>
      </c>
      <c r="E1975" s="188" t="n">
        <v>2.25</v>
      </c>
      <c r="F1975" s="108" t="inlineStr">
        <is>
          <t>2025 Modal Y Combined spectra</t>
        </is>
      </c>
    </row>
    <row r="1976" ht="15" customHeight="1" s="109">
      <c r="A1976" s="188" t="n">
        <v>0.985999999999969</v>
      </c>
      <c r="B1976" s="188" t="n">
        <v>1.26774847870187</v>
      </c>
      <c r="C1976" s="188" t="n">
        <v>1.77484787018261</v>
      </c>
      <c r="D1976" s="188" t="n">
        <v>2.5</v>
      </c>
      <c r="E1976" s="188" t="n">
        <v>2.25</v>
      </c>
      <c r="F1976" s="108" t="inlineStr">
        <is>
          <t>2025 Modal Y Combined spectra</t>
        </is>
      </c>
    </row>
    <row r="1977" ht="15" customHeight="1" s="109">
      <c r="A1977" s="188" t="n">
        <v>0.986499999999968</v>
      </c>
      <c r="B1977" s="188" t="n">
        <v>1.26710593005579</v>
      </c>
      <c r="C1977" s="188" t="n">
        <v>1.77394830207811</v>
      </c>
      <c r="D1977" s="188" t="n">
        <v>2.5</v>
      </c>
      <c r="E1977" s="188" t="n">
        <v>2.25</v>
      </c>
      <c r="F1977" s="108" t="inlineStr">
        <is>
          <t>2025 Modal Y Combined spectra</t>
        </is>
      </c>
    </row>
    <row r="1978" ht="15" customHeight="1" s="109">
      <c r="A1978" s="188" t="n">
        <v>0.986999999999968</v>
      </c>
      <c r="B1978" s="188" t="n">
        <v>1.26646403242152</v>
      </c>
      <c r="C1978" s="188" t="n">
        <v>1.77304964539013</v>
      </c>
      <c r="D1978" s="188" t="n">
        <v>2.5</v>
      </c>
      <c r="E1978" s="188" t="n">
        <v>2.25</v>
      </c>
      <c r="F1978" s="108" t="inlineStr">
        <is>
          <t>2025 Modal Y Combined spectra</t>
        </is>
      </c>
    </row>
    <row r="1979" ht="15" customHeight="1" s="109">
      <c r="A1979" s="188" t="n">
        <v>0.987499999999968</v>
      </c>
      <c r="B1979" s="188" t="n">
        <v>1.26582278481017</v>
      </c>
      <c r="C1979" s="188" t="n">
        <v>1.77215189873423</v>
      </c>
      <c r="D1979" s="188" t="n">
        <v>2.5</v>
      </c>
      <c r="E1979" s="188" t="n">
        <v>2.25</v>
      </c>
      <c r="F1979" s="108" t="inlineStr">
        <is>
          <t>2025 Modal Y Combined spectra</t>
        </is>
      </c>
    </row>
    <row r="1980" ht="15" customHeight="1" s="109">
      <c r="A1980" s="188" t="n">
        <v>0.987999999999968</v>
      </c>
      <c r="B1980" s="188" t="n">
        <v>1.26518218623486</v>
      </c>
      <c r="C1980" s="188" t="n">
        <v>1.7712550607288</v>
      </c>
      <c r="D1980" s="188" t="n">
        <v>2.5</v>
      </c>
      <c r="E1980" s="188" t="n">
        <v>2.25</v>
      </c>
      <c r="F1980" s="108" t="inlineStr">
        <is>
          <t>2025 Modal Y Combined spectra</t>
        </is>
      </c>
    </row>
    <row r="1981" ht="15" customHeight="1" s="109">
      <c r="A1981" s="188" t="n">
        <v>0.988499999999968</v>
      </c>
      <c r="B1981" s="188" t="n">
        <v>1.26454223571071</v>
      </c>
      <c r="C1981" s="188" t="n">
        <v>1.770359129995</v>
      </c>
      <c r="D1981" s="188" t="n">
        <v>2.5</v>
      </c>
      <c r="E1981" s="188" t="n">
        <v>2.25</v>
      </c>
      <c r="F1981" s="108" t="inlineStr">
        <is>
          <t>2025 Modal Y Combined spectra</t>
        </is>
      </c>
    </row>
    <row r="1982" ht="15" customHeight="1" s="109">
      <c r="A1982" s="188" t="n">
        <v>0.988999999999968</v>
      </c>
      <c r="B1982" s="188" t="n">
        <v>1.26390293225484</v>
      </c>
      <c r="C1982" s="188" t="n">
        <v>1.76946410515678</v>
      </c>
      <c r="D1982" s="188" t="n">
        <v>2.5</v>
      </c>
      <c r="E1982" s="188" t="n">
        <v>2.25</v>
      </c>
      <c r="F1982" s="108" t="inlineStr">
        <is>
          <t>2025 Modal Y Combined spectra</t>
        </is>
      </c>
    </row>
    <row r="1983" ht="15" customHeight="1" s="109">
      <c r="A1983" s="188" t="n">
        <v>0.989499999999968</v>
      </c>
      <c r="B1983" s="188" t="n">
        <v>1.26326427488635</v>
      </c>
      <c r="C1983" s="188" t="n">
        <v>1.76856998484089</v>
      </c>
      <c r="D1983" s="188" t="n">
        <v>2.5</v>
      </c>
      <c r="E1983" s="188" t="n">
        <v>2.25</v>
      </c>
      <c r="F1983" s="108" t="inlineStr">
        <is>
          <t>2025 Modal Y Combined spectra</t>
        </is>
      </c>
    </row>
    <row r="1984" ht="15" customHeight="1" s="109">
      <c r="A1984" s="188" t="n">
        <v>0.989999999999968</v>
      </c>
      <c r="B1984" s="188" t="n">
        <v>1.2626262626263</v>
      </c>
      <c r="C1984" s="188" t="n">
        <v>1.76767676767683</v>
      </c>
      <c r="D1984" s="188" t="n">
        <v>2.5</v>
      </c>
      <c r="E1984" s="188" t="n">
        <v>2.25</v>
      </c>
      <c r="F1984" s="108" t="inlineStr">
        <is>
          <t>2025 Modal Y Combined spectra</t>
        </is>
      </c>
    </row>
    <row r="1985" ht="15" customHeight="1" s="109">
      <c r="A1985" s="188" t="n">
        <v>0.990499999999968</v>
      </c>
      <c r="B1985" s="188" t="n">
        <v>1.26198889449777</v>
      </c>
      <c r="C1985" s="188" t="n">
        <v>1.76678445229688</v>
      </c>
      <c r="D1985" s="188" t="n">
        <v>2.5</v>
      </c>
      <c r="E1985" s="188" t="n">
        <v>2.25</v>
      </c>
      <c r="F1985" s="108" t="inlineStr">
        <is>
          <t>2025 Modal Y Combined spectra</t>
        </is>
      </c>
    </row>
    <row r="1986" ht="15" customHeight="1" s="109">
      <c r="A1986" s="188" t="n">
        <v>0.990999999999968</v>
      </c>
      <c r="B1986" s="188" t="n">
        <v>1.26135216952577</v>
      </c>
      <c r="C1986" s="188" t="n">
        <v>1.76589303733608</v>
      </c>
      <c r="D1986" s="188" t="n">
        <v>2.5</v>
      </c>
      <c r="E1986" s="188" t="n">
        <v>2.25</v>
      </c>
      <c r="F1986" s="108" t="inlineStr">
        <is>
          <t>2025 Modal Y Combined spectra</t>
        </is>
      </c>
    </row>
    <row r="1987" ht="15" customHeight="1" s="109">
      <c r="A1987" s="188" t="n">
        <v>0.991499999999968</v>
      </c>
      <c r="B1987" s="188" t="n">
        <v>1.26071608673731</v>
      </c>
      <c r="C1987" s="188" t="n">
        <v>1.76500252143223</v>
      </c>
      <c r="D1987" s="188" t="n">
        <v>2.5</v>
      </c>
      <c r="E1987" s="188" t="n">
        <v>2.25</v>
      </c>
      <c r="F1987" s="108" t="inlineStr">
        <is>
          <t>2025 Modal Y Combined spectra</t>
        </is>
      </c>
    </row>
    <row r="1988" ht="15" customHeight="1" s="109">
      <c r="A1988" s="188" t="n">
        <v>0.991999999999968</v>
      </c>
      <c r="B1988" s="188" t="n">
        <v>1.26008064516133</v>
      </c>
      <c r="C1988" s="188" t="n">
        <v>1.76411290322586</v>
      </c>
      <c r="D1988" s="188" t="n">
        <v>2.5</v>
      </c>
      <c r="E1988" s="188" t="n">
        <v>2.25</v>
      </c>
      <c r="F1988" s="108" t="inlineStr">
        <is>
          <t>2025 Modal Y Combined spectra</t>
        </is>
      </c>
    </row>
    <row r="1989" ht="15" customHeight="1" s="109">
      <c r="A1989" s="188" t="n">
        <v>0.992499999999968</v>
      </c>
      <c r="B1989" s="188" t="n">
        <v>1.25944584382876</v>
      </c>
      <c r="C1989" s="188" t="n">
        <v>1.76322418136026</v>
      </c>
      <c r="D1989" s="188" t="n">
        <v>2.5</v>
      </c>
      <c r="E1989" s="188" t="n">
        <v>2.25</v>
      </c>
      <c r="F1989" s="108" t="inlineStr">
        <is>
          <t>2025 Modal Y Combined spectra</t>
        </is>
      </c>
    </row>
    <row r="1990" ht="15" customHeight="1" s="109">
      <c r="A1990" s="188" t="n">
        <v>0.992999999999968</v>
      </c>
      <c r="B1990" s="188" t="n">
        <v>1.25881168177245</v>
      </c>
      <c r="C1990" s="188" t="n">
        <v>1.76233635448143</v>
      </c>
      <c r="D1990" s="188" t="n">
        <v>2.5</v>
      </c>
      <c r="E1990" s="188" t="n">
        <v>2.25</v>
      </c>
      <c r="F1990" s="108" t="inlineStr">
        <is>
          <t>2025 Modal Y Combined spectra</t>
        </is>
      </c>
    </row>
    <row r="1991" ht="15" customHeight="1" s="109">
      <c r="A1991" s="188" t="n">
        <v>0.993499999999968</v>
      </c>
      <c r="B1991" s="188" t="n">
        <v>1.25817815802722</v>
      </c>
      <c r="C1991" s="188" t="n">
        <v>1.76144942123811</v>
      </c>
      <c r="D1991" s="188" t="n">
        <v>2.5</v>
      </c>
      <c r="E1991" s="188" t="n">
        <v>2.25</v>
      </c>
      <c r="F1991" s="108" t="inlineStr">
        <is>
          <t>2025 Modal Y Combined spectra</t>
        </is>
      </c>
    </row>
    <row r="1992" ht="15" customHeight="1" s="109">
      <c r="A1992" s="188" t="n">
        <v>0.993999999999968</v>
      </c>
      <c r="B1992" s="188" t="n">
        <v>1.25754527162982</v>
      </c>
      <c r="C1992" s="188" t="n">
        <v>1.76056338028175</v>
      </c>
      <c r="D1992" s="188" t="n">
        <v>2.5</v>
      </c>
      <c r="E1992" s="188" t="n">
        <v>2.25</v>
      </c>
      <c r="F1992" s="108" t="inlineStr">
        <is>
          <t>2025 Modal Y Combined spectra</t>
        </is>
      </c>
    </row>
    <row r="1993" ht="15" customHeight="1" s="109">
      <c r="A1993" s="188" t="n">
        <v>0.994499999999968</v>
      </c>
      <c r="B1993" s="188" t="n">
        <v>1.25691302161895</v>
      </c>
      <c r="C1993" s="188" t="n">
        <v>1.75967823026652</v>
      </c>
      <c r="D1993" s="188" t="n">
        <v>2.5</v>
      </c>
      <c r="E1993" s="188" t="n">
        <v>2.25</v>
      </c>
      <c r="F1993" s="108" t="inlineStr">
        <is>
          <t>2025 Modal Y Combined spectra</t>
        </is>
      </c>
    </row>
    <row r="1994" ht="15" customHeight="1" s="109">
      <c r="A1994" s="188" t="n">
        <v>0.994999999999968</v>
      </c>
      <c r="B1994" s="188" t="n">
        <v>1.25628140703522</v>
      </c>
      <c r="C1994" s="188" t="n">
        <v>1.7587939698493</v>
      </c>
      <c r="D1994" s="188" t="n">
        <v>2.5</v>
      </c>
      <c r="E1994" s="188" t="n">
        <v>2.25</v>
      </c>
      <c r="F1994" s="108" t="inlineStr">
        <is>
          <t>2025 Modal Y Combined spectra</t>
        </is>
      </c>
    </row>
    <row r="1995" ht="15" customHeight="1" s="109">
      <c r="A1995" s="188" t="n">
        <v>0.995499999999967</v>
      </c>
      <c r="B1995" s="188" t="n">
        <v>1.25565042692119</v>
      </c>
      <c r="C1995" s="188" t="n">
        <v>1.75791059768966</v>
      </c>
      <c r="D1995" s="188" t="n">
        <v>2.5</v>
      </c>
      <c r="E1995" s="188" t="n">
        <v>2.25</v>
      </c>
      <c r="F1995" s="108" t="inlineStr">
        <is>
          <t>2025 Modal Y Combined spectra</t>
        </is>
      </c>
    </row>
    <row r="1996" ht="15" customHeight="1" s="109">
      <c r="A1996" s="188" t="n">
        <v>0.995999999999967</v>
      </c>
      <c r="B1996" s="188" t="n">
        <v>1.25502008032133</v>
      </c>
      <c r="C1996" s="188" t="n">
        <v>1.75702811244986</v>
      </c>
      <c r="D1996" s="188" t="n">
        <v>2.5</v>
      </c>
      <c r="E1996" s="188" t="n">
        <v>2.25</v>
      </c>
      <c r="F1996" s="108" t="inlineStr">
        <is>
          <t>2025 Modal Y Combined spectra</t>
        </is>
      </c>
    </row>
    <row r="1997" ht="15" customHeight="1" s="109">
      <c r="A1997" s="188" t="n">
        <v>0.996499999999967</v>
      </c>
      <c r="B1997" s="188" t="n">
        <v>1.25439036628203</v>
      </c>
      <c r="C1997" s="188" t="n">
        <v>1.75614651279484</v>
      </c>
      <c r="D1997" s="188" t="n">
        <v>2.5</v>
      </c>
      <c r="E1997" s="188" t="n">
        <v>2.25</v>
      </c>
      <c r="F1997" s="108" t="inlineStr">
        <is>
          <t>2025 Modal Y Combined spectra</t>
        </is>
      </c>
    </row>
    <row r="1998" ht="15" customHeight="1" s="109">
      <c r="A1998" s="188" t="n">
        <v>0.996999999999967</v>
      </c>
      <c r="B1998" s="188" t="n">
        <v>1.2537612838516</v>
      </c>
      <c r="C1998" s="188" t="n">
        <v>1.75526579739223</v>
      </c>
      <c r="D1998" s="188" t="n">
        <v>2.5</v>
      </c>
      <c r="E1998" s="188" t="n">
        <v>2.25</v>
      </c>
      <c r="F1998" s="108" t="inlineStr">
        <is>
          <t>2025 Modal Y Combined spectra</t>
        </is>
      </c>
    </row>
    <row r="1999" ht="15" customHeight="1" s="109">
      <c r="A1999" s="188" t="n">
        <v>0.997499999999967</v>
      </c>
      <c r="B1999" s="188" t="n">
        <v>1.25313283208024</v>
      </c>
      <c r="C1999" s="188" t="n">
        <v>1.75438596491234</v>
      </c>
      <c r="D1999" s="188" t="n">
        <v>2.5</v>
      </c>
      <c r="E1999" s="188" t="n">
        <v>2.25</v>
      </c>
      <c r="F1999" s="108" t="inlineStr">
        <is>
          <t>2025 Modal Y Combined spectra</t>
        </is>
      </c>
    </row>
    <row r="2000" ht="15" customHeight="1" s="109">
      <c r="A2000" s="188" t="n">
        <v>0.997999999999967</v>
      </c>
      <c r="B2000" s="188" t="n">
        <v>1.25250501002008</v>
      </c>
      <c r="C2000" s="188" t="n">
        <v>1.75350701402811</v>
      </c>
      <c r="D2000" s="188" t="n">
        <v>2.5</v>
      </c>
      <c r="E2000" s="188" t="n">
        <v>2.25</v>
      </c>
      <c r="F2000" s="108" t="inlineStr">
        <is>
          <t>2025 Modal Y Combined spectra</t>
        </is>
      </c>
    </row>
    <row r="2001" ht="15" customHeight="1" s="109">
      <c r="A2001" s="188" t="n">
        <v>0.998499999999967</v>
      </c>
      <c r="B2001" s="188" t="n">
        <v>1.25187781672513</v>
      </c>
      <c r="C2001" s="188" t="n">
        <v>1.75262894341518</v>
      </c>
      <c r="D2001" s="188" t="n">
        <v>2.5</v>
      </c>
      <c r="E2001" s="188" t="n">
        <v>2.25</v>
      </c>
      <c r="F2001" s="108" t="inlineStr">
        <is>
          <t>2025 Modal Y Combined spectra</t>
        </is>
      </c>
    </row>
    <row r="2002" ht="15" customHeight="1" s="109">
      <c r="A2002" s="188" t="n">
        <v>0.998999999999967</v>
      </c>
      <c r="B2002" s="188" t="n">
        <v>1.25125125125129</v>
      </c>
      <c r="C2002" s="188" t="n">
        <v>1.75175175175181</v>
      </c>
      <c r="D2002" s="188" t="n">
        <v>2.5</v>
      </c>
      <c r="E2002" s="188" t="n">
        <v>2.25</v>
      </c>
      <c r="F2002" s="108" t="inlineStr">
        <is>
          <t>2025 Modal Y Combined spectra</t>
        </is>
      </c>
    </row>
    <row r="2003" ht="15" customHeight="1" s="109">
      <c r="A2003" s="188" t="n">
        <v>0.999499999999967</v>
      </c>
      <c r="B2003" s="188" t="n">
        <v>1.25062531265637</v>
      </c>
      <c r="C2003" s="188" t="n">
        <v>1.75087543771892</v>
      </c>
      <c r="D2003" s="188" t="n">
        <v>2.5</v>
      </c>
      <c r="E2003" s="188" t="n">
        <v>2.25</v>
      </c>
      <c r="F2003" s="108" t="inlineStr">
        <is>
          <t>2025 Modal Y Combined spectra</t>
        </is>
      </c>
    </row>
    <row r="2004" ht="15" customHeight="1" s="109">
      <c r="A2004" s="188" t="n">
        <v>1</v>
      </c>
      <c r="B2004" s="188" t="n">
        <v>1.25</v>
      </c>
      <c r="C2004" s="188" t="n">
        <v>1.75</v>
      </c>
      <c r="D2004" s="188" t="n">
        <v>2.5</v>
      </c>
      <c r="E2004" s="188" t="n">
        <v>2.25</v>
      </c>
      <c r="F2004" s="108" t="inlineStr">
        <is>
          <t>2025 Modal Y Combined spectra</t>
        </is>
      </c>
    </row>
    <row r="2005" ht="15" customHeight="1" s="109">
      <c r="A2005" s="188" t="n">
        <v>1.0005</v>
      </c>
      <c r="B2005" s="188" t="n">
        <v>1.24937531234383</v>
      </c>
      <c r="C2005" s="188" t="n">
        <v>1.74912543728136</v>
      </c>
      <c r="D2005" s="188" t="n">
        <v>2.49875062468766</v>
      </c>
      <c r="E2005" s="188" t="n">
        <v>2.25</v>
      </c>
      <c r="F2005" s="108" t="inlineStr">
        <is>
          <t>2025 Modal Y Combined spectra</t>
        </is>
      </c>
    </row>
    <row r="2006" ht="15" customHeight="1" s="109">
      <c r="A2006" s="188" t="n">
        <v>1.001</v>
      </c>
      <c r="B2006" s="188" t="n">
        <v>1.24875124875125</v>
      </c>
      <c r="C2006" s="188" t="n">
        <v>1.74825174825175</v>
      </c>
      <c r="D2006" s="188" t="n">
        <v>2.4975024975025</v>
      </c>
      <c r="E2006" s="188" t="n">
        <v>2.25</v>
      </c>
      <c r="F2006" s="108" t="inlineStr">
        <is>
          <t>2025 Modal Y Combined spectra</t>
        </is>
      </c>
    </row>
    <row r="2007" ht="15" customHeight="1" s="109">
      <c r="A2007" s="188" t="n">
        <v>1.0015</v>
      </c>
      <c r="B2007" s="188" t="n">
        <v>1.24812780828757</v>
      </c>
      <c r="C2007" s="188" t="n">
        <v>1.7473789316026</v>
      </c>
      <c r="D2007" s="188" t="n">
        <v>2.49625561657514</v>
      </c>
      <c r="E2007" s="188" t="n">
        <v>2.25</v>
      </c>
      <c r="F2007" s="108" t="inlineStr">
        <is>
          <t>2025 Modal Y Combined spectra</t>
        </is>
      </c>
    </row>
    <row r="2008" ht="15" customHeight="1" s="109">
      <c r="A2008" s="188" t="n">
        <v>1.002</v>
      </c>
      <c r="B2008" s="188" t="n">
        <v>1.24750499001996</v>
      </c>
      <c r="C2008" s="188" t="n">
        <v>1.74650698602795</v>
      </c>
      <c r="D2008" s="188" t="n">
        <v>2.49500998003992</v>
      </c>
      <c r="E2008" s="188" t="n">
        <v>2.25</v>
      </c>
      <c r="F2008" s="108" t="inlineStr">
        <is>
          <t>2025 Modal Y Combined spectra</t>
        </is>
      </c>
    </row>
    <row r="2009" ht="15" customHeight="1" s="109">
      <c r="A2009" s="188" t="n">
        <v>1.0025</v>
      </c>
      <c r="B2009" s="188" t="n">
        <v>1.24688279301746</v>
      </c>
      <c r="C2009" s="188" t="n">
        <v>1.74563591022444</v>
      </c>
      <c r="D2009" s="188" t="n">
        <v>2.49376558603491</v>
      </c>
      <c r="E2009" s="188" t="n">
        <v>2.25</v>
      </c>
      <c r="F2009" s="108" t="inlineStr">
        <is>
          <t>2025 Modal Y Combined spectra</t>
        </is>
      </c>
    </row>
    <row r="2010" ht="15" customHeight="1" s="109">
      <c r="A2010" s="188" t="n">
        <v>1.003</v>
      </c>
      <c r="B2010" s="188" t="n">
        <v>1.24626121635095</v>
      </c>
      <c r="C2010" s="188" t="n">
        <v>1.74476570289133</v>
      </c>
      <c r="D2010" s="188" t="n">
        <v>2.4925224327019</v>
      </c>
      <c r="E2010" s="188" t="n">
        <v>2.25</v>
      </c>
      <c r="F2010" s="108" t="inlineStr">
        <is>
          <t>2025 Modal Y Combined spectra</t>
        </is>
      </c>
    </row>
    <row r="2011" ht="15" customHeight="1" s="109">
      <c r="A2011" s="188" t="n">
        <v>1.0035</v>
      </c>
      <c r="B2011" s="188" t="n">
        <v>1.24564025909317</v>
      </c>
      <c r="C2011" s="188" t="n">
        <v>1.74389636273044</v>
      </c>
      <c r="D2011" s="188" t="n">
        <v>2.49128051818635</v>
      </c>
      <c r="E2011" s="188" t="n">
        <v>2.25</v>
      </c>
      <c r="F2011" s="108" t="inlineStr">
        <is>
          <t>2025 Modal Y Combined spectra</t>
        </is>
      </c>
    </row>
    <row r="2012" ht="15" customHeight="1" s="109">
      <c r="A2012" s="188" t="n">
        <v>1.004</v>
      </c>
      <c r="B2012" s="188" t="n">
        <v>1.24501992031873</v>
      </c>
      <c r="C2012" s="188" t="n">
        <v>1.74302788844622</v>
      </c>
      <c r="D2012" s="188" t="n">
        <v>2.49003984063745</v>
      </c>
      <c r="E2012" s="188" t="n">
        <v>2.25</v>
      </c>
      <c r="F2012" s="108" t="inlineStr">
        <is>
          <t>2025 Modal Y Combined spectra</t>
        </is>
      </c>
    </row>
    <row r="2013" ht="15" customHeight="1" s="109">
      <c r="A2013" s="188" t="n">
        <v>1.0045</v>
      </c>
      <c r="B2013" s="188" t="n">
        <v>1.24440019910403</v>
      </c>
      <c r="C2013" s="188" t="n">
        <v>1.74216027874565</v>
      </c>
      <c r="D2013" s="188" t="n">
        <v>2.48880039820807</v>
      </c>
      <c r="E2013" s="188" t="n">
        <v>2.25</v>
      </c>
      <c r="F2013" s="108" t="inlineStr">
        <is>
          <t>2025 Modal Y Combined spectra</t>
        </is>
      </c>
    </row>
    <row r="2014" ht="15" customHeight="1" s="109">
      <c r="A2014" s="188" t="n">
        <v>1.005</v>
      </c>
      <c r="B2014" s="188" t="n">
        <v>1.24378109452736</v>
      </c>
      <c r="C2014" s="188" t="n">
        <v>1.74129353233831</v>
      </c>
      <c r="D2014" s="188" t="n">
        <v>2.48756218905473</v>
      </c>
      <c r="E2014" s="188" t="n">
        <v>2.25</v>
      </c>
      <c r="F2014" s="108" t="inlineStr">
        <is>
          <t>2025 Modal Y Combined spectra</t>
        </is>
      </c>
    </row>
    <row r="2015" ht="15" customHeight="1" s="109">
      <c r="A2015" s="188" t="n">
        <v>1.0055</v>
      </c>
      <c r="B2015" s="188" t="n">
        <v>1.24316260566882</v>
      </c>
      <c r="C2015" s="188" t="n">
        <v>1.74042764793635</v>
      </c>
      <c r="D2015" s="188" t="n">
        <v>2.48632521133764</v>
      </c>
      <c r="E2015" s="188" t="n">
        <v>2.25</v>
      </c>
      <c r="F2015" s="108" t="inlineStr">
        <is>
          <t>2025 Modal Y Combined spectra</t>
        </is>
      </c>
    </row>
    <row r="2016" ht="15" customHeight="1" s="109">
      <c r="A2016" s="188" t="n">
        <v>1.006</v>
      </c>
      <c r="B2016" s="188" t="n">
        <v>1.24254473161034</v>
      </c>
      <c r="C2016" s="188" t="n">
        <v>1.73956262425447</v>
      </c>
      <c r="D2016" s="188" t="n">
        <v>2.48508946322068</v>
      </c>
      <c r="E2016" s="188" t="n">
        <v>2.25</v>
      </c>
      <c r="F2016" s="108" t="inlineStr">
        <is>
          <t>2025 Modal Y Combined spectra</t>
        </is>
      </c>
    </row>
    <row r="2017" ht="15" customHeight="1" s="109">
      <c r="A2017" s="188" t="n">
        <v>1.0065</v>
      </c>
      <c r="B2017" s="188" t="n">
        <v>1.24192747143567</v>
      </c>
      <c r="C2017" s="188" t="n">
        <v>1.73869846000994</v>
      </c>
      <c r="D2017" s="188" t="n">
        <v>2.48385494287134</v>
      </c>
      <c r="E2017" s="188" t="n">
        <v>2.25</v>
      </c>
      <c r="F2017" s="108" t="inlineStr">
        <is>
          <t>2025 Modal Y Combined spectra</t>
        </is>
      </c>
    </row>
    <row r="2018" ht="15" customHeight="1" s="109">
      <c r="A2018" s="188" t="n">
        <v>1.007</v>
      </c>
      <c r="B2018" s="188" t="n">
        <v>1.24131082423039</v>
      </c>
      <c r="C2018" s="188" t="n">
        <v>1.73783515392254</v>
      </c>
      <c r="D2018" s="188" t="n">
        <v>2.48262164846078</v>
      </c>
      <c r="E2018" s="188" t="n">
        <v>2.25</v>
      </c>
      <c r="F2018" s="108" t="inlineStr">
        <is>
          <t>2025 Modal Y Combined spectra</t>
        </is>
      </c>
    </row>
    <row r="2019" ht="15" customHeight="1" s="109">
      <c r="A2019" s="188" t="n">
        <v>1.0075</v>
      </c>
      <c r="B2019" s="188" t="n">
        <v>1.24069478908189</v>
      </c>
      <c r="C2019" s="188" t="n">
        <v>1.73697270471464</v>
      </c>
      <c r="D2019" s="188" t="n">
        <v>2.48138957816377</v>
      </c>
      <c r="E2019" s="188" t="n">
        <v>2.25</v>
      </c>
      <c r="F2019" s="108" t="inlineStr">
        <is>
          <t>2025 Modal Y Combined spectra</t>
        </is>
      </c>
    </row>
    <row r="2020" ht="15" customHeight="1" s="109">
      <c r="A2020" s="188" t="n">
        <v>1.008</v>
      </c>
      <c r="B2020" s="188" t="n">
        <v>1.24007936507937</v>
      </c>
      <c r="C2020" s="188" t="n">
        <v>1.73611111111111</v>
      </c>
      <c r="D2020" s="188" t="n">
        <v>2.48015873015873</v>
      </c>
      <c r="E2020" s="188" t="n">
        <v>2.25</v>
      </c>
      <c r="F2020" s="108" t="inlineStr">
        <is>
          <t>2025 Modal Y Combined spectra</t>
        </is>
      </c>
    </row>
    <row r="2021" ht="15" customHeight="1" s="109">
      <c r="A2021" s="188" t="n">
        <v>1.0085</v>
      </c>
      <c r="B2021" s="188" t="n">
        <v>1.23946455131383</v>
      </c>
      <c r="C2021" s="188" t="n">
        <v>1.73525037183937</v>
      </c>
      <c r="D2021" s="188" t="n">
        <v>2.47892910262767</v>
      </c>
      <c r="E2021" s="188" t="n">
        <v>2.25</v>
      </c>
      <c r="F2021" s="108" t="inlineStr">
        <is>
          <t>2025 Modal Y Combined spectra</t>
        </is>
      </c>
    </row>
    <row r="2022" ht="15" customHeight="1" s="109">
      <c r="A2022" s="188" t="n">
        <v>1.009</v>
      </c>
      <c r="B2022" s="188" t="n">
        <v>1.2388503468781</v>
      </c>
      <c r="C2022" s="188" t="n">
        <v>1.73439048562934</v>
      </c>
      <c r="D2022" s="188" t="n">
        <v>2.4777006937562</v>
      </c>
      <c r="E2022" s="188" t="n">
        <v>2.25</v>
      </c>
      <c r="F2022" s="108" t="inlineStr">
        <is>
          <t>2025 Modal Y Combined spectra</t>
        </is>
      </c>
    </row>
    <row r="2023" ht="15" customHeight="1" s="109">
      <c r="A2023" s="188" t="n">
        <v>1.0095</v>
      </c>
      <c r="B2023" s="188" t="n">
        <v>1.23823675086677</v>
      </c>
      <c r="C2023" s="188" t="n">
        <v>1.73353145121347</v>
      </c>
      <c r="D2023" s="188" t="n">
        <v>2.47647350173353</v>
      </c>
      <c r="E2023" s="188" t="n">
        <v>2.25</v>
      </c>
      <c r="F2023" s="108" t="inlineStr">
        <is>
          <t>2025 Modal Y Combined spectra</t>
        </is>
      </c>
    </row>
    <row r="2024" ht="15" customHeight="1" s="109">
      <c r="A2024" s="188" t="n">
        <v>1.01</v>
      </c>
      <c r="B2024" s="188" t="n">
        <v>1.23762376237624</v>
      </c>
      <c r="C2024" s="188" t="n">
        <v>1.73267326732673</v>
      </c>
      <c r="D2024" s="188" t="n">
        <v>2.47524752475248</v>
      </c>
      <c r="E2024" s="188" t="n">
        <v>2.25</v>
      </c>
      <c r="F2024" s="108" t="inlineStr">
        <is>
          <t>2025 Modal Y Combined spectra</t>
        </is>
      </c>
    </row>
    <row r="2025" ht="15" customHeight="1" s="109">
      <c r="A2025" s="188" t="n">
        <v>1.0105</v>
      </c>
      <c r="B2025" s="188" t="n">
        <v>1.2370113805047</v>
      </c>
      <c r="C2025" s="188" t="n">
        <v>1.73181593270658</v>
      </c>
      <c r="D2025" s="188" t="n">
        <v>2.4740227610094</v>
      </c>
      <c r="E2025" s="188" t="n">
        <v>2.25</v>
      </c>
      <c r="F2025" s="108" t="inlineStr">
        <is>
          <t>2025 Modal Y Combined spectra</t>
        </is>
      </c>
    </row>
    <row r="2026" ht="15" customHeight="1" s="109">
      <c r="A2026" s="188" t="n">
        <v>1.011</v>
      </c>
      <c r="B2026" s="188" t="n">
        <v>1.23639960435213</v>
      </c>
      <c r="C2026" s="188" t="n">
        <v>1.73095944609298</v>
      </c>
      <c r="D2026" s="188" t="n">
        <v>2.47279920870426</v>
      </c>
      <c r="E2026" s="188" t="n">
        <v>2.25</v>
      </c>
      <c r="F2026" s="108" t="inlineStr">
        <is>
          <t>2025 Modal Y Combined spectra</t>
        </is>
      </c>
    </row>
    <row r="2027" ht="15" customHeight="1" s="109">
      <c r="A2027" s="188" t="n">
        <v>1.0115</v>
      </c>
      <c r="B2027" s="188" t="n">
        <v>1.23578843302027</v>
      </c>
      <c r="C2027" s="188" t="n">
        <v>1.73010380622838</v>
      </c>
      <c r="D2027" s="188" t="n">
        <v>2.47157686604054</v>
      </c>
      <c r="E2027" s="188" t="n">
        <v>2.25</v>
      </c>
      <c r="F2027" s="108" t="inlineStr">
        <is>
          <t>2025 Modal Y Combined spectra</t>
        </is>
      </c>
    </row>
    <row r="2028" ht="15" customHeight="1" s="109">
      <c r="A2028" s="188" t="n">
        <v>1.012</v>
      </c>
      <c r="B2028" s="188" t="n">
        <v>1.23517786561265</v>
      </c>
      <c r="C2028" s="188" t="n">
        <v>1.72924901185771</v>
      </c>
      <c r="D2028" s="188" t="n">
        <v>2.4703557312253</v>
      </c>
      <c r="E2028" s="188" t="n">
        <v>2.25</v>
      </c>
      <c r="F2028" s="108" t="inlineStr">
        <is>
          <t>2025 Modal Y Combined spectra</t>
        </is>
      </c>
    </row>
    <row r="2029" ht="15" customHeight="1" s="109">
      <c r="A2029" s="188" t="n">
        <v>1.0125</v>
      </c>
      <c r="B2029" s="188" t="n">
        <v>1.23456790123457</v>
      </c>
      <c r="C2029" s="188" t="n">
        <v>1.7283950617284</v>
      </c>
      <c r="D2029" s="188" t="n">
        <v>2.46913580246914</v>
      </c>
      <c r="E2029" s="188" t="n">
        <v>2.25</v>
      </c>
      <c r="F2029" s="108" t="inlineStr">
        <is>
          <t>2025 Modal Y Combined spectra</t>
        </is>
      </c>
    </row>
    <row r="2030" ht="15" customHeight="1" s="109">
      <c r="A2030" s="188" t="n">
        <v>1.013</v>
      </c>
      <c r="B2030" s="188" t="n">
        <v>1.23395853899309</v>
      </c>
      <c r="C2030" s="188" t="n">
        <v>1.72754195459033</v>
      </c>
      <c r="D2030" s="188" t="n">
        <v>2.46791707798618</v>
      </c>
      <c r="E2030" s="188" t="n">
        <v>2.25</v>
      </c>
      <c r="F2030" s="108" t="inlineStr">
        <is>
          <t>2025 Modal Y Combined spectra</t>
        </is>
      </c>
    </row>
    <row r="2031" ht="15" customHeight="1" s="109">
      <c r="A2031" s="188" t="n">
        <v>1.0135</v>
      </c>
      <c r="B2031" s="188" t="n">
        <v>1.23334977799704</v>
      </c>
      <c r="C2031" s="188" t="n">
        <v>1.72668968919586</v>
      </c>
      <c r="D2031" s="188" t="n">
        <v>2.46669955599408</v>
      </c>
      <c r="E2031" s="188" t="n">
        <v>2.25</v>
      </c>
      <c r="F2031" s="108" t="inlineStr">
        <is>
          <t>2025 Modal Y Combined spectra</t>
        </is>
      </c>
    </row>
    <row r="2032" ht="15" customHeight="1" s="109">
      <c r="A2032" s="188" t="n">
        <v>1.014</v>
      </c>
      <c r="B2032" s="188" t="n">
        <v>1.232741617357</v>
      </c>
      <c r="C2032" s="188" t="n">
        <v>1.72583826429981</v>
      </c>
      <c r="D2032" s="188" t="n">
        <v>2.46548323471401</v>
      </c>
      <c r="E2032" s="188" t="n">
        <v>2.25</v>
      </c>
      <c r="F2032" s="108" t="inlineStr">
        <is>
          <t>2025 Modal Y Combined spectra</t>
        </is>
      </c>
    </row>
    <row r="2033" ht="15" customHeight="1" s="109">
      <c r="A2033" s="188" t="n">
        <v>1.0145</v>
      </c>
      <c r="B2033" s="188" t="n">
        <v>1.23213405618532</v>
      </c>
      <c r="C2033" s="188" t="n">
        <v>1.72498767865944</v>
      </c>
      <c r="D2033" s="188" t="n">
        <v>2.46426811237063</v>
      </c>
      <c r="E2033" s="188" t="n">
        <v>2.25</v>
      </c>
      <c r="F2033" s="108" t="inlineStr">
        <is>
          <t>2025 Modal Y Combined spectra</t>
        </is>
      </c>
    </row>
    <row r="2034" ht="15" customHeight="1" s="109">
      <c r="A2034" s="188" t="n">
        <v>1.015</v>
      </c>
      <c r="B2034" s="188" t="n">
        <v>1.23152709359606</v>
      </c>
      <c r="C2034" s="188" t="n">
        <v>1.72413793103449</v>
      </c>
      <c r="D2034" s="188" t="n">
        <v>2.46305418719212</v>
      </c>
      <c r="E2034" s="188" t="n">
        <v>2.25</v>
      </c>
      <c r="F2034" s="108" t="inlineStr">
        <is>
          <t>2025 Modal Y Combined spectra</t>
        </is>
      </c>
    </row>
    <row r="2035" ht="15" customHeight="1" s="109">
      <c r="A2035" s="188" t="n">
        <v>1.0155</v>
      </c>
      <c r="B2035" s="188" t="n">
        <v>1.23092072870507</v>
      </c>
      <c r="C2035" s="188" t="n">
        <v>1.7232890201871</v>
      </c>
      <c r="D2035" s="188" t="n">
        <v>2.46184145741015</v>
      </c>
      <c r="E2035" s="188" t="n">
        <v>2.25</v>
      </c>
      <c r="F2035" s="108" t="inlineStr">
        <is>
          <t>2025 Modal Y Combined spectra</t>
        </is>
      </c>
    </row>
    <row r="2036" ht="15" customHeight="1" s="109">
      <c r="A2036" s="188" t="n">
        <v>1.016</v>
      </c>
      <c r="B2036" s="188" t="n">
        <v>1.23031496062992</v>
      </c>
      <c r="C2036" s="188" t="n">
        <v>1.72244094488189</v>
      </c>
      <c r="D2036" s="188" t="n">
        <v>2.46062992125985</v>
      </c>
      <c r="E2036" s="188" t="n">
        <v>2.25</v>
      </c>
      <c r="F2036" s="108" t="inlineStr">
        <is>
          <t>2025 Modal Y Combined spectra</t>
        </is>
      </c>
    </row>
    <row r="2037" ht="15" customHeight="1" s="109">
      <c r="A2037" s="188" t="n">
        <v>1.0165</v>
      </c>
      <c r="B2037" s="188" t="n">
        <v>1.22970978848992</v>
      </c>
      <c r="C2037" s="188" t="n">
        <v>1.72159370388589</v>
      </c>
      <c r="D2037" s="188" t="n">
        <v>2.45941957697984</v>
      </c>
      <c r="E2037" s="188" t="n">
        <v>2.25</v>
      </c>
      <c r="F2037" s="108" t="inlineStr">
        <is>
          <t>2025 Modal Y Combined spectra</t>
        </is>
      </c>
    </row>
    <row r="2038" ht="15" customHeight="1" s="109">
      <c r="A2038" s="188" t="n">
        <v>1.017</v>
      </c>
      <c r="B2038" s="188" t="n">
        <v>1.2291052114061</v>
      </c>
      <c r="C2038" s="188" t="n">
        <v>1.72074729596854</v>
      </c>
      <c r="D2038" s="188" t="n">
        <v>2.4582104228122</v>
      </c>
      <c r="E2038" s="188" t="n">
        <v>2.25</v>
      </c>
      <c r="F2038" s="108" t="inlineStr">
        <is>
          <t>2025 Modal Y Combined spectra</t>
        </is>
      </c>
    </row>
    <row r="2039" ht="15" customHeight="1" s="109">
      <c r="A2039" s="188" t="n">
        <v>1.0175</v>
      </c>
      <c r="B2039" s="188" t="n">
        <v>1.22850122850123</v>
      </c>
      <c r="C2039" s="188" t="n">
        <v>1.71990171990172</v>
      </c>
      <c r="D2039" s="188" t="n">
        <v>2.45700245700246</v>
      </c>
      <c r="E2039" s="188" t="n">
        <v>2.25</v>
      </c>
      <c r="F2039" s="108" t="inlineStr">
        <is>
          <t>2025 Modal Y Combined spectra</t>
        </is>
      </c>
    </row>
    <row r="2040" ht="15" customHeight="1" s="109">
      <c r="A2040" s="188" t="n">
        <v>1.018</v>
      </c>
      <c r="B2040" s="188" t="n">
        <v>1.22789783889981</v>
      </c>
      <c r="C2040" s="188" t="n">
        <v>1.71905697445973</v>
      </c>
      <c r="D2040" s="188" t="n">
        <v>2.45579567779961</v>
      </c>
      <c r="E2040" s="188" t="n">
        <v>2.25</v>
      </c>
      <c r="F2040" s="108" t="inlineStr">
        <is>
          <t>2025 Modal Y Combined spectra</t>
        </is>
      </c>
    </row>
    <row r="2041" ht="15" customHeight="1" s="109">
      <c r="A2041" s="188" t="n">
        <v>1.0185</v>
      </c>
      <c r="B2041" s="188" t="n">
        <v>1.22729504172803</v>
      </c>
      <c r="C2041" s="188" t="n">
        <v>1.71821305841925</v>
      </c>
      <c r="D2041" s="188" t="n">
        <v>2.45459008345607</v>
      </c>
      <c r="E2041" s="188" t="n">
        <v>2.25</v>
      </c>
      <c r="F2041" s="108" t="inlineStr">
        <is>
          <t>2025 Modal Y Combined spectra</t>
        </is>
      </c>
    </row>
    <row r="2042" ht="15" customHeight="1" s="109">
      <c r="A2042" s="188" t="n">
        <v>1.019</v>
      </c>
      <c r="B2042" s="188" t="n">
        <v>1.22669283611384</v>
      </c>
      <c r="C2042" s="188" t="n">
        <v>1.71736997055938</v>
      </c>
      <c r="D2042" s="188" t="n">
        <v>2.45338567222768</v>
      </c>
      <c r="E2042" s="188" t="n">
        <v>2.25</v>
      </c>
      <c r="F2042" s="108" t="inlineStr">
        <is>
          <t>2025 Modal Y Combined spectra</t>
        </is>
      </c>
    </row>
    <row r="2043" ht="15" customHeight="1" s="109">
      <c r="A2043" s="188" t="n">
        <v>1.0195</v>
      </c>
      <c r="B2043" s="188" t="n">
        <v>1.22609122118686</v>
      </c>
      <c r="C2043" s="188" t="n">
        <v>1.7165277096616</v>
      </c>
      <c r="D2043" s="188" t="n">
        <v>2.45218244237372</v>
      </c>
      <c r="E2043" s="188" t="n">
        <v>2.25</v>
      </c>
      <c r="F2043" s="108" t="inlineStr">
        <is>
          <t>2025 Modal Y Combined spectra</t>
        </is>
      </c>
    </row>
    <row r="2044" ht="15" customHeight="1" s="109">
      <c r="A2044" s="188" t="n">
        <v>1.02</v>
      </c>
      <c r="B2044" s="188" t="n">
        <v>1.22549019607843</v>
      </c>
      <c r="C2044" s="188" t="n">
        <v>1.71568627450981</v>
      </c>
      <c r="D2044" s="188" t="n">
        <v>2.45098039215687</v>
      </c>
      <c r="E2044" s="188" t="n">
        <v>2.25</v>
      </c>
      <c r="F2044" s="108" t="inlineStr">
        <is>
          <t>2025 Modal Y Combined spectra</t>
        </is>
      </c>
    </row>
    <row r="2045" ht="15" customHeight="1" s="109">
      <c r="A2045" s="188" t="n">
        <v>1.0205</v>
      </c>
      <c r="B2045" s="188" t="n">
        <v>1.22488975992161</v>
      </c>
      <c r="C2045" s="188" t="n">
        <v>1.71484566389025</v>
      </c>
      <c r="D2045" s="188" t="n">
        <v>2.44977951984322</v>
      </c>
      <c r="E2045" s="188" t="n">
        <v>2.25</v>
      </c>
      <c r="F2045" s="108" t="inlineStr">
        <is>
          <t>2025 Modal Y Combined spectra</t>
        </is>
      </c>
    </row>
    <row r="2046" ht="15" customHeight="1" s="109">
      <c r="A2046" s="188" t="n">
        <v>1.021</v>
      </c>
      <c r="B2046" s="188" t="n">
        <v>1.22428991185113</v>
      </c>
      <c r="C2046" s="188" t="n">
        <v>1.71400587659158</v>
      </c>
      <c r="D2046" s="188" t="n">
        <v>2.44857982370226</v>
      </c>
      <c r="E2046" s="188" t="n">
        <v>2.25</v>
      </c>
      <c r="F2046" s="108" t="inlineStr">
        <is>
          <t>2025 Modal Y Combined spectra</t>
        </is>
      </c>
    </row>
    <row r="2047" ht="15" customHeight="1" s="109">
      <c r="A2047" s="188" t="n">
        <v>1.0215</v>
      </c>
      <c r="B2047" s="188" t="n">
        <v>1.22369065100343</v>
      </c>
      <c r="C2047" s="188" t="n">
        <v>1.7131669114048</v>
      </c>
      <c r="D2047" s="188" t="n">
        <v>2.44738130200686</v>
      </c>
      <c r="E2047" s="188" t="n">
        <v>2.25</v>
      </c>
      <c r="F2047" s="108" t="inlineStr">
        <is>
          <t>2025 Modal Y Combined spectra</t>
        </is>
      </c>
    </row>
    <row r="2048" ht="15" customHeight="1" s="109">
      <c r="A2048" s="188" t="n">
        <v>1.022</v>
      </c>
      <c r="B2048" s="188" t="n">
        <v>1.22309197651664</v>
      </c>
      <c r="C2048" s="188" t="n">
        <v>1.71232876712329</v>
      </c>
      <c r="D2048" s="188" t="n">
        <v>2.44618395303327</v>
      </c>
      <c r="E2048" s="188" t="n">
        <v>2.25</v>
      </c>
      <c r="F2048" s="108" t="inlineStr">
        <is>
          <t>2025 Modal Y Combined spectra</t>
        </is>
      </c>
    </row>
    <row r="2049" ht="15" customHeight="1" s="109">
      <c r="A2049" s="188" t="n">
        <v>1.0225</v>
      </c>
      <c r="B2049" s="188" t="n">
        <v>1.22249388753057</v>
      </c>
      <c r="C2049" s="188" t="n">
        <v>1.71149144254279</v>
      </c>
      <c r="D2049" s="188" t="n">
        <v>2.44498777506113</v>
      </c>
      <c r="E2049" s="188" t="n">
        <v>2.25</v>
      </c>
      <c r="F2049" s="108" t="inlineStr">
        <is>
          <t>2025 Modal Y Combined spectra</t>
        </is>
      </c>
    </row>
    <row r="2050" ht="15" customHeight="1" s="109">
      <c r="A2050" s="188" t="n">
        <v>1.023</v>
      </c>
      <c r="B2050" s="188" t="n">
        <v>1.22189638318671</v>
      </c>
      <c r="C2050" s="188" t="n">
        <v>1.71065493646139</v>
      </c>
      <c r="D2050" s="188" t="n">
        <v>2.44379276637342</v>
      </c>
      <c r="E2050" s="188" t="n">
        <v>2.25</v>
      </c>
      <c r="F2050" s="108" t="inlineStr">
        <is>
          <t>2025 Modal Y Combined spectra</t>
        </is>
      </c>
    </row>
    <row r="2051" ht="15" customHeight="1" s="109">
      <c r="A2051" s="188" t="n">
        <v>1.0235</v>
      </c>
      <c r="B2051" s="188" t="n">
        <v>1.22129946262824</v>
      </c>
      <c r="C2051" s="188" t="n">
        <v>1.70981924767954</v>
      </c>
      <c r="D2051" s="188" t="n">
        <v>2.44259892525648</v>
      </c>
      <c r="E2051" s="188" t="n">
        <v>2.25</v>
      </c>
      <c r="F2051" s="108" t="inlineStr">
        <is>
          <t>2025 Modal Y Combined spectra</t>
        </is>
      </c>
    </row>
    <row r="2052" ht="15" customHeight="1" s="109">
      <c r="A2052" s="188" t="n">
        <v>1.024</v>
      </c>
      <c r="B2052" s="188" t="n">
        <v>1.220703125</v>
      </c>
      <c r="C2052" s="188" t="n">
        <v>1.708984375</v>
      </c>
      <c r="D2052" s="188" t="n">
        <v>2.44140625000001</v>
      </c>
      <c r="E2052" s="188" t="n">
        <v>2.25</v>
      </c>
      <c r="F2052" s="108" t="inlineStr">
        <is>
          <t>2025 Modal Y Combined spectra</t>
        </is>
      </c>
    </row>
    <row r="2053" ht="15" customHeight="1" s="109">
      <c r="A2053" s="188" t="n">
        <v>1.0245</v>
      </c>
      <c r="B2053" s="188" t="n">
        <v>1.22010736944852</v>
      </c>
      <c r="C2053" s="188" t="n">
        <v>1.70815031722792</v>
      </c>
      <c r="D2053" s="188" t="n">
        <v>2.44021473889703</v>
      </c>
      <c r="E2053" s="188" t="n">
        <v>2.25</v>
      </c>
      <c r="F2053" s="108" t="inlineStr">
        <is>
          <t>2025 Modal Y Combined spectra</t>
        </is>
      </c>
    </row>
    <row r="2054" ht="15" customHeight="1" s="109">
      <c r="A2054" s="188" t="n">
        <v>1.025</v>
      </c>
      <c r="B2054" s="188" t="n">
        <v>1.21951219512196</v>
      </c>
      <c r="C2054" s="188" t="n">
        <v>1.70731707317074</v>
      </c>
      <c r="D2054" s="188" t="n">
        <v>2.43902439024391</v>
      </c>
      <c r="E2054" s="188" t="n">
        <v>2.25</v>
      </c>
      <c r="F2054" s="108" t="inlineStr">
        <is>
          <t>2025 Modal Y Combined spectra</t>
        </is>
      </c>
    </row>
    <row r="2055" ht="15" customHeight="1" s="109">
      <c r="A2055" s="188" t="n">
        <v>1.0255</v>
      </c>
      <c r="B2055" s="188" t="n">
        <v>1.21891760117016</v>
      </c>
      <c r="C2055" s="188" t="n">
        <v>1.70648464163823</v>
      </c>
      <c r="D2055" s="188" t="n">
        <v>2.43783520234033</v>
      </c>
      <c r="E2055" s="188" t="n">
        <v>2.25</v>
      </c>
      <c r="F2055" s="108" t="inlineStr">
        <is>
          <t>2025 Modal Y Combined spectra</t>
        </is>
      </c>
    </row>
    <row r="2056" ht="15" customHeight="1" s="109">
      <c r="A2056" s="188" t="n">
        <v>1.026</v>
      </c>
      <c r="B2056" s="188" t="n">
        <v>1.21832358674464</v>
      </c>
      <c r="C2056" s="188" t="n">
        <v>1.7056530214425</v>
      </c>
      <c r="D2056" s="188" t="n">
        <v>2.43664717348929</v>
      </c>
      <c r="E2056" s="188" t="n">
        <v>2.25</v>
      </c>
      <c r="F2056" s="108" t="inlineStr">
        <is>
          <t>2025 Modal Y Combined spectra</t>
        </is>
      </c>
    </row>
    <row r="2057" ht="15" customHeight="1" s="109">
      <c r="A2057" s="188" t="n">
        <v>1.0265</v>
      </c>
      <c r="B2057" s="188" t="n">
        <v>1.21773015099854</v>
      </c>
      <c r="C2057" s="188" t="n">
        <v>1.70482221139796</v>
      </c>
      <c r="D2057" s="188" t="n">
        <v>2.43546030199708</v>
      </c>
      <c r="E2057" s="188" t="n">
        <v>2.25</v>
      </c>
      <c r="F2057" s="108" t="inlineStr">
        <is>
          <t>2025 Modal Y Combined spectra</t>
        </is>
      </c>
    </row>
    <row r="2058" ht="15" customHeight="1" s="109">
      <c r="A2058" s="188" t="n">
        <v>1.027</v>
      </c>
      <c r="B2058" s="188" t="n">
        <v>1.21713729308666</v>
      </c>
      <c r="C2058" s="188" t="n">
        <v>1.70399221032133</v>
      </c>
      <c r="D2058" s="188" t="n">
        <v>2.43427458617333</v>
      </c>
      <c r="E2058" s="188" t="n">
        <v>2.25</v>
      </c>
      <c r="F2058" s="108" t="inlineStr">
        <is>
          <t>2025 Modal Y Combined spectra</t>
        </is>
      </c>
    </row>
    <row r="2059" ht="15" customHeight="1" s="109">
      <c r="A2059" s="188" t="n">
        <v>1.0275</v>
      </c>
      <c r="B2059" s="188" t="n">
        <v>1.21654501216545</v>
      </c>
      <c r="C2059" s="188" t="n">
        <v>1.70316301703164</v>
      </c>
      <c r="D2059" s="188" t="n">
        <v>2.43309002433091</v>
      </c>
      <c r="E2059" s="188" t="n">
        <v>2.25</v>
      </c>
      <c r="F2059" s="108" t="inlineStr">
        <is>
          <t>2025 Modal Y Combined spectra</t>
        </is>
      </c>
    </row>
    <row r="2060" ht="15" customHeight="1" s="109">
      <c r="A2060" s="188" t="n">
        <v>1.028</v>
      </c>
      <c r="B2060" s="188" t="n">
        <v>1.215953307393</v>
      </c>
      <c r="C2060" s="188" t="n">
        <v>1.7023346303502</v>
      </c>
      <c r="D2060" s="188" t="n">
        <v>2.431906614786</v>
      </c>
      <c r="E2060" s="188" t="n">
        <v>2.25</v>
      </c>
      <c r="F2060" s="108" t="inlineStr">
        <is>
          <t>2025 Modal Y Combined spectra</t>
        </is>
      </c>
    </row>
    <row r="2061" ht="15" customHeight="1" s="109">
      <c r="A2061" s="188" t="n">
        <v>1.0285</v>
      </c>
      <c r="B2061" s="188" t="n">
        <v>1.21536217792903</v>
      </c>
      <c r="C2061" s="188" t="n">
        <v>1.70150704910064</v>
      </c>
      <c r="D2061" s="188" t="n">
        <v>2.43072435585805</v>
      </c>
      <c r="E2061" s="188" t="n">
        <v>2.25</v>
      </c>
      <c r="F2061" s="108" t="inlineStr">
        <is>
          <t>2025 Modal Y Combined spectra</t>
        </is>
      </c>
    </row>
    <row r="2062" ht="15" customHeight="1" s="109">
      <c r="A2062" s="188" t="n">
        <v>1.029</v>
      </c>
      <c r="B2062" s="188" t="n">
        <v>1.21477162293489</v>
      </c>
      <c r="C2062" s="188" t="n">
        <v>1.70068027210885</v>
      </c>
      <c r="D2062" s="188" t="n">
        <v>2.42954324586978</v>
      </c>
      <c r="E2062" s="188" t="n">
        <v>2.25</v>
      </c>
      <c r="F2062" s="108" t="inlineStr">
        <is>
          <t>2025 Modal Y Combined spectra</t>
        </is>
      </c>
    </row>
    <row r="2063" ht="15" customHeight="1" s="109">
      <c r="A2063" s="188" t="n">
        <v>1.0295</v>
      </c>
      <c r="B2063" s="188" t="n">
        <v>1.21418164157358</v>
      </c>
      <c r="C2063" s="188" t="n">
        <v>1.69985429820302</v>
      </c>
      <c r="D2063" s="188" t="n">
        <v>2.42836328314717</v>
      </c>
      <c r="E2063" s="188" t="n">
        <v>2.25</v>
      </c>
      <c r="F2063" s="108" t="inlineStr">
        <is>
          <t>2025 Modal Y Combined spectra</t>
        </is>
      </c>
    </row>
    <row r="2064" ht="15" customHeight="1" s="109">
      <c r="A2064" s="188" t="n">
        <v>1.03</v>
      </c>
      <c r="B2064" s="188" t="n">
        <v>1.21359223300971</v>
      </c>
      <c r="C2064" s="188" t="n">
        <v>1.6990291262136</v>
      </c>
      <c r="D2064" s="188" t="n">
        <v>2.42718446601943</v>
      </c>
      <c r="E2064" s="188" t="n">
        <v>2.25</v>
      </c>
      <c r="F2064" s="108" t="inlineStr">
        <is>
          <t>2025 Modal Y Combined spectra</t>
        </is>
      </c>
    </row>
    <row r="2065" ht="15" customHeight="1" s="109">
      <c r="A2065" s="188" t="n">
        <v>1.0305</v>
      </c>
      <c r="B2065" s="188" t="n">
        <v>1.21300339640951</v>
      </c>
      <c r="C2065" s="188" t="n">
        <v>1.69820475497332</v>
      </c>
      <c r="D2065" s="188" t="n">
        <v>2.42600679281903</v>
      </c>
      <c r="E2065" s="188" t="n">
        <v>2.25</v>
      </c>
      <c r="F2065" s="108" t="inlineStr">
        <is>
          <t>2025 Modal Y Combined spectra</t>
        </is>
      </c>
    </row>
    <row r="2066" ht="15" customHeight="1" s="109">
      <c r="A2066" s="188" t="n">
        <v>1.031</v>
      </c>
      <c r="B2066" s="188" t="n">
        <v>1.21241513094084</v>
      </c>
      <c r="C2066" s="188" t="n">
        <v>1.69738118331717</v>
      </c>
      <c r="D2066" s="188" t="n">
        <v>2.42483026188168</v>
      </c>
      <c r="E2066" s="188" t="n">
        <v>2.25</v>
      </c>
      <c r="F2066" s="108" t="inlineStr">
        <is>
          <t>2025 Modal Y Combined spectra</t>
        </is>
      </c>
    </row>
    <row r="2067" ht="15" customHeight="1" s="109">
      <c r="A2067" s="188" t="n">
        <v>1.0315</v>
      </c>
      <c r="B2067" s="188" t="n">
        <v>1.21182743577315</v>
      </c>
      <c r="C2067" s="188" t="n">
        <v>1.69655841008241</v>
      </c>
      <c r="D2067" s="188" t="n">
        <v>2.4236548715463</v>
      </c>
      <c r="E2067" s="188" t="n">
        <v>2.25</v>
      </c>
      <c r="F2067" s="108" t="inlineStr">
        <is>
          <t>2025 Modal Y Combined spectra</t>
        </is>
      </c>
    </row>
    <row r="2068" ht="15" customHeight="1" s="109">
      <c r="A2068" s="188" t="n">
        <v>1.032</v>
      </c>
      <c r="B2068" s="188" t="n">
        <v>1.21124031007752</v>
      </c>
      <c r="C2068" s="188" t="n">
        <v>1.69573643410853</v>
      </c>
      <c r="D2068" s="188" t="n">
        <v>2.42248062015505</v>
      </c>
      <c r="E2068" s="188" t="n">
        <v>2.25</v>
      </c>
      <c r="F2068" s="108" t="inlineStr">
        <is>
          <t>2025 Modal Y Combined spectra</t>
        </is>
      </c>
    </row>
    <row r="2069" ht="15" customHeight="1" s="109">
      <c r="A2069" s="188" t="n">
        <v>1.0325</v>
      </c>
      <c r="B2069" s="188" t="n">
        <v>1.21065375302664</v>
      </c>
      <c r="C2069" s="188" t="n">
        <v>1.69491525423729</v>
      </c>
      <c r="D2069" s="188" t="n">
        <v>2.42130750605328</v>
      </c>
      <c r="E2069" s="188" t="n">
        <v>2.25</v>
      </c>
      <c r="F2069" s="108" t="inlineStr">
        <is>
          <t>2025 Modal Y Combined spectra</t>
        </is>
      </c>
    </row>
    <row r="2070" ht="15" customHeight="1" s="109">
      <c r="A2070" s="188" t="n">
        <v>1.033</v>
      </c>
      <c r="B2070" s="188" t="n">
        <v>1.21006776379478</v>
      </c>
      <c r="C2070" s="188" t="n">
        <v>1.69409486931269</v>
      </c>
      <c r="D2070" s="188" t="n">
        <v>2.42013552758955</v>
      </c>
      <c r="E2070" s="188" t="n">
        <v>2.25</v>
      </c>
      <c r="F2070" s="108" t="inlineStr">
        <is>
          <t>2025 Modal Y Combined spectra</t>
        </is>
      </c>
    </row>
    <row r="2071" ht="15" customHeight="1" s="109">
      <c r="A2071" s="188" t="n">
        <v>1.0335</v>
      </c>
      <c r="B2071" s="188" t="n">
        <v>1.20948234155782</v>
      </c>
      <c r="C2071" s="188" t="n">
        <v>1.69327527818095</v>
      </c>
      <c r="D2071" s="188" t="n">
        <v>2.41896468311564</v>
      </c>
      <c r="E2071" s="188" t="n">
        <v>2.25</v>
      </c>
      <c r="F2071" s="108" t="inlineStr">
        <is>
          <t>2025 Modal Y Combined spectra</t>
        </is>
      </c>
    </row>
    <row r="2072" ht="15" customHeight="1" s="109">
      <c r="A2072" s="188" t="n">
        <v>1.034</v>
      </c>
      <c r="B2072" s="188" t="n">
        <v>1.20889748549324</v>
      </c>
      <c r="C2072" s="188" t="n">
        <v>1.69245647969053</v>
      </c>
      <c r="D2072" s="188" t="n">
        <v>2.41779497098647</v>
      </c>
      <c r="E2072" s="188" t="n">
        <v>2.25</v>
      </c>
      <c r="F2072" s="108" t="inlineStr">
        <is>
          <t>2025 Modal Y Combined spectra</t>
        </is>
      </c>
    </row>
    <row r="2073" ht="15" customHeight="1" s="109">
      <c r="A2073" s="188" t="n">
        <v>1.0345</v>
      </c>
      <c r="B2073" s="188" t="n">
        <v>1.20831319478009</v>
      </c>
      <c r="C2073" s="188" t="n">
        <v>1.69163847269213</v>
      </c>
      <c r="D2073" s="188" t="n">
        <v>2.41662638956018</v>
      </c>
      <c r="E2073" s="188" t="n">
        <v>2.25</v>
      </c>
      <c r="F2073" s="108" t="inlineStr">
        <is>
          <t>2025 Modal Y Combined spectra</t>
        </is>
      </c>
    </row>
    <row r="2074" ht="15" customHeight="1" s="109">
      <c r="A2074" s="188" t="n">
        <v>1.035</v>
      </c>
      <c r="B2074" s="188" t="n">
        <v>1.20772946859904</v>
      </c>
      <c r="C2074" s="188" t="n">
        <v>1.69082125603865</v>
      </c>
      <c r="D2074" s="188" t="n">
        <v>2.41545893719808</v>
      </c>
      <c r="E2074" s="188" t="n">
        <v>2.25</v>
      </c>
      <c r="F2074" s="108" t="inlineStr">
        <is>
          <t>2025 Modal Y Combined spectra</t>
        </is>
      </c>
    </row>
    <row r="2075" ht="15" customHeight="1" s="109">
      <c r="A2075" s="188" t="n">
        <v>1.0355</v>
      </c>
      <c r="B2075" s="188" t="n">
        <v>1.20714630613231</v>
      </c>
      <c r="C2075" s="188" t="n">
        <v>1.69000482858523</v>
      </c>
      <c r="D2075" s="188" t="n">
        <v>2.41429261226462</v>
      </c>
      <c r="E2075" s="188" t="n">
        <v>2.25</v>
      </c>
      <c r="F2075" s="108" t="inlineStr">
        <is>
          <t>2025 Modal Y Combined spectra</t>
        </is>
      </c>
    </row>
    <row r="2076" ht="15" customHeight="1" s="109">
      <c r="A2076" s="188" t="n">
        <v>1.036</v>
      </c>
      <c r="B2076" s="188" t="n">
        <v>1.20656370656371</v>
      </c>
      <c r="C2076" s="188" t="n">
        <v>1.6891891891892</v>
      </c>
      <c r="D2076" s="188" t="n">
        <v>2.41312741312742</v>
      </c>
      <c r="E2076" s="188" t="n">
        <v>2.25</v>
      </c>
      <c r="F2076" s="108" t="inlineStr">
        <is>
          <t>2025 Modal Y Combined spectra</t>
        </is>
      </c>
    </row>
    <row r="2077" ht="15" customHeight="1" s="109">
      <c r="A2077" s="188" t="n">
        <v>1.0365</v>
      </c>
      <c r="B2077" s="188" t="n">
        <v>1.20598166907864</v>
      </c>
      <c r="C2077" s="188" t="n">
        <v>1.68837433671009</v>
      </c>
      <c r="D2077" s="188" t="n">
        <v>2.41196333815727</v>
      </c>
      <c r="E2077" s="188" t="n">
        <v>2.25</v>
      </c>
      <c r="F2077" s="108" t="inlineStr">
        <is>
          <t>2025 Modal Y Combined spectra</t>
        </is>
      </c>
    </row>
    <row r="2078" ht="15" customHeight="1" s="109">
      <c r="A2078" s="188" t="n">
        <v>1.037</v>
      </c>
      <c r="B2078" s="188" t="n">
        <v>1.20540019286404</v>
      </c>
      <c r="C2078" s="188" t="n">
        <v>1.68756027000965</v>
      </c>
      <c r="D2078" s="188" t="n">
        <v>2.41080038572807</v>
      </c>
      <c r="E2078" s="188" t="n">
        <v>2.25</v>
      </c>
      <c r="F2078" s="108" t="inlineStr">
        <is>
          <t>2025 Modal Y Combined spectra</t>
        </is>
      </c>
    </row>
    <row r="2079" ht="15" customHeight="1" s="109">
      <c r="A2079" s="188" t="n">
        <v>1.0375</v>
      </c>
      <c r="B2079" s="188" t="n">
        <v>1.20481927710844</v>
      </c>
      <c r="C2079" s="188" t="n">
        <v>1.68674698795181</v>
      </c>
      <c r="D2079" s="188" t="n">
        <v>2.40963855421688</v>
      </c>
      <c r="E2079" s="188" t="n">
        <v>2.25</v>
      </c>
      <c r="F2079" s="108" t="inlineStr">
        <is>
          <t>2025 Modal Y Combined spectra</t>
        </is>
      </c>
    </row>
    <row r="2080" ht="15" customHeight="1" s="109">
      <c r="A2080" s="188" t="n">
        <v>1.038</v>
      </c>
      <c r="B2080" s="188" t="n">
        <v>1.20423892100193</v>
      </c>
      <c r="C2080" s="188" t="n">
        <v>1.6859344894027</v>
      </c>
      <c r="D2080" s="188" t="n">
        <v>2.40847784200386</v>
      </c>
      <c r="E2080" s="188" t="n">
        <v>2.25</v>
      </c>
      <c r="F2080" s="108" t="inlineStr">
        <is>
          <t>2025 Modal Y Combined spectra</t>
        </is>
      </c>
    </row>
    <row r="2081" ht="15" customHeight="1" s="109">
      <c r="A2081" s="188" t="n">
        <v>1.0385</v>
      </c>
      <c r="B2081" s="188" t="n">
        <v>1.20365912373616</v>
      </c>
      <c r="C2081" s="188" t="n">
        <v>1.68512277323063</v>
      </c>
      <c r="D2081" s="188" t="n">
        <v>2.40731824747233</v>
      </c>
      <c r="E2081" s="188" t="n">
        <v>2.25</v>
      </c>
      <c r="F2081" s="108" t="inlineStr">
        <is>
          <t>2025 Modal Y Combined spectra</t>
        </is>
      </c>
    </row>
    <row r="2082" ht="15" customHeight="1" s="109">
      <c r="A2082" s="188" t="n">
        <v>1.039</v>
      </c>
      <c r="B2082" s="188" t="n">
        <v>1.20307988450434</v>
      </c>
      <c r="C2082" s="188" t="n">
        <v>1.68431183830607</v>
      </c>
      <c r="D2082" s="188" t="n">
        <v>2.40615976900867</v>
      </c>
      <c r="E2082" s="188" t="n">
        <v>2.25</v>
      </c>
      <c r="F2082" s="108" t="inlineStr">
        <is>
          <t>2025 Modal Y Combined spectra</t>
        </is>
      </c>
    </row>
    <row r="2083" ht="15" customHeight="1" s="109">
      <c r="A2083" s="188" t="n">
        <v>1.0395</v>
      </c>
      <c r="B2083" s="188" t="n">
        <v>1.20250120250121</v>
      </c>
      <c r="C2083" s="188" t="n">
        <v>1.68350168350169</v>
      </c>
      <c r="D2083" s="188" t="n">
        <v>2.40500240500242</v>
      </c>
      <c r="E2083" s="188" t="n">
        <v>2.25</v>
      </c>
      <c r="F2083" s="108" t="inlineStr">
        <is>
          <t>2025 Modal Y Combined spectra</t>
        </is>
      </c>
    </row>
    <row r="2084" ht="15" customHeight="1" s="109">
      <c r="A2084" s="188" t="n">
        <v>1.04</v>
      </c>
      <c r="B2084" s="188" t="n">
        <v>1.20192307692308</v>
      </c>
      <c r="C2084" s="188" t="n">
        <v>1.68269230769232</v>
      </c>
      <c r="D2084" s="188" t="n">
        <v>2.40384615384616</v>
      </c>
      <c r="E2084" s="188" t="n">
        <v>2.25</v>
      </c>
      <c r="F2084" s="108" t="inlineStr">
        <is>
          <t>2025 Modal Y Combined spectra</t>
        </is>
      </c>
    </row>
    <row r="2085" ht="15" customHeight="1" s="109">
      <c r="A2085" s="188" t="n">
        <v>1.0405</v>
      </c>
      <c r="B2085" s="188" t="n">
        <v>1.20134550696781</v>
      </c>
      <c r="C2085" s="188" t="n">
        <v>1.68188370975493</v>
      </c>
      <c r="D2085" s="188" t="n">
        <v>2.40269101393562</v>
      </c>
      <c r="E2085" s="188" t="n">
        <v>2.25</v>
      </c>
      <c r="F2085" s="108" t="inlineStr">
        <is>
          <t>2025 Modal Y Combined spectra</t>
        </is>
      </c>
    </row>
    <row r="2086" ht="15" customHeight="1" s="109">
      <c r="A2086" s="188" t="n">
        <v>1.041</v>
      </c>
      <c r="B2086" s="188" t="n">
        <v>1.20076849183478</v>
      </c>
      <c r="C2086" s="188" t="n">
        <v>1.68107588856869</v>
      </c>
      <c r="D2086" s="188" t="n">
        <v>2.40153698366956</v>
      </c>
      <c r="E2086" s="188" t="n">
        <v>2.25</v>
      </c>
      <c r="F2086" s="108" t="inlineStr">
        <is>
          <t>2025 Modal Y Combined spectra</t>
        </is>
      </c>
    </row>
    <row r="2087" ht="15" customHeight="1" s="109">
      <c r="A2087" s="188" t="n">
        <v>1.0415</v>
      </c>
      <c r="B2087" s="188" t="n">
        <v>1.20019203072492</v>
      </c>
      <c r="C2087" s="188" t="n">
        <v>1.68026884301489</v>
      </c>
      <c r="D2087" s="188" t="n">
        <v>2.40038406144984</v>
      </c>
      <c r="E2087" s="188" t="n">
        <v>2.25</v>
      </c>
      <c r="F2087" s="108" t="inlineStr">
        <is>
          <t>2025 Modal Y Combined spectra</t>
        </is>
      </c>
    </row>
    <row r="2088" ht="15" customHeight="1" s="109">
      <c r="A2088" s="188" t="n">
        <v>1.042</v>
      </c>
      <c r="B2088" s="188" t="n">
        <v>1.1996161228407</v>
      </c>
      <c r="C2088" s="188" t="n">
        <v>1.67946257197698</v>
      </c>
      <c r="D2088" s="188" t="n">
        <v>2.39923224568139</v>
      </c>
      <c r="E2088" s="188" t="n">
        <v>2.25</v>
      </c>
      <c r="F2088" s="108" t="inlineStr">
        <is>
          <t>2025 Modal Y Combined spectra</t>
        </is>
      </c>
    </row>
    <row r="2089" ht="15" customHeight="1" s="109">
      <c r="A2089" s="188" t="n">
        <v>1.0425</v>
      </c>
      <c r="B2089" s="188" t="n">
        <v>1.1990407673861</v>
      </c>
      <c r="C2089" s="188" t="n">
        <v>1.67865707434054</v>
      </c>
      <c r="D2089" s="188" t="n">
        <v>2.39808153477219</v>
      </c>
      <c r="E2089" s="188" t="n">
        <v>2.25</v>
      </c>
      <c r="F2089" s="108" t="inlineStr">
        <is>
          <t>2025 Modal Y Combined spectra</t>
        </is>
      </c>
    </row>
    <row r="2090" ht="15" customHeight="1" s="109">
      <c r="A2090" s="188" t="n">
        <v>1.043</v>
      </c>
      <c r="B2090" s="188" t="n">
        <v>1.19846596356664</v>
      </c>
      <c r="C2090" s="188" t="n">
        <v>1.6778523489933</v>
      </c>
      <c r="D2090" s="188" t="n">
        <v>2.39693192713328</v>
      </c>
      <c r="E2090" s="188" t="n">
        <v>2.25</v>
      </c>
      <c r="F2090" s="108" t="inlineStr">
        <is>
          <t>2025 Modal Y Combined spectra</t>
        </is>
      </c>
    </row>
    <row r="2091" ht="15" customHeight="1" s="109">
      <c r="A2091" s="188" t="n">
        <v>1.0435</v>
      </c>
      <c r="B2091" s="188" t="n">
        <v>1.19789171058937</v>
      </c>
      <c r="C2091" s="188" t="n">
        <v>1.67704839482512</v>
      </c>
      <c r="D2091" s="188" t="n">
        <v>2.39578342117874</v>
      </c>
      <c r="E2091" s="188" t="n">
        <v>2.25</v>
      </c>
      <c r="F2091" s="108" t="inlineStr">
        <is>
          <t>2025 Modal Y Combined spectra</t>
        </is>
      </c>
    </row>
    <row r="2092" ht="15" customHeight="1" s="109">
      <c r="A2092" s="188" t="n">
        <v>1.044</v>
      </c>
      <c r="B2092" s="188" t="n">
        <v>1.19731800766284</v>
      </c>
      <c r="C2092" s="188" t="n">
        <v>1.67624521072798</v>
      </c>
      <c r="D2092" s="188" t="n">
        <v>2.39463601532568</v>
      </c>
      <c r="E2092" s="188" t="n">
        <v>2.25</v>
      </c>
      <c r="F2092" s="108" t="inlineStr">
        <is>
          <t>2025 Modal Y Combined spectra</t>
        </is>
      </c>
    </row>
    <row r="2093" ht="15" customHeight="1" s="109">
      <c r="A2093" s="188" t="n">
        <v>1.0445</v>
      </c>
      <c r="B2093" s="188" t="n">
        <v>1.19674485399713</v>
      </c>
      <c r="C2093" s="188" t="n">
        <v>1.67544279559599</v>
      </c>
      <c r="D2093" s="188" t="n">
        <v>2.39348970799427</v>
      </c>
      <c r="E2093" s="188" t="n">
        <v>2.25</v>
      </c>
      <c r="F2093" s="108" t="inlineStr">
        <is>
          <t>2025 Modal Y Combined spectra</t>
        </is>
      </c>
    </row>
    <row r="2094" ht="15" customHeight="1" s="109">
      <c r="A2094" s="188" t="n">
        <v>1.045</v>
      </c>
      <c r="B2094" s="188" t="n">
        <v>1.19617224880383</v>
      </c>
      <c r="C2094" s="188" t="n">
        <v>1.67464114832537</v>
      </c>
      <c r="D2094" s="188" t="n">
        <v>2.39234449760767</v>
      </c>
      <c r="E2094" s="188" t="n">
        <v>2.25</v>
      </c>
      <c r="F2094" s="108" t="inlineStr">
        <is>
          <t>2025 Modal Y Combined spectra</t>
        </is>
      </c>
    </row>
    <row r="2095" ht="15" customHeight="1" s="109">
      <c r="A2095" s="188" t="n">
        <v>1.0455</v>
      </c>
      <c r="B2095" s="188" t="n">
        <v>1.19560019129604</v>
      </c>
      <c r="C2095" s="188" t="n">
        <v>1.67384026781445</v>
      </c>
      <c r="D2095" s="188" t="n">
        <v>2.39120038259207</v>
      </c>
      <c r="E2095" s="188" t="n">
        <v>2.25</v>
      </c>
      <c r="F2095" s="108" t="inlineStr">
        <is>
          <t>2025 Modal Y Combined spectra</t>
        </is>
      </c>
    </row>
    <row r="2096" ht="15" customHeight="1" s="109">
      <c r="A2096" s="188" t="n">
        <v>1.046</v>
      </c>
      <c r="B2096" s="188" t="n">
        <v>1.19502868068834</v>
      </c>
      <c r="C2096" s="188" t="n">
        <v>1.67304015296368</v>
      </c>
      <c r="D2096" s="188" t="n">
        <v>2.39005736137669</v>
      </c>
      <c r="E2096" s="188" t="n">
        <v>2.25</v>
      </c>
      <c r="F2096" s="108" t="inlineStr">
        <is>
          <t>2025 Modal Y Combined spectra</t>
        </is>
      </c>
    </row>
    <row r="2097" ht="15" customHeight="1" s="109">
      <c r="A2097" s="188" t="n">
        <v>1.0465</v>
      </c>
      <c r="B2097" s="188" t="n">
        <v>1.19445771619685</v>
      </c>
      <c r="C2097" s="188" t="n">
        <v>1.67224080267559</v>
      </c>
      <c r="D2097" s="188" t="n">
        <v>2.38891543239371</v>
      </c>
      <c r="E2097" s="188" t="n">
        <v>2.25</v>
      </c>
      <c r="F2097" s="108" t="inlineStr">
        <is>
          <t>2025 Modal Y Combined spectra</t>
        </is>
      </c>
    </row>
    <row r="2098" ht="15" customHeight="1" s="109">
      <c r="A2098" s="188" t="n">
        <v>1.047</v>
      </c>
      <c r="B2098" s="188" t="n">
        <v>1.19388729703917</v>
      </c>
      <c r="C2098" s="188" t="n">
        <v>1.67144221585483</v>
      </c>
      <c r="D2098" s="188" t="n">
        <v>2.38777459407833</v>
      </c>
      <c r="E2098" s="188" t="n">
        <v>2.25</v>
      </c>
      <c r="F2098" s="108" t="inlineStr">
        <is>
          <t>2025 Modal Y Combined spectra</t>
        </is>
      </c>
    </row>
    <row r="2099" ht="15" customHeight="1" s="109">
      <c r="A2099" s="188" t="n">
        <v>1.0475</v>
      </c>
      <c r="B2099" s="188" t="n">
        <v>1.19331742243437</v>
      </c>
      <c r="C2099" s="188" t="n">
        <v>1.67064439140812</v>
      </c>
      <c r="D2099" s="188" t="n">
        <v>2.38663484486875</v>
      </c>
      <c r="E2099" s="188" t="n">
        <v>2.25</v>
      </c>
      <c r="F2099" s="108" t="inlineStr">
        <is>
          <t>2025 Modal Y Combined spectra</t>
        </is>
      </c>
    </row>
    <row r="2100" ht="15" customHeight="1" s="109">
      <c r="A2100" s="188" t="n">
        <v>1.048</v>
      </c>
      <c r="B2100" s="188" t="n">
        <v>1.19274809160306</v>
      </c>
      <c r="C2100" s="188" t="n">
        <v>1.66984732824428</v>
      </c>
      <c r="D2100" s="188" t="n">
        <v>2.38549618320612</v>
      </c>
      <c r="E2100" s="188" t="n">
        <v>2.25</v>
      </c>
      <c r="F2100" s="108" t="inlineStr">
        <is>
          <t>2025 Modal Y Combined spectra</t>
        </is>
      </c>
    </row>
    <row r="2101" ht="15" customHeight="1" s="109">
      <c r="A2101" s="188" t="n">
        <v>1.0485</v>
      </c>
      <c r="B2101" s="188" t="n">
        <v>1.19217930376729</v>
      </c>
      <c r="C2101" s="188" t="n">
        <v>1.66905102527421</v>
      </c>
      <c r="D2101" s="188" t="n">
        <v>2.38435860753459</v>
      </c>
      <c r="E2101" s="188" t="n">
        <v>2.25</v>
      </c>
      <c r="F2101" s="108" t="inlineStr">
        <is>
          <t>2025 Modal Y Combined spectra</t>
        </is>
      </c>
    </row>
    <row r="2102" ht="15" customHeight="1" s="109">
      <c r="A2102" s="188" t="n">
        <v>1.049</v>
      </c>
      <c r="B2102" s="188" t="n">
        <v>1.19161105815063</v>
      </c>
      <c r="C2102" s="188" t="n">
        <v>1.66825548141088</v>
      </c>
      <c r="D2102" s="188" t="n">
        <v>2.38322211630125</v>
      </c>
      <c r="E2102" s="188" t="n">
        <v>2.25</v>
      </c>
      <c r="F2102" s="108" t="inlineStr">
        <is>
          <t>2025 Modal Y Combined spectra</t>
        </is>
      </c>
    </row>
    <row r="2103" ht="15" customHeight="1" s="109">
      <c r="A2103" s="188" t="n">
        <v>1.0495</v>
      </c>
      <c r="B2103" s="188" t="n">
        <v>1.19104335397809</v>
      </c>
      <c r="C2103" s="188" t="n">
        <v>1.66746069556933</v>
      </c>
      <c r="D2103" s="188" t="n">
        <v>2.38208670795618</v>
      </c>
      <c r="E2103" s="188" t="n">
        <v>2.25</v>
      </c>
      <c r="F2103" s="108" t="inlineStr">
        <is>
          <t>2025 Modal Y Combined spectra</t>
        </is>
      </c>
    </row>
    <row r="2104" ht="15" customHeight="1" s="109">
      <c r="A2104" s="188" t="n">
        <v>1.04999999999999</v>
      </c>
      <c r="B2104" s="188" t="n">
        <v>1.1904761904762</v>
      </c>
      <c r="C2104" s="188" t="n">
        <v>1.66666666666668</v>
      </c>
      <c r="D2104" s="188" t="n">
        <v>2.38095238095239</v>
      </c>
      <c r="E2104" s="188" t="n">
        <v>2.25</v>
      </c>
      <c r="F2104" s="108" t="inlineStr">
        <is>
          <t>2025 Modal Y Combined spectra</t>
        </is>
      </c>
    </row>
    <row r="2105" ht="15" customHeight="1" s="109">
      <c r="A2105" s="188" t="n">
        <v>1.05049999999999</v>
      </c>
      <c r="B2105" s="188" t="n">
        <v>1.18990956687292</v>
      </c>
      <c r="C2105" s="188" t="n">
        <v>1.66587339362209</v>
      </c>
      <c r="D2105" s="188" t="n">
        <v>2.37981913374585</v>
      </c>
      <c r="E2105" s="188" t="n">
        <v>2.25</v>
      </c>
      <c r="F2105" s="108" t="inlineStr">
        <is>
          <t>2025 Modal Y Combined spectra</t>
        </is>
      </c>
    </row>
    <row r="2106" ht="15" customHeight="1" s="109">
      <c r="A2106" s="188" t="n">
        <v>1.05099999999999</v>
      </c>
      <c r="B2106" s="188" t="n">
        <v>1.18934348239772</v>
      </c>
      <c r="C2106" s="188" t="n">
        <v>1.66508087535681</v>
      </c>
      <c r="D2106" s="188" t="n">
        <v>2.37868696479545</v>
      </c>
      <c r="E2106" s="188" t="n">
        <v>2.25</v>
      </c>
      <c r="F2106" s="108" t="inlineStr">
        <is>
          <t>2025 Modal Y Combined spectra</t>
        </is>
      </c>
    </row>
    <row r="2107" ht="15" customHeight="1" s="109">
      <c r="A2107" s="188" t="n">
        <v>1.05149999999999</v>
      </c>
      <c r="B2107" s="188" t="n">
        <v>1.18877793628151</v>
      </c>
      <c r="C2107" s="188" t="n">
        <v>1.66428911079411</v>
      </c>
      <c r="D2107" s="188" t="n">
        <v>2.37755587256302</v>
      </c>
      <c r="E2107" s="188" t="n">
        <v>2.25</v>
      </c>
      <c r="F2107" s="108" t="inlineStr">
        <is>
          <t>2025 Modal Y Combined spectra</t>
        </is>
      </c>
    </row>
    <row r="2108" ht="15" customHeight="1" s="109">
      <c r="A2108" s="188" t="n">
        <v>1.05199999999999</v>
      </c>
      <c r="B2108" s="188" t="n">
        <v>1.18821292775666</v>
      </c>
      <c r="C2108" s="188" t="n">
        <v>1.66349809885932</v>
      </c>
      <c r="D2108" s="188" t="n">
        <v>2.37642585551332</v>
      </c>
      <c r="E2108" s="188" t="n">
        <v>2.25</v>
      </c>
      <c r="F2108" s="108" t="inlineStr">
        <is>
          <t>2025 Modal Y Combined spectra</t>
        </is>
      </c>
    </row>
    <row r="2109" ht="15" customHeight="1" s="109">
      <c r="A2109" s="188" t="n">
        <v>1.05249999999999</v>
      </c>
      <c r="B2109" s="188" t="n">
        <v>1.18764845605701</v>
      </c>
      <c r="C2109" s="188" t="n">
        <v>1.66270783847982</v>
      </c>
      <c r="D2109" s="188" t="n">
        <v>2.37529691211403</v>
      </c>
      <c r="E2109" s="188" t="n">
        <v>2.25</v>
      </c>
      <c r="F2109" s="108" t="inlineStr">
        <is>
          <t>2025 Modal Y Combined spectra</t>
        </is>
      </c>
    </row>
    <row r="2110" ht="15" customHeight="1" s="109">
      <c r="A2110" s="188" t="n">
        <v>1.05299999999999</v>
      </c>
      <c r="B2110" s="188" t="n">
        <v>1.18708452041786</v>
      </c>
      <c r="C2110" s="188" t="n">
        <v>1.66191832858501</v>
      </c>
      <c r="D2110" s="188" t="n">
        <v>2.37416904083572</v>
      </c>
      <c r="E2110" s="188" t="n">
        <v>2.25</v>
      </c>
      <c r="F2110" s="108" t="inlineStr">
        <is>
          <t>2025 Modal Y Combined spectra</t>
        </is>
      </c>
    </row>
    <row r="2111" ht="15" customHeight="1" s="109">
      <c r="A2111" s="188" t="n">
        <v>1.05349999999999</v>
      </c>
      <c r="B2111" s="188" t="n">
        <v>1.18652112007594</v>
      </c>
      <c r="C2111" s="188" t="n">
        <v>1.66112956810632</v>
      </c>
      <c r="D2111" s="188" t="n">
        <v>2.37304224015189</v>
      </c>
      <c r="E2111" s="188" t="n">
        <v>2.25</v>
      </c>
      <c r="F2111" s="108" t="inlineStr">
        <is>
          <t>2025 Modal Y Combined spectra</t>
        </is>
      </c>
    </row>
    <row r="2112" ht="15" customHeight="1" s="109">
      <c r="A2112" s="188" t="n">
        <v>1.05399999999999</v>
      </c>
      <c r="B2112" s="188" t="n">
        <v>1.18595825426946</v>
      </c>
      <c r="C2112" s="188" t="n">
        <v>1.66034155597724</v>
      </c>
      <c r="D2112" s="188" t="n">
        <v>2.37191650853891</v>
      </c>
      <c r="E2112" s="188" t="n">
        <v>2.25</v>
      </c>
      <c r="F2112" s="108" t="inlineStr">
        <is>
          <t>2025 Modal Y Combined spectra</t>
        </is>
      </c>
    </row>
    <row r="2113" ht="15" customHeight="1" s="109">
      <c r="A2113" s="188" t="n">
        <v>1.05449999999999</v>
      </c>
      <c r="B2113" s="188" t="n">
        <v>1.18539592223803</v>
      </c>
      <c r="C2113" s="188" t="n">
        <v>1.65955429113325</v>
      </c>
      <c r="D2113" s="188" t="n">
        <v>2.37079184447607</v>
      </c>
      <c r="E2113" s="188" t="n">
        <v>2.25</v>
      </c>
      <c r="F2113" s="108" t="inlineStr">
        <is>
          <t>2025 Modal Y Combined spectra</t>
        </is>
      </c>
    </row>
    <row r="2114" ht="15" customHeight="1" s="109">
      <c r="A2114" s="188" t="n">
        <v>1.05499999999999</v>
      </c>
      <c r="B2114" s="188" t="n">
        <v>1.18483412322276</v>
      </c>
      <c r="C2114" s="188" t="n">
        <v>1.65876777251186</v>
      </c>
      <c r="D2114" s="188" t="n">
        <v>2.36966824644551</v>
      </c>
      <c r="E2114" s="188" t="n">
        <v>2.25</v>
      </c>
      <c r="F2114" s="108" t="inlineStr">
        <is>
          <t>2025 Modal Y Combined spectra</t>
        </is>
      </c>
    </row>
    <row r="2115" ht="15" customHeight="1" s="109">
      <c r="A2115" s="188" t="n">
        <v>1.05549999999999</v>
      </c>
      <c r="B2115" s="188" t="n">
        <v>1.18427285646614</v>
      </c>
      <c r="C2115" s="188" t="n">
        <v>1.65798199905259</v>
      </c>
      <c r="D2115" s="188" t="n">
        <v>2.36854571293227</v>
      </c>
      <c r="E2115" s="188" t="n">
        <v>2.25</v>
      </c>
      <c r="F2115" s="108" t="inlineStr">
        <is>
          <t>2025 Modal Y Combined spectra</t>
        </is>
      </c>
    </row>
    <row r="2116" ht="15" customHeight="1" s="109">
      <c r="A2116" s="188" t="n">
        <v>1.05599999999999</v>
      </c>
      <c r="B2116" s="188" t="n">
        <v>1.18371212121213</v>
      </c>
      <c r="C2116" s="188" t="n">
        <v>1.65719696969698</v>
      </c>
      <c r="D2116" s="188" t="n">
        <v>2.36742424242426</v>
      </c>
      <c r="E2116" s="188" t="n">
        <v>2.25</v>
      </c>
      <c r="F2116" s="108" t="inlineStr">
        <is>
          <t>2025 Modal Y Combined spectra</t>
        </is>
      </c>
    </row>
    <row r="2117" ht="15" customHeight="1" s="109">
      <c r="A2117" s="188" t="n">
        <v>1.05649999999999</v>
      </c>
      <c r="B2117" s="188" t="n">
        <v>1.18315191670611</v>
      </c>
      <c r="C2117" s="188" t="n">
        <v>1.65641268338856</v>
      </c>
      <c r="D2117" s="188" t="n">
        <v>2.36630383341222</v>
      </c>
      <c r="E2117" s="188" t="n">
        <v>2.25</v>
      </c>
      <c r="F2117" s="108" t="inlineStr">
        <is>
          <t>2025 Modal Y Combined spectra</t>
        </is>
      </c>
    </row>
    <row r="2118" ht="15" customHeight="1" s="109">
      <c r="A2118" s="188" t="n">
        <v>1.05699999999999</v>
      </c>
      <c r="B2118" s="188" t="n">
        <v>1.1825922421949</v>
      </c>
      <c r="C2118" s="188" t="n">
        <v>1.65562913907286</v>
      </c>
      <c r="D2118" s="188" t="n">
        <v>2.3651844843898</v>
      </c>
      <c r="E2118" s="188" t="n">
        <v>2.25</v>
      </c>
      <c r="F2118" s="108" t="inlineStr">
        <is>
          <t>2025 Modal Y Combined spectra</t>
        </is>
      </c>
    </row>
    <row r="2119" ht="15" customHeight="1" s="109">
      <c r="A2119" s="188" t="n">
        <v>1.05749999999999</v>
      </c>
      <c r="B2119" s="188" t="n">
        <v>1.18203309692672</v>
      </c>
      <c r="C2119" s="188" t="n">
        <v>1.65484633569741</v>
      </c>
      <c r="D2119" s="188" t="n">
        <v>2.36406619385344</v>
      </c>
      <c r="E2119" s="188" t="n">
        <v>2.25</v>
      </c>
      <c r="F2119" s="108" t="inlineStr">
        <is>
          <t>2025 Modal Y Combined spectra</t>
        </is>
      </c>
    </row>
    <row r="2120" ht="15" customHeight="1" s="109">
      <c r="A2120" s="188" t="n">
        <v>1.05799999999999</v>
      </c>
      <c r="B2120" s="188" t="n">
        <v>1.18147448015124</v>
      </c>
      <c r="C2120" s="188" t="n">
        <v>1.65406427221173</v>
      </c>
      <c r="D2120" s="188" t="n">
        <v>2.36294896030247</v>
      </c>
      <c r="E2120" s="188" t="n">
        <v>2.25</v>
      </c>
      <c r="F2120" s="108" t="inlineStr">
        <is>
          <t>2025 Modal Y Combined spectra</t>
        </is>
      </c>
    </row>
    <row r="2121" ht="15" customHeight="1" s="109">
      <c r="A2121" s="188" t="n">
        <v>1.05849999999999</v>
      </c>
      <c r="B2121" s="188" t="n">
        <v>1.18091639111952</v>
      </c>
      <c r="C2121" s="188" t="n">
        <v>1.65328294756732</v>
      </c>
      <c r="D2121" s="188" t="n">
        <v>2.36183278223903</v>
      </c>
      <c r="E2121" s="188" t="n">
        <v>2.25</v>
      </c>
      <c r="F2121" s="108" t="inlineStr">
        <is>
          <t>2025 Modal Y Combined spectra</t>
        </is>
      </c>
    </row>
    <row r="2122" ht="15" customHeight="1" s="109">
      <c r="A2122" s="188" t="n">
        <v>1.05899999999999</v>
      </c>
      <c r="B2122" s="188" t="n">
        <v>1.18035882908405</v>
      </c>
      <c r="C2122" s="188" t="n">
        <v>1.65250236071767</v>
      </c>
      <c r="D2122" s="188" t="n">
        <v>2.3607176581681</v>
      </c>
      <c r="E2122" s="188" t="n">
        <v>2.25</v>
      </c>
      <c r="F2122" s="108" t="inlineStr">
        <is>
          <t>2025 Modal Y Combined spectra</t>
        </is>
      </c>
    </row>
    <row r="2123" ht="15" customHeight="1" s="109">
      <c r="A2123" s="188" t="n">
        <v>1.05949999999999</v>
      </c>
      <c r="B2123" s="188" t="n">
        <v>1.17980179329873</v>
      </c>
      <c r="C2123" s="188" t="n">
        <v>1.65172251061823</v>
      </c>
      <c r="D2123" s="188" t="n">
        <v>2.35960358659747</v>
      </c>
      <c r="E2123" s="188" t="n">
        <v>2.25</v>
      </c>
      <c r="F2123" s="108" t="inlineStr">
        <is>
          <t>2025 Modal Y Combined spectra</t>
        </is>
      </c>
    </row>
    <row r="2124" ht="15" customHeight="1" s="109">
      <c r="A2124" s="188" t="n">
        <v>1.05999999999999</v>
      </c>
      <c r="B2124" s="188" t="n">
        <v>1.17924528301888</v>
      </c>
      <c r="C2124" s="188" t="n">
        <v>1.65094339622643</v>
      </c>
      <c r="D2124" s="188" t="n">
        <v>2.35849056603775</v>
      </c>
      <c r="E2124" s="188" t="n">
        <v>2.25</v>
      </c>
      <c r="F2124" s="108" t="inlineStr">
        <is>
          <t>2025 Modal Y Combined spectra</t>
        </is>
      </c>
    </row>
    <row r="2125" ht="15" customHeight="1" s="109">
      <c r="A2125" s="188" t="n">
        <v>1.06049999999999</v>
      </c>
      <c r="B2125" s="188" t="n">
        <v>1.17868929750119</v>
      </c>
      <c r="C2125" s="188" t="n">
        <v>1.65016501650166</v>
      </c>
      <c r="D2125" s="188" t="n">
        <v>2.35737859500237</v>
      </c>
      <c r="E2125" s="188" t="n">
        <v>2.25</v>
      </c>
      <c r="F2125" s="108" t="inlineStr">
        <is>
          <t>2025 Modal Y Combined spectra</t>
        </is>
      </c>
    </row>
    <row r="2126" ht="15" customHeight="1" s="109">
      <c r="A2126" s="188" t="n">
        <v>1.06099999999999</v>
      </c>
      <c r="B2126" s="188" t="n">
        <v>1.17813383600378</v>
      </c>
      <c r="C2126" s="188" t="n">
        <v>1.64938737040529</v>
      </c>
      <c r="D2126" s="188" t="n">
        <v>2.35626767200756</v>
      </c>
      <c r="E2126" s="188" t="n">
        <v>2.25</v>
      </c>
      <c r="F2126" s="108" t="inlineStr">
        <is>
          <t>2025 Modal Y Combined spectra</t>
        </is>
      </c>
    </row>
    <row r="2127" ht="15" customHeight="1" s="109">
      <c r="A2127" s="188" t="n">
        <v>1.06149999999999</v>
      </c>
      <c r="B2127" s="188" t="n">
        <v>1.17757889778616</v>
      </c>
      <c r="C2127" s="188" t="n">
        <v>1.64861045690062</v>
      </c>
      <c r="D2127" s="188" t="n">
        <v>2.35515779557232</v>
      </c>
      <c r="E2127" s="188" t="n">
        <v>2.25</v>
      </c>
      <c r="F2127" s="108" t="inlineStr">
        <is>
          <t>2025 Modal Y Combined spectra</t>
        </is>
      </c>
    </row>
    <row r="2128" ht="15" customHeight="1" s="109">
      <c r="A2128" s="188" t="n">
        <v>1.06199999999999</v>
      </c>
      <c r="B2128" s="188" t="n">
        <v>1.17702448210924</v>
      </c>
      <c r="C2128" s="188" t="n">
        <v>1.64783427495293</v>
      </c>
      <c r="D2128" s="188" t="n">
        <v>2.35404896421847</v>
      </c>
      <c r="E2128" s="188" t="n">
        <v>2.25</v>
      </c>
      <c r="F2128" s="108" t="inlineStr">
        <is>
          <t>2025 Modal Y Combined spectra</t>
        </is>
      </c>
    </row>
    <row r="2129" ht="15" customHeight="1" s="109">
      <c r="A2129" s="188" t="n">
        <v>1.06249999999999</v>
      </c>
      <c r="B2129" s="188" t="n">
        <v>1.1764705882353</v>
      </c>
      <c r="C2129" s="188" t="n">
        <v>1.64705882352942</v>
      </c>
      <c r="D2129" s="188" t="n">
        <v>2.3529411764706</v>
      </c>
      <c r="E2129" s="188" t="n">
        <v>2.25</v>
      </c>
      <c r="F2129" s="108" t="inlineStr">
        <is>
          <t>2025 Modal Y Combined spectra</t>
        </is>
      </c>
    </row>
    <row r="2130" ht="15" customHeight="1" s="109">
      <c r="A2130" s="188" t="n">
        <v>1.06299999999999</v>
      </c>
      <c r="B2130" s="188" t="n">
        <v>1.17591721542804</v>
      </c>
      <c r="C2130" s="188" t="n">
        <v>1.64628410159926</v>
      </c>
      <c r="D2130" s="188" t="n">
        <v>2.35183443085608</v>
      </c>
      <c r="E2130" s="188" t="n">
        <v>2.25</v>
      </c>
      <c r="F2130" s="108" t="inlineStr">
        <is>
          <t>2025 Modal Y Combined spectra</t>
        </is>
      </c>
    </row>
    <row r="2131" ht="15" customHeight="1" s="109">
      <c r="A2131" s="188" t="n">
        <v>1.06349999999999</v>
      </c>
      <c r="B2131" s="188" t="n">
        <v>1.17536436295252</v>
      </c>
      <c r="C2131" s="188" t="n">
        <v>1.64551010813353</v>
      </c>
      <c r="D2131" s="188" t="n">
        <v>2.35072872590505</v>
      </c>
      <c r="E2131" s="188" t="n">
        <v>2.25</v>
      </c>
      <c r="F2131" s="108" t="inlineStr">
        <is>
          <t>2025 Modal Y Combined spectra</t>
        </is>
      </c>
    </row>
    <row r="2132" ht="15" customHeight="1" s="109">
      <c r="A2132" s="188" t="n">
        <v>1.06399999999999</v>
      </c>
      <c r="B2132" s="188" t="n">
        <v>1.1748120300752</v>
      </c>
      <c r="C2132" s="188" t="n">
        <v>1.64473684210527</v>
      </c>
      <c r="D2132" s="188" t="n">
        <v>2.34962406015039</v>
      </c>
      <c r="E2132" s="188" t="n">
        <v>2.25</v>
      </c>
      <c r="F2132" s="108" t="inlineStr">
        <is>
          <t>2025 Modal Y Combined spectra</t>
        </is>
      </c>
    </row>
    <row r="2133" ht="15" customHeight="1" s="109">
      <c r="A2133" s="188" t="n">
        <v>1.06449999999999</v>
      </c>
      <c r="B2133" s="188" t="n">
        <v>1.17426021606389</v>
      </c>
      <c r="C2133" s="188" t="n">
        <v>1.64396430248944</v>
      </c>
      <c r="D2133" s="188" t="n">
        <v>2.34852043212778</v>
      </c>
      <c r="E2133" s="188" t="n">
        <v>2.25</v>
      </c>
      <c r="F2133" s="108" t="inlineStr">
        <is>
          <t>2025 Modal Y Combined spectra</t>
        </is>
      </c>
    </row>
    <row r="2134" ht="15" customHeight="1" s="109">
      <c r="A2134" s="188" t="n">
        <v>1.06499999999999</v>
      </c>
      <c r="B2134" s="188" t="n">
        <v>1.1737089201878</v>
      </c>
      <c r="C2134" s="188" t="n">
        <v>1.64319248826292</v>
      </c>
      <c r="D2134" s="188" t="n">
        <v>2.3474178403756</v>
      </c>
      <c r="E2134" s="188" t="n">
        <v>2.25</v>
      </c>
      <c r="F2134" s="108" t="inlineStr">
        <is>
          <t>2025 Modal Y Combined spectra</t>
        </is>
      </c>
    </row>
    <row r="2135" ht="15" customHeight="1" s="109">
      <c r="A2135" s="188" t="n">
        <v>1.06549999999999</v>
      </c>
      <c r="B2135" s="188" t="n">
        <v>1.17315814171751</v>
      </c>
      <c r="C2135" s="188" t="n">
        <v>1.64242139840452</v>
      </c>
      <c r="D2135" s="188" t="n">
        <v>2.34631628343502</v>
      </c>
      <c r="E2135" s="188" t="n">
        <v>2.25</v>
      </c>
      <c r="F2135" s="108" t="inlineStr">
        <is>
          <t>2025 Modal Y Combined spectra</t>
        </is>
      </c>
    </row>
    <row r="2136" ht="15" customHeight="1" s="109">
      <c r="A2136" s="188" t="n">
        <v>1.06599999999999</v>
      </c>
      <c r="B2136" s="188" t="n">
        <v>1.17260787992496</v>
      </c>
      <c r="C2136" s="188" t="n">
        <v>1.64165103189495</v>
      </c>
      <c r="D2136" s="188" t="n">
        <v>2.34521575984992</v>
      </c>
      <c r="E2136" s="188" t="n">
        <v>2.25</v>
      </c>
      <c r="F2136" s="108" t="inlineStr">
        <is>
          <t>2025 Modal Y Combined spectra</t>
        </is>
      </c>
    </row>
    <row r="2137" ht="15" customHeight="1" s="109">
      <c r="A2137" s="188" t="n">
        <v>1.06649999999999</v>
      </c>
      <c r="B2137" s="188" t="n">
        <v>1.17205813408346</v>
      </c>
      <c r="C2137" s="188" t="n">
        <v>1.64088138771684</v>
      </c>
      <c r="D2137" s="188" t="n">
        <v>2.34411626816692</v>
      </c>
      <c r="E2137" s="188" t="n">
        <v>2.25</v>
      </c>
      <c r="F2137" s="108" t="inlineStr">
        <is>
          <t>2025 Modal Y Combined spectra</t>
        </is>
      </c>
    </row>
    <row r="2138" ht="15" customHeight="1" s="109">
      <c r="A2138" s="188" t="n">
        <v>1.06699999999999</v>
      </c>
      <c r="B2138" s="188" t="n">
        <v>1.17150890346767</v>
      </c>
      <c r="C2138" s="188" t="n">
        <v>1.64011246485474</v>
      </c>
      <c r="D2138" s="188" t="n">
        <v>2.34301780693535</v>
      </c>
      <c r="E2138" s="188" t="n">
        <v>2.25</v>
      </c>
      <c r="F2138" s="108" t="inlineStr">
        <is>
          <t>2025 Modal Y Combined spectra</t>
        </is>
      </c>
    </row>
    <row r="2139" ht="15" customHeight="1" s="109">
      <c r="A2139" s="188" t="n">
        <v>1.06749999999999</v>
      </c>
      <c r="B2139" s="188" t="n">
        <v>1.17096018735364</v>
      </c>
      <c r="C2139" s="188" t="n">
        <v>1.63934426229509</v>
      </c>
      <c r="D2139" s="188" t="n">
        <v>2.34192037470728</v>
      </c>
      <c r="E2139" s="188" t="n">
        <v>2.25</v>
      </c>
      <c r="F2139" s="108" t="inlineStr">
        <is>
          <t>2025 Modal Y Combined spectra</t>
        </is>
      </c>
    </row>
    <row r="2140" ht="15" customHeight="1" s="109">
      <c r="A2140" s="188" t="n">
        <v>1.06799999999999</v>
      </c>
      <c r="B2140" s="188" t="n">
        <v>1.17041198501874</v>
      </c>
      <c r="C2140" s="188" t="n">
        <v>1.63857677902623</v>
      </c>
      <c r="D2140" s="188" t="n">
        <v>2.34082397003747</v>
      </c>
      <c r="E2140" s="188" t="n">
        <v>2.25</v>
      </c>
      <c r="F2140" s="108" t="inlineStr">
        <is>
          <t>2025 Modal Y Combined spectra</t>
        </is>
      </c>
    </row>
    <row r="2141" ht="15" customHeight="1" s="109">
      <c r="A2141" s="188" t="n">
        <v>1.06849999999999</v>
      </c>
      <c r="B2141" s="188" t="n">
        <v>1.1698642957417</v>
      </c>
      <c r="C2141" s="188" t="n">
        <v>1.63781001403838</v>
      </c>
      <c r="D2141" s="188" t="n">
        <v>2.33972859148341</v>
      </c>
      <c r="E2141" s="188" t="n">
        <v>2.25</v>
      </c>
      <c r="F2141" s="108" t="inlineStr">
        <is>
          <t>2025 Modal Y Combined spectra</t>
        </is>
      </c>
    </row>
    <row r="2142" ht="15" customHeight="1" s="109">
      <c r="A2142" s="188" t="n">
        <v>1.06899999999999</v>
      </c>
      <c r="B2142" s="188" t="n">
        <v>1.16931711880263</v>
      </c>
      <c r="C2142" s="188" t="n">
        <v>1.63704396632368</v>
      </c>
      <c r="D2142" s="188" t="n">
        <v>2.33863423760526</v>
      </c>
      <c r="E2142" s="188" t="n">
        <v>2.25</v>
      </c>
      <c r="F2142" s="108" t="inlineStr">
        <is>
          <t>2025 Modal Y Combined spectra</t>
        </is>
      </c>
    </row>
    <row r="2143" ht="15" customHeight="1" s="109">
      <c r="A2143" s="188" t="n">
        <v>1.06949999999999</v>
      </c>
      <c r="B2143" s="188" t="n">
        <v>1.16877045348294</v>
      </c>
      <c r="C2143" s="188" t="n">
        <v>1.63627863487612</v>
      </c>
      <c r="D2143" s="188" t="n">
        <v>2.33754090696589</v>
      </c>
      <c r="E2143" s="188" t="n">
        <v>2.25</v>
      </c>
      <c r="F2143" s="108" t="inlineStr">
        <is>
          <t>2025 Modal Y Combined spectra</t>
        </is>
      </c>
    </row>
    <row r="2144" ht="15" customHeight="1" s="109">
      <c r="A2144" s="188" t="n">
        <v>1.06999999999999</v>
      </c>
      <c r="B2144" s="188" t="n">
        <v>1.16822429906543</v>
      </c>
      <c r="C2144" s="188" t="n">
        <v>1.6355140186916</v>
      </c>
      <c r="D2144" s="188" t="n">
        <v>2.33644859813086</v>
      </c>
      <c r="E2144" s="188" t="n">
        <v>2.25</v>
      </c>
      <c r="F2144" s="108" t="inlineStr">
        <is>
          <t>2025 Modal Y Combined spectra</t>
        </is>
      </c>
    </row>
    <row r="2145" ht="15" customHeight="1" s="109">
      <c r="A2145" s="188" t="n">
        <v>1.07049999999999</v>
      </c>
      <c r="B2145" s="188" t="n">
        <v>1.1676786548342</v>
      </c>
      <c r="C2145" s="188" t="n">
        <v>1.63475011676788</v>
      </c>
      <c r="D2145" s="188" t="n">
        <v>2.3353573096684</v>
      </c>
      <c r="E2145" s="188" t="n">
        <v>2.25</v>
      </c>
      <c r="F2145" s="108" t="inlineStr">
        <is>
          <t>2025 Modal Y Combined spectra</t>
        </is>
      </c>
    </row>
    <row r="2146" ht="15" customHeight="1" s="109">
      <c r="A2146" s="188" t="n">
        <v>1.07099999999999</v>
      </c>
      <c r="B2146" s="188" t="n">
        <v>1.16713352007471</v>
      </c>
      <c r="C2146" s="188" t="n">
        <v>1.63398692810459</v>
      </c>
      <c r="D2146" s="188" t="n">
        <v>2.33426704014941</v>
      </c>
      <c r="E2146" s="188" t="n">
        <v>2.25</v>
      </c>
      <c r="F2146" s="108" t="inlineStr">
        <is>
          <t>2025 Modal Y Combined spectra</t>
        </is>
      </c>
    </row>
    <row r="2147" ht="15" customHeight="1" s="109">
      <c r="A2147" s="188" t="n">
        <v>1.07149999999999</v>
      </c>
      <c r="B2147" s="188" t="n">
        <v>1.16658889407374</v>
      </c>
      <c r="C2147" s="188" t="n">
        <v>1.63322445170323</v>
      </c>
      <c r="D2147" s="188" t="n">
        <v>2.33317778814747</v>
      </c>
      <c r="E2147" s="188" t="n">
        <v>2.25</v>
      </c>
      <c r="F2147" s="108" t="inlineStr">
        <is>
          <t>2025 Modal Y Combined spectra</t>
        </is>
      </c>
    </row>
    <row r="2148" ht="15" customHeight="1" s="109">
      <c r="A2148" s="188" t="n">
        <v>1.07199999999999</v>
      </c>
      <c r="B2148" s="188" t="n">
        <v>1.16604477611941</v>
      </c>
      <c r="C2148" s="188" t="n">
        <v>1.63246268656718</v>
      </c>
      <c r="D2148" s="188" t="n">
        <v>2.33208955223882</v>
      </c>
      <c r="E2148" s="188" t="n">
        <v>2.25</v>
      </c>
      <c r="F2148" s="108" t="inlineStr">
        <is>
          <t>2025 Modal Y Combined spectra</t>
        </is>
      </c>
    </row>
    <row r="2149" ht="15" customHeight="1" s="109">
      <c r="A2149" s="188" t="n">
        <v>1.07249999999999</v>
      </c>
      <c r="B2149" s="188" t="n">
        <v>1.16550116550117</v>
      </c>
      <c r="C2149" s="188" t="n">
        <v>1.63170163170164</v>
      </c>
      <c r="D2149" s="188" t="n">
        <v>2.33100233100235</v>
      </c>
      <c r="E2149" s="188" t="n">
        <v>2.25</v>
      </c>
      <c r="F2149" s="108" t="inlineStr">
        <is>
          <t>2025 Modal Y Combined spectra</t>
        </is>
      </c>
    </row>
    <row r="2150" ht="15" customHeight="1" s="109">
      <c r="A2150" s="188" t="n">
        <v>1.07299999999999</v>
      </c>
      <c r="B2150" s="188" t="n">
        <v>1.1649580615098</v>
      </c>
      <c r="C2150" s="188" t="n">
        <v>1.63094128611371</v>
      </c>
      <c r="D2150" s="188" t="n">
        <v>2.32991612301959</v>
      </c>
      <c r="E2150" s="188" t="n">
        <v>2.25</v>
      </c>
      <c r="F2150" s="108" t="inlineStr">
        <is>
          <t>2025 Modal Y Combined spectra</t>
        </is>
      </c>
    </row>
    <row r="2151" ht="15" customHeight="1" s="109">
      <c r="A2151" s="188" t="n">
        <v>1.07349999999999</v>
      </c>
      <c r="B2151" s="188" t="n">
        <v>1.16441546343736</v>
      </c>
      <c r="C2151" s="188" t="n">
        <v>1.63018164881231</v>
      </c>
      <c r="D2151" s="188" t="n">
        <v>2.32883092687473</v>
      </c>
      <c r="E2151" s="188" t="n">
        <v>2.25</v>
      </c>
      <c r="F2151" s="108" t="inlineStr">
        <is>
          <t>2025 Modal Y Combined spectra</t>
        </is>
      </c>
    </row>
    <row r="2152" ht="15" customHeight="1" s="109">
      <c r="A2152" s="188" t="n">
        <v>1.07399999999999</v>
      </c>
      <c r="B2152" s="188" t="n">
        <v>1.16387337057729</v>
      </c>
      <c r="C2152" s="188" t="n">
        <v>1.62942271880821</v>
      </c>
      <c r="D2152" s="188" t="n">
        <v>2.32774674115458</v>
      </c>
      <c r="E2152" s="188" t="n">
        <v>2.25</v>
      </c>
      <c r="F2152" s="108" t="inlineStr">
        <is>
          <t>2025 Modal Y Combined spectra</t>
        </is>
      </c>
    </row>
    <row r="2153" ht="15" customHeight="1" s="109">
      <c r="A2153" s="188" t="n">
        <v>1.07449999999999</v>
      </c>
      <c r="B2153" s="188" t="n">
        <v>1.1633317822243</v>
      </c>
      <c r="C2153" s="188" t="n">
        <v>1.62866449511402</v>
      </c>
      <c r="D2153" s="188" t="n">
        <v>2.3266635644486</v>
      </c>
      <c r="E2153" s="188" t="n">
        <v>2.25</v>
      </c>
      <c r="F2153" s="108" t="inlineStr">
        <is>
          <t>2025 Modal Y Combined spectra</t>
        </is>
      </c>
    </row>
    <row r="2154" ht="15" customHeight="1" s="109">
      <c r="A2154" s="188" t="n">
        <v>1.07499999999999</v>
      </c>
      <c r="B2154" s="188" t="n">
        <v>1.16279069767443</v>
      </c>
      <c r="C2154" s="188" t="n">
        <v>1.6279069767442</v>
      </c>
      <c r="D2154" s="188" t="n">
        <v>2.32558139534886</v>
      </c>
      <c r="E2154" s="188" t="n">
        <v>2.25</v>
      </c>
      <c r="F2154" s="108" t="inlineStr">
        <is>
          <t>2025 Modal Y Combined spectra</t>
        </is>
      </c>
    </row>
    <row r="2155" ht="15" customHeight="1" s="109">
      <c r="A2155" s="188" t="n">
        <v>1.07549999999999</v>
      </c>
      <c r="B2155" s="188" t="n">
        <v>1.16225011622502</v>
      </c>
      <c r="C2155" s="188" t="n">
        <v>1.62715016271503</v>
      </c>
      <c r="D2155" s="188" t="n">
        <v>2.32450023245004</v>
      </c>
      <c r="E2155" s="188" t="n">
        <v>2.25</v>
      </c>
      <c r="F2155" s="108" t="inlineStr">
        <is>
          <t>2025 Modal Y Combined spectra</t>
        </is>
      </c>
    </row>
    <row r="2156" ht="15" customHeight="1" s="109">
      <c r="A2156" s="188" t="n">
        <v>1.07599999999999</v>
      </c>
      <c r="B2156" s="188" t="n">
        <v>1.16171003717473</v>
      </c>
      <c r="C2156" s="188" t="n">
        <v>1.62639405204462</v>
      </c>
      <c r="D2156" s="188" t="n">
        <v>2.32342007434946</v>
      </c>
      <c r="E2156" s="188" t="n">
        <v>2.25</v>
      </c>
      <c r="F2156" s="108" t="inlineStr">
        <is>
          <t>2025 Modal Y Combined spectra</t>
        </is>
      </c>
    </row>
    <row r="2157" ht="15" customHeight="1" s="109">
      <c r="A2157" s="188" t="n">
        <v>1.07649999999999</v>
      </c>
      <c r="B2157" s="188" t="n">
        <v>1.16117045982351</v>
      </c>
      <c r="C2157" s="188" t="n">
        <v>1.62563864375292</v>
      </c>
      <c r="D2157" s="188" t="n">
        <v>2.32234091964702</v>
      </c>
      <c r="E2157" s="188" t="n">
        <v>2.25</v>
      </c>
      <c r="F2157" s="108" t="inlineStr">
        <is>
          <t>2025 Modal Y Combined spectra</t>
        </is>
      </c>
    </row>
    <row r="2158" ht="15" customHeight="1" s="109">
      <c r="A2158" s="188" t="n">
        <v>1.07699999999999</v>
      </c>
      <c r="B2158" s="188" t="n">
        <v>1.16063138347262</v>
      </c>
      <c r="C2158" s="188" t="n">
        <v>1.62488393686167</v>
      </c>
      <c r="D2158" s="188" t="n">
        <v>2.32126276694524</v>
      </c>
      <c r="E2158" s="188" t="n">
        <v>2.25</v>
      </c>
      <c r="F2158" s="108" t="inlineStr">
        <is>
          <t>2025 Modal Y Combined spectra</t>
        </is>
      </c>
    </row>
    <row r="2159" ht="15" customHeight="1" s="109">
      <c r="A2159" s="188" t="n">
        <v>1.07749999999999</v>
      </c>
      <c r="B2159" s="188" t="n">
        <v>1.1600928074246</v>
      </c>
      <c r="C2159" s="188" t="n">
        <v>1.62412993039444</v>
      </c>
      <c r="D2159" s="188" t="n">
        <v>2.32018561484921</v>
      </c>
      <c r="E2159" s="188" t="n">
        <v>2.25</v>
      </c>
      <c r="F2159" s="108" t="inlineStr">
        <is>
          <t>2025 Modal Y Combined spectra</t>
        </is>
      </c>
    </row>
    <row r="2160" ht="15" customHeight="1" s="109">
      <c r="A2160" s="188" t="n">
        <v>1.07799999999999</v>
      </c>
      <c r="B2160" s="188" t="n">
        <v>1.15955473098331</v>
      </c>
      <c r="C2160" s="188" t="n">
        <v>1.62337662337664</v>
      </c>
      <c r="D2160" s="188" t="n">
        <v>2.31910946196662</v>
      </c>
      <c r="E2160" s="188" t="n">
        <v>2.25</v>
      </c>
      <c r="F2160" s="108" t="inlineStr">
        <is>
          <t>2025 Modal Y Combined spectra</t>
        </is>
      </c>
    </row>
    <row r="2161" ht="15" customHeight="1" s="109">
      <c r="A2161" s="188" t="n">
        <v>1.07849999999999</v>
      </c>
      <c r="B2161" s="188" t="n">
        <v>1.15901715345388</v>
      </c>
      <c r="C2161" s="188" t="n">
        <v>1.62262401483543</v>
      </c>
      <c r="D2161" s="188" t="n">
        <v>2.31803430690776</v>
      </c>
      <c r="E2161" s="188" t="n">
        <v>2.25</v>
      </c>
      <c r="F2161" s="108" t="inlineStr">
        <is>
          <t>2025 Modal Y Combined spectra</t>
        </is>
      </c>
    </row>
    <row r="2162" ht="15" customHeight="1" s="109">
      <c r="A2162" s="188" t="n">
        <v>1.07899999999999</v>
      </c>
      <c r="B2162" s="188" t="n">
        <v>1.15848007414273</v>
      </c>
      <c r="C2162" s="188" t="n">
        <v>1.62187210379983</v>
      </c>
      <c r="D2162" s="188" t="n">
        <v>2.31696014828547</v>
      </c>
      <c r="E2162" s="188" t="n">
        <v>2.25</v>
      </c>
      <c r="F2162" s="108" t="inlineStr">
        <is>
          <t>2025 Modal Y Combined spectra</t>
        </is>
      </c>
    </row>
    <row r="2163" ht="15" customHeight="1" s="109">
      <c r="A2163" s="188" t="n">
        <v>1.07949999999999</v>
      </c>
      <c r="B2163" s="188" t="n">
        <v>1.15794349235758</v>
      </c>
      <c r="C2163" s="188" t="n">
        <v>1.62112088930062</v>
      </c>
      <c r="D2163" s="188" t="n">
        <v>2.31588698471517</v>
      </c>
      <c r="E2163" s="188" t="n">
        <v>2.25</v>
      </c>
      <c r="F2163" s="108" t="inlineStr">
        <is>
          <t>2025 Modal Y Combined spectra</t>
        </is>
      </c>
    </row>
    <row r="2164" ht="15" customHeight="1" s="109">
      <c r="A2164" s="188" t="n">
        <v>1.07999999999999</v>
      </c>
      <c r="B2164" s="188" t="n">
        <v>1.15740740740742</v>
      </c>
      <c r="C2164" s="188" t="n">
        <v>1.62037037037038</v>
      </c>
      <c r="D2164" s="188" t="n">
        <v>2.31481481481483</v>
      </c>
      <c r="E2164" s="188" t="n">
        <v>2.25</v>
      </c>
      <c r="F2164" s="108" t="inlineStr">
        <is>
          <t>2025 Modal Y Combined spectra</t>
        </is>
      </c>
    </row>
    <row r="2165" ht="15" customHeight="1" s="109">
      <c r="A2165" s="188" t="n">
        <v>1.08049999999999</v>
      </c>
      <c r="B2165" s="188" t="n">
        <v>1.15687181860251</v>
      </c>
      <c r="C2165" s="188" t="n">
        <v>1.61962054604351</v>
      </c>
      <c r="D2165" s="188" t="n">
        <v>2.31374363720502</v>
      </c>
      <c r="E2165" s="188" t="n">
        <v>2.25</v>
      </c>
      <c r="F2165" s="108" t="inlineStr">
        <is>
          <t>2025 Modal Y Combined spectra</t>
        </is>
      </c>
    </row>
    <row r="2166" ht="15" customHeight="1" s="109">
      <c r="A2166" s="188" t="n">
        <v>1.08099999999999</v>
      </c>
      <c r="B2166" s="188" t="n">
        <v>1.1563367252544</v>
      </c>
      <c r="C2166" s="188" t="n">
        <v>1.61887141535617</v>
      </c>
      <c r="D2166" s="188" t="n">
        <v>2.31267345050881</v>
      </c>
      <c r="E2166" s="188" t="n">
        <v>2.25</v>
      </c>
      <c r="F2166" s="108" t="inlineStr">
        <is>
          <t>2025 Modal Y Combined spectra</t>
        </is>
      </c>
    </row>
    <row r="2167" ht="15" customHeight="1" s="109">
      <c r="A2167" s="188" t="n">
        <v>1.08149999999999</v>
      </c>
      <c r="B2167" s="188" t="n">
        <v>1.15580212667592</v>
      </c>
      <c r="C2167" s="188" t="n">
        <v>1.61812297734629</v>
      </c>
      <c r="D2167" s="188" t="n">
        <v>2.31160425335185</v>
      </c>
      <c r="E2167" s="188" t="n">
        <v>2.25</v>
      </c>
      <c r="F2167" s="108" t="inlineStr">
        <is>
          <t>2025 Modal Y Combined spectra</t>
        </is>
      </c>
    </row>
    <row r="2168" ht="15" customHeight="1" s="109">
      <c r="A2168" s="188" t="n">
        <v>1.08199999999999</v>
      </c>
      <c r="B2168" s="188" t="n">
        <v>1.15526802218116</v>
      </c>
      <c r="C2168" s="188" t="n">
        <v>1.61737523105362</v>
      </c>
      <c r="D2168" s="188" t="n">
        <v>2.31053604436231</v>
      </c>
      <c r="E2168" s="188" t="n">
        <v>2.25</v>
      </c>
      <c r="F2168" s="108" t="inlineStr">
        <is>
          <t>2025 Modal Y Combined spectra</t>
        </is>
      </c>
    </row>
    <row r="2169" ht="15" customHeight="1" s="109">
      <c r="A2169" s="188" t="n">
        <v>1.08249999999999</v>
      </c>
      <c r="B2169" s="188" t="n">
        <v>1.15473441108546</v>
      </c>
      <c r="C2169" s="188" t="n">
        <v>1.61662817551964</v>
      </c>
      <c r="D2169" s="188" t="n">
        <v>2.30946882217092</v>
      </c>
      <c r="E2169" s="188" t="n">
        <v>2.25</v>
      </c>
      <c r="F2169" s="108" t="inlineStr">
        <is>
          <t>2025 Modal Y Combined spectra</t>
        </is>
      </c>
    </row>
    <row r="2170" ht="15" customHeight="1" s="109">
      <c r="A2170" s="188" t="n">
        <v>1.08299999999999</v>
      </c>
      <c r="B2170" s="188" t="n">
        <v>1.15420129270546</v>
      </c>
      <c r="C2170" s="188" t="n">
        <v>1.61588180978764</v>
      </c>
      <c r="D2170" s="188" t="n">
        <v>2.30840258541092</v>
      </c>
      <c r="E2170" s="188" t="n">
        <v>2.25</v>
      </c>
      <c r="F2170" s="108" t="inlineStr">
        <is>
          <t>2025 Modal Y Combined spectra</t>
        </is>
      </c>
    </row>
    <row r="2171" ht="15" customHeight="1" s="109">
      <c r="A2171" s="188" t="n">
        <v>1.08349999999999</v>
      </c>
      <c r="B2171" s="188" t="n">
        <v>1.15366866635903</v>
      </c>
      <c r="C2171" s="188" t="n">
        <v>1.61513613290264</v>
      </c>
      <c r="D2171" s="188" t="n">
        <v>2.30733733271806</v>
      </c>
      <c r="E2171" s="188" t="n">
        <v>2.25</v>
      </c>
      <c r="F2171" s="108" t="inlineStr">
        <is>
          <t>2025 Modal Y Combined spectra</t>
        </is>
      </c>
    </row>
    <row r="2172" ht="15" customHeight="1" s="109">
      <c r="A2172" s="188" t="n">
        <v>1.08399999999999</v>
      </c>
      <c r="B2172" s="188" t="n">
        <v>1.15313653136532</v>
      </c>
      <c r="C2172" s="188" t="n">
        <v>1.61439114391145</v>
      </c>
      <c r="D2172" s="188" t="n">
        <v>2.30627306273065</v>
      </c>
      <c r="E2172" s="188" t="n">
        <v>2.25</v>
      </c>
      <c r="F2172" s="108" t="inlineStr">
        <is>
          <t>2025 Modal Y Combined spectra</t>
        </is>
      </c>
    </row>
    <row r="2173" ht="15" customHeight="1" s="109">
      <c r="A2173" s="188" t="n">
        <v>1.08449999999999</v>
      </c>
      <c r="B2173" s="188" t="n">
        <v>1.15260488704473</v>
      </c>
      <c r="C2173" s="188" t="n">
        <v>1.61364684186262</v>
      </c>
      <c r="D2173" s="188" t="n">
        <v>2.30520977408946</v>
      </c>
      <c r="E2173" s="188" t="n">
        <v>2.25</v>
      </c>
      <c r="F2173" s="108" t="inlineStr">
        <is>
          <t>2025 Modal Y Combined spectra</t>
        </is>
      </c>
    </row>
    <row r="2174" ht="15" customHeight="1" s="109">
      <c r="A2174" s="188" t="n">
        <v>1.08499999999999</v>
      </c>
      <c r="B2174" s="188" t="n">
        <v>1.1520737327189</v>
      </c>
      <c r="C2174" s="188" t="n">
        <v>1.61290322580647</v>
      </c>
      <c r="D2174" s="188" t="n">
        <v>2.30414746543781</v>
      </c>
      <c r="E2174" s="188" t="n">
        <v>2.25</v>
      </c>
      <c r="F2174" s="108" t="inlineStr">
        <is>
          <t>2025 Modal Y Combined spectra</t>
        </is>
      </c>
    </row>
    <row r="2175" ht="15" customHeight="1" s="109">
      <c r="A2175" s="188" t="n">
        <v>1.08549999999999</v>
      </c>
      <c r="B2175" s="188" t="n">
        <v>1.15154306771074</v>
      </c>
      <c r="C2175" s="188" t="n">
        <v>1.61216029479504</v>
      </c>
      <c r="D2175" s="188" t="n">
        <v>2.30308613542149</v>
      </c>
      <c r="E2175" s="188" t="n">
        <v>2.25</v>
      </c>
      <c r="F2175" s="108" t="inlineStr">
        <is>
          <t>2025 Modal Y Combined spectra</t>
        </is>
      </c>
    </row>
    <row r="2176" ht="15" customHeight="1" s="109">
      <c r="A2176" s="188" t="n">
        <v>1.08599999999999</v>
      </c>
      <c r="B2176" s="188" t="n">
        <v>1.15101289134439</v>
      </c>
      <c r="C2176" s="188" t="n">
        <v>1.61141804788215</v>
      </c>
      <c r="D2176" s="188" t="n">
        <v>2.30202578268879</v>
      </c>
      <c r="E2176" s="188" t="n">
        <v>2.25</v>
      </c>
      <c r="F2176" s="108" t="inlineStr">
        <is>
          <t>2025 Modal Y Combined spectra</t>
        </is>
      </c>
    </row>
    <row r="2177" ht="15" customHeight="1" s="109">
      <c r="A2177" s="188" t="n">
        <v>1.08649999999999</v>
      </c>
      <c r="B2177" s="188" t="n">
        <v>1.15048320294525</v>
      </c>
      <c r="C2177" s="188" t="n">
        <v>1.61067648412335</v>
      </c>
      <c r="D2177" s="188" t="n">
        <v>2.30096640589049</v>
      </c>
      <c r="E2177" s="188" t="n">
        <v>2.25</v>
      </c>
      <c r="F2177" s="108" t="inlineStr">
        <is>
          <t>2025 Modal Y Combined spectra</t>
        </is>
      </c>
    </row>
    <row r="2178" ht="15" customHeight="1" s="109">
      <c r="A2178" s="188" t="n">
        <v>1.08699999999999</v>
      </c>
      <c r="B2178" s="188" t="n">
        <v>1.14995400183994</v>
      </c>
      <c r="C2178" s="188" t="n">
        <v>1.60993560257591</v>
      </c>
      <c r="D2178" s="188" t="n">
        <v>2.29990800367987</v>
      </c>
      <c r="E2178" s="188" t="n">
        <v>2.25</v>
      </c>
      <c r="F2178" s="108" t="inlineStr">
        <is>
          <t>2025 Modal Y Combined spectra</t>
        </is>
      </c>
    </row>
    <row r="2179" ht="15" customHeight="1" s="109">
      <c r="A2179" s="188" t="n">
        <v>1.08749999999999</v>
      </c>
      <c r="B2179" s="188" t="n">
        <v>1.14942528735633</v>
      </c>
      <c r="C2179" s="188" t="n">
        <v>1.60919540229887</v>
      </c>
      <c r="D2179" s="188" t="n">
        <v>2.29885057471266</v>
      </c>
      <c r="E2179" s="188" t="n">
        <v>2.25</v>
      </c>
      <c r="F2179" s="108" t="inlineStr">
        <is>
          <t>2025 Modal Y Combined spectra</t>
        </is>
      </c>
    </row>
    <row r="2180" ht="15" customHeight="1" s="109">
      <c r="A2180" s="188" t="n">
        <v>1.08799999999999</v>
      </c>
      <c r="B2180" s="188" t="n">
        <v>1.14889705882354</v>
      </c>
      <c r="C2180" s="188" t="n">
        <v>1.60845588235296</v>
      </c>
      <c r="D2180" s="188" t="n">
        <v>2.29779411764708</v>
      </c>
      <c r="E2180" s="188" t="n">
        <v>2.25</v>
      </c>
      <c r="F2180" s="108" t="inlineStr">
        <is>
          <t>2025 Modal Y Combined spectra</t>
        </is>
      </c>
    </row>
    <row r="2181" ht="15" customHeight="1" s="109">
      <c r="A2181" s="188" t="n">
        <v>1.08849999999999</v>
      </c>
      <c r="B2181" s="188" t="n">
        <v>1.1483693155719</v>
      </c>
      <c r="C2181" s="188" t="n">
        <v>1.60771704180066</v>
      </c>
      <c r="D2181" s="188" t="n">
        <v>2.2967386311438</v>
      </c>
      <c r="E2181" s="188" t="n">
        <v>2.25</v>
      </c>
      <c r="F2181" s="108" t="inlineStr">
        <is>
          <t>2025 Modal Y Combined spectra</t>
        </is>
      </c>
    </row>
    <row r="2182" ht="15" customHeight="1" s="109">
      <c r="A2182" s="188" t="n">
        <v>1.08899999999999</v>
      </c>
      <c r="B2182" s="188" t="n">
        <v>1.14784205693298</v>
      </c>
      <c r="C2182" s="188" t="n">
        <v>1.60697887970617</v>
      </c>
      <c r="D2182" s="188" t="n">
        <v>2.29568411386595</v>
      </c>
      <c r="E2182" s="188" t="n">
        <v>2.25</v>
      </c>
      <c r="F2182" s="108" t="inlineStr">
        <is>
          <t>2025 Modal Y Combined spectra</t>
        </is>
      </c>
    </row>
    <row r="2183" ht="15" customHeight="1" s="109">
      <c r="A2183" s="188" t="n">
        <v>1.08949999999999</v>
      </c>
      <c r="B2183" s="188" t="n">
        <v>1.14731528223957</v>
      </c>
      <c r="C2183" s="188" t="n">
        <v>1.6062413951354</v>
      </c>
      <c r="D2183" s="188" t="n">
        <v>2.29463056447914</v>
      </c>
      <c r="E2183" s="188" t="n">
        <v>2.25</v>
      </c>
      <c r="F2183" s="108" t="inlineStr">
        <is>
          <t>2025 Modal Y Combined spectra</t>
        </is>
      </c>
    </row>
    <row r="2184" ht="15" customHeight="1" s="109">
      <c r="A2184" s="188" t="n">
        <v>1.08999999999999</v>
      </c>
      <c r="B2184" s="188" t="n">
        <v>1.1467889908257</v>
      </c>
      <c r="C2184" s="188" t="n">
        <v>1.60550458715598</v>
      </c>
      <c r="D2184" s="188" t="n">
        <v>2.2935779816514</v>
      </c>
      <c r="E2184" s="188" t="n">
        <v>2.25</v>
      </c>
      <c r="F2184" s="108" t="inlineStr">
        <is>
          <t>2025 Modal Y Combined spectra</t>
        </is>
      </c>
    </row>
    <row r="2185" ht="15" customHeight="1" s="109">
      <c r="A2185" s="188" t="n">
        <v>1.09049999999999</v>
      </c>
      <c r="B2185" s="188" t="n">
        <v>1.1462631820266</v>
      </c>
      <c r="C2185" s="188" t="n">
        <v>1.60476845483725</v>
      </c>
      <c r="D2185" s="188" t="n">
        <v>2.29252636405321</v>
      </c>
      <c r="E2185" s="188" t="n">
        <v>2.25</v>
      </c>
      <c r="F2185" s="108" t="inlineStr">
        <is>
          <t>2025 Modal Y Combined spectra</t>
        </is>
      </c>
    </row>
    <row r="2186" ht="15" customHeight="1" s="109">
      <c r="A2186" s="188" t="n">
        <v>1.09099999999999</v>
      </c>
      <c r="B2186" s="188" t="n">
        <v>1.14573785517875</v>
      </c>
      <c r="C2186" s="188" t="n">
        <v>1.60403299725024</v>
      </c>
      <c r="D2186" s="188" t="n">
        <v>2.29147571035749</v>
      </c>
      <c r="E2186" s="188" t="n">
        <v>2.25</v>
      </c>
      <c r="F2186" s="108" t="inlineStr">
        <is>
          <t>2025 Modal Y Combined spectra</t>
        </is>
      </c>
    </row>
    <row r="2187" ht="15" customHeight="1" s="109">
      <c r="A2187" s="188" t="n">
        <v>1.09149999999999</v>
      </c>
      <c r="B2187" s="188" t="n">
        <v>1.1452130096198</v>
      </c>
      <c r="C2187" s="188" t="n">
        <v>1.60329821346772</v>
      </c>
      <c r="D2187" s="188" t="n">
        <v>2.2904260192396</v>
      </c>
      <c r="E2187" s="188" t="n">
        <v>2.25</v>
      </c>
      <c r="F2187" s="108" t="inlineStr">
        <is>
          <t>2025 Modal Y Combined spectra</t>
        </is>
      </c>
    </row>
    <row r="2188" ht="15" customHeight="1" s="109">
      <c r="A2188" s="188" t="n">
        <v>1.09199999999999</v>
      </c>
      <c r="B2188" s="188" t="n">
        <v>1.14468864468866</v>
      </c>
      <c r="C2188" s="188" t="n">
        <v>1.60256410256412</v>
      </c>
      <c r="D2188" s="188" t="n">
        <v>2.28937728937731</v>
      </c>
      <c r="E2188" s="188" t="n">
        <v>2.25</v>
      </c>
      <c r="F2188" s="108" t="inlineStr">
        <is>
          <t>2025 Modal Y Combined spectra</t>
        </is>
      </c>
    </row>
    <row r="2189" ht="15" customHeight="1" s="109">
      <c r="A2189" s="188" t="n">
        <v>1.09249999999999</v>
      </c>
      <c r="B2189" s="188" t="n">
        <v>1.14416475972541</v>
      </c>
      <c r="C2189" s="188" t="n">
        <v>1.60183066361558</v>
      </c>
      <c r="D2189" s="188" t="n">
        <v>2.28832951945082</v>
      </c>
      <c r="E2189" s="188" t="n">
        <v>2.25</v>
      </c>
      <c r="F2189" s="108" t="inlineStr">
        <is>
          <t>2025 Modal Y Combined spectra</t>
        </is>
      </c>
    </row>
    <row r="2190" ht="15" customHeight="1" s="109">
      <c r="A2190" s="188" t="n">
        <v>1.09299999999999</v>
      </c>
      <c r="B2190" s="188" t="n">
        <v>1.14364135407137</v>
      </c>
      <c r="C2190" s="188" t="n">
        <v>1.60109789569992</v>
      </c>
      <c r="D2190" s="188" t="n">
        <v>2.28728270814275</v>
      </c>
      <c r="E2190" s="188" t="n">
        <v>2.25</v>
      </c>
      <c r="F2190" s="108" t="inlineStr">
        <is>
          <t>2025 Modal Y Combined spectra</t>
        </is>
      </c>
    </row>
    <row r="2191" ht="15" customHeight="1" s="109">
      <c r="A2191" s="188" t="n">
        <v>1.09349999999999</v>
      </c>
      <c r="B2191" s="188" t="n">
        <v>1.14311842706906</v>
      </c>
      <c r="C2191" s="188" t="n">
        <v>1.60036579789668</v>
      </c>
      <c r="D2191" s="188" t="n">
        <v>2.28623685413811</v>
      </c>
      <c r="E2191" s="188" t="n">
        <v>2.25</v>
      </c>
      <c r="F2191" s="108" t="inlineStr">
        <is>
          <t>2025 Modal Y Combined spectra</t>
        </is>
      </c>
    </row>
    <row r="2192" ht="15" customHeight="1" s="109">
      <c r="A2192" s="188" t="n">
        <v>1.09399999999999</v>
      </c>
      <c r="B2192" s="188" t="n">
        <v>1.14259597806217</v>
      </c>
      <c r="C2192" s="188" t="n">
        <v>1.59963436928704</v>
      </c>
      <c r="D2192" s="188" t="n">
        <v>2.28519195612434</v>
      </c>
      <c r="E2192" s="188" t="n">
        <v>2.25</v>
      </c>
      <c r="F2192" s="108" t="inlineStr">
        <is>
          <t>2025 Modal Y Combined spectra</t>
        </is>
      </c>
    </row>
    <row r="2193" ht="15" customHeight="1" s="109">
      <c r="A2193" s="188" t="n">
        <v>1.09449999999999</v>
      </c>
      <c r="B2193" s="188" t="n">
        <v>1.14207400639563</v>
      </c>
      <c r="C2193" s="188" t="n">
        <v>1.59890360895388</v>
      </c>
      <c r="D2193" s="188" t="n">
        <v>2.28414801279125</v>
      </c>
      <c r="E2193" s="188" t="n">
        <v>2.25</v>
      </c>
      <c r="F2193" s="108" t="inlineStr">
        <is>
          <t>2025 Modal Y Combined spectra</t>
        </is>
      </c>
    </row>
    <row r="2194" ht="15" customHeight="1" s="109">
      <c r="A2194" s="188" t="n">
        <v>1.09499999999999</v>
      </c>
      <c r="B2194" s="188" t="n">
        <v>1.14155251141554</v>
      </c>
      <c r="C2194" s="188" t="n">
        <v>1.59817351598175</v>
      </c>
      <c r="D2194" s="188" t="n">
        <v>2.28310502283107</v>
      </c>
      <c r="E2194" s="188" t="n">
        <v>2.25</v>
      </c>
      <c r="F2194" s="108" t="inlineStr">
        <is>
          <t>2025 Modal Y Combined spectra</t>
        </is>
      </c>
    </row>
    <row r="2195" ht="15" customHeight="1" s="109">
      <c r="A2195" s="188" t="n">
        <v>1.09549999999999</v>
      </c>
      <c r="B2195" s="188" t="n">
        <v>1.1410314924692</v>
      </c>
      <c r="C2195" s="188" t="n">
        <v>1.59744408945688</v>
      </c>
      <c r="D2195" s="188" t="n">
        <v>2.28206298493841</v>
      </c>
      <c r="E2195" s="188" t="n">
        <v>2.25</v>
      </c>
      <c r="F2195" s="108" t="inlineStr">
        <is>
          <t>2025 Modal Y Combined spectra</t>
        </is>
      </c>
    </row>
    <row r="2196" ht="15" customHeight="1" s="109">
      <c r="A2196" s="188" t="n">
        <v>1.09599999999999</v>
      </c>
      <c r="B2196" s="188" t="n">
        <v>1.14051094890512</v>
      </c>
      <c r="C2196" s="188" t="n">
        <v>1.59671532846717</v>
      </c>
      <c r="D2196" s="188" t="n">
        <v>2.28102189781024</v>
      </c>
      <c r="E2196" s="188" t="n">
        <v>2.25</v>
      </c>
      <c r="F2196" s="108" t="inlineStr">
        <is>
          <t>2025 Modal Y Combined spectra</t>
        </is>
      </c>
    </row>
    <row r="2197" ht="15" customHeight="1" s="109">
      <c r="A2197" s="188" t="n">
        <v>1.09649999999999</v>
      </c>
      <c r="B2197" s="188" t="n">
        <v>1.13999088007297</v>
      </c>
      <c r="C2197" s="188" t="n">
        <v>1.59598723210216</v>
      </c>
      <c r="D2197" s="188" t="n">
        <v>2.27998176014594</v>
      </c>
      <c r="E2197" s="188" t="n">
        <v>2.25</v>
      </c>
      <c r="F2197" s="108" t="inlineStr">
        <is>
          <t>2025 Modal Y Combined spectra</t>
        </is>
      </c>
    </row>
    <row r="2198" ht="15" customHeight="1" s="109">
      <c r="A2198" s="188" t="n">
        <v>1.09699999999999</v>
      </c>
      <c r="B2198" s="188" t="n">
        <v>1.13947128532362</v>
      </c>
      <c r="C2198" s="188" t="n">
        <v>1.59525979945307</v>
      </c>
      <c r="D2198" s="188" t="n">
        <v>2.27894257064724</v>
      </c>
      <c r="E2198" s="188" t="n">
        <v>2.25</v>
      </c>
      <c r="F2198" s="108" t="inlineStr">
        <is>
          <t>2025 Modal Y Combined spectra</t>
        </is>
      </c>
    </row>
    <row r="2199" ht="15" customHeight="1" s="109">
      <c r="A2199" s="188" t="n">
        <v>1.09749999999999</v>
      </c>
      <c r="B2199" s="188" t="n">
        <v>1.13895216400912</v>
      </c>
      <c r="C2199" s="188" t="n">
        <v>1.59453302961277</v>
      </c>
      <c r="D2199" s="188" t="n">
        <v>2.27790432801825</v>
      </c>
      <c r="E2199" s="188" t="n">
        <v>2.25</v>
      </c>
      <c r="F2199" s="108" t="inlineStr">
        <is>
          <t>2025 Modal Y Combined spectra</t>
        </is>
      </c>
    </row>
    <row r="2200" ht="15" customHeight="1" s="109">
      <c r="A2200" s="188" t="n">
        <v>1.09799999999999</v>
      </c>
      <c r="B2200" s="188" t="n">
        <v>1.13843351548271</v>
      </c>
      <c r="C2200" s="188" t="n">
        <v>1.59380692167579</v>
      </c>
      <c r="D2200" s="188" t="n">
        <v>2.27686703096541</v>
      </c>
      <c r="E2200" s="188" t="n">
        <v>2.25</v>
      </c>
      <c r="F2200" s="108" t="inlineStr">
        <is>
          <t>2025 Modal Y Combined spectra</t>
        </is>
      </c>
    </row>
    <row r="2201" ht="15" customHeight="1" s="109">
      <c r="A2201" s="188" t="n">
        <v>1.09849999999999</v>
      </c>
      <c r="B2201" s="188" t="n">
        <v>1.13791533909878</v>
      </c>
      <c r="C2201" s="188" t="n">
        <v>1.5930814747383</v>
      </c>
      <c r="D2201" s="188" t="n">
        <v>2.27583067819757</v>
      </c>
      <c r="E2201" s="188" t="n">
        <v>2.25</v>
      </c>
      <c r="F2201" s="108" t="inlineStr">
        <is>
          <t>2025 Modal Y Combined spectra</t>
        </is>
      </c>
    </row>
    <row r="2202" ht="15" customHeight="1" s="109">
      <c r="A2202" s="188" t="n">
        <v>1.09899999999999</v>
      </c>
      <c r="B2202" s="188" t="n">
        <v>1.13739763421293</v>
      </c>
      <c r="C2202" s="188" t="n">
        <v>1.59235668789811</v>
      </c>
      <c r="D2202" s="188" t="n">
        <v>2.27479526842586</v>
      </c>
      <c r="E2202" s="188" t="n">
        <v>2.25</v>
      </c>
      <c r="F2202" s="108" t="inlineStr">
        <is>
          <t>2025 Modal Y Combined spectra</t>
        </is>
      </c>
    </row>
    <row r="2203" ht="15" customHeight="1" s="109">
      <c r="A2203" s="188" t="n">
        <v>1.09949999999999</v>
      </c>
      <c r="B2203" s="188" t="n">
        <v>1.13688040018191</v>
      </c>
      <c r="C2203" s="188" t="n">
        <v>1.59163256025468</v>
      </c>
      <c r="D2203" s="188" t="n">
        <v>2.27376080036382</v>
      </c>
      <c r="E2203" s="188" t="n">
        <v>2.25</v>
      </c>
      <c r="F2203" s="108" t="inlineStr">
        <is>
          <t>2025 Modal Y Combined spectra</t>
        </is>
      </c>
    </row>
    <row r="2204" ht="15" customHeight="1" s="109">
      <c r="A2204" s="188" t="n">
        <v>1.09999999999999</v>
      </c>
      <c r="B2204" s="188" t="n">
        <v>1.13636363636365</v>
      </c>
      <c r="C2204" s="188" t="n">
        <v>1.59090909090911</v>
      </c>
      <c r="D2204" s="188" t="n">
        <v>2.2727272727273</v>
      </c>
      <c r="E2204" s="188" t="n">
        <v>2.25</v>
      </c>
      <c r="F2204" s="108" t="inlineStr">
        <is>
          <t>2025 Modal Y Combined spectra</t>
        </is>
      </c>
    </row>
    <row r="2205" ht="15" customHeight="1" s="109">
      <c r="A2205" s="188" t="n">
        <v>1.10049999999999</v>
      </c>
      <c r="B2205" s="188" t="n">
        <v>1.13584734211723</v>
      </c>
      <c r="C2205" s="188" t="n">
        <v>1.59018627896412</v>
      </c>
      <c r="D2205" s="188" t="n">
        <v>2.27169468423446</v>
      </c>
      <c r="E2205" s="188" t="n">
        <v>2.25</v>
      </c>
      <c r="F2205" s="108" t="inlineStr">
        <is>
          <t>2025 Modal Y Combined spectra</t>
        </is>
      </c>
    </row>
    <row r="2206" ht="15" customHeight="1" s="109">
      <c r="A2206" s="188" t="n">
        <v>1.10099999999999</v>
      </c>
      <c r="B2206" s="188" t="n">
        <v>1.13533151680292</v>
      </c>
      <c r="C2206" s="188" t="n">
        <v>1.58946412352409</v>
      </c>
      <c r="D2206" s="188" t="n">
        <v>2.27066303360584</v>
      </c>
      <c r="E2206" s="188" t="n">
        <v>2.25</v>
      </c>
      <c r="F2206" s="108" t="inlineStr">
        <is>
          <t>2025 Modal Y Combined spectra</t>
        </is>
      </c>
    </row>
    <row r="2207" ht="15" customHeight="1" s="109">
      <c r="A2207" s="188" t="n">
        <v>1.10149999999999</v>
      </c>
      <c r="B2207" s="188" t="n">
        <v>1.13481615978213</v>
      </c>
      <c r="C2207" s="188" t="n">
        <v>1.58874262369498</v>
      </c>
      <c r="D2207" s="188" t="n">
        <v>2.26963231956425</v>
      </c>
      <c r="E2207" s="188" t="n">
        <v>2.25</v>
      </c>
      <c r="F2207" s="108" t="inlineStr">
        <is>
          <t>2025 Modal Y Combined spectra</t>
        </is>
      </c>
    </row>
    <row r="2208" ht="15" customHeight="1" s="109">
      <c r="A2208" s="188" t="n">
        <v>1.10199999999999</v>
      </c>
      <c r="B2208" s="188" t="n">
        <v>1.13430127041743</v>
      </c>
      <c r="C2208" s="188" t="n">
        <v>1.58802177858441</v>
      </c>
      <c r="D2208" s="188" t="n">
        <v>2.26860254083487</v>
      </c>
      <c r="E2208" s="188" t="n">
        <v>2.25</v>
      </c>
      <c r="F2208" s="108" t="inlineStr">
        <is>
          <t>2025 Modal Y Combined spectra</t>
        </is>
      </c>
    </row>
    <row r="2209" ht="15" customHeight="1" s="109">
      <c r="A2209" s="188" t="n">
        <v>1.10249999999999</v>
      </c>
      <c r="B2209" s="188" t="n">
        <v>1.13378684807257</v>
      </c>
      <c r="C2209" s="188" t="n">
        <v>1.5873015873016</v>
      </c>
      <c r="D2209" s="188" t="n">
        <v>2.26757369614515</v>
      </c>
      <c r="E2209" s="188" t="n">
        <v>2.25</v>
      </c>
      <c r="F2209" s="108" t="inlineStr">
        <is>
          <t>2025 Modal Y Combined spectra</t>
        </is>
      </c>
    </row>
    <row r="2210" ht="15" customHeight="1" s="109">
      <c r="A2210" s="188" t="n">
        <v>1.10299999999999</v>
      </c>
      <c r="B2210" s="188" t="n">
        <v>1.13327289211243</v>
      </c>
      <c r="C2210" s="188" t="n">
        <v>1.58658204895741</v>
      </c>
      <c r="D2210" s="188" t="n">
        <v>2.26654578422486</v>
      </c>
      <c r="E2210" s="188" t="n">
        <v>2.25</v>
      </c>
      <c r="F2210" s="108" t="inlineStr">
        <is>
          <t>2025 Modal Y Combined spectra</t>
        </is>
      </c>
    </row>
    <row r="2211" ht="15" customHeight="1" s="109">
      <c r="A2211" s="188" t="n">
        <v>1.10349999999999</v>
      </c>
      <c r="B2211" s="188" t="n">
        <v>1.13275940190305</v>
      </c>
      <c r="C2211" s="188" t="n">
        <v>1.58586316266427</v>
      </c>
      <c r="D2211" s="188" t="n">
        <v>2.2655188038061</v>
      </c>
      <c r="E2211" s="188" t="n">
        <v>2.25</v>
      </c>
      <c r="F2211" s="108" t="inlineStr">
        <is>
          <t>2025 Modal Y Combined spectra</t>
        </is>
      </c>
    </row>
    <row r="2212" ht="15" customHeight="1" s="109">
      <c r="A2212" s="188" t="n">
        <v>1.10399999999999</v>
      </c>
      <c r="B2212" s="188" t="n">
        <v>1.13224637681161</v>
      </c>
      <c r="C2212" s="188" t="n">
        <v>1.58514492753625</v>
      </c>
      <c r="D2212" s="188" t="n">
        <v>2.26449275362321</v>
      </c>
      <c r="E2212" s="188" t="n">
        <v>2.25</v>
      </c>
      <c r="F2212" s="108" t="inlineStr">
        <is>
          <t>2025 Modal Y Combined spectra</t>
        </is>
      </c>
    </row>
    <row r="2213" ht="15" customHeight="1" s="109">
      <c r="A2213" s="188" t="n">
        <v>1.10449999999999</v>
      </c>
      <c r="B2213" s="188" t="n">
        <v>1.13173381620644</v>
      </c>
      <c r="C2213" s="188" t="n">
        <v>1.58442734268902</v>
      </c>
      <c r="D2213" s="188" t="n">
        <v>2.26346763241288</v>
      </c>
      <c r="E2213" s="188" t="n">
        <v>2.25</v>
      </c>
      <c r="F2213" s="108" t="inlineStr">
        <is>
          <t>2025 Modal Y Combined spectra</t>
        </is>
      </c>
    </row>
    <row r="2214" ht="15" customHeight="1" s="109">
      <c r="A2214" s="188" t="n">
        <v>1.10499999999999</v>
      </c>
      <c r="B2214" s="188" t="n">
        <v>1.13122171945703</v>
      </c>
      <c r="C2214" s="188" t="n">
        <v>1.58371040723984</v>
      </c>
      <c r="D2214" s="188" t="n">
        <v>2.26244343891405</v>
      </c>
      <c r="E2214" s="188" t="n">
        <v>2.25</v>
      </c>
      <c r="F2214" s="108" t="inlineStr">
        <is>
          <t>2025 Modal Y Combined spectra</t>
        </is>
      </c>
    </row>
    <row r="2215" ht="15" customHeight="1" s="109">
      <c r="A2215" s="188" t="n">
        <v>1.10549999999999</v>
      </c>
      <c r="B2215" s="188" t="n">
        <v>1.13071008593398</v>
      </c>
      <c r="C2215" s="188" t="n">
        <v>1.58299412030757</v>
      </c>
      <c r="D2215" s="188" t="n">
        <v>2.26142017186796</v>
      </c>
      <c r="E2215" s="188" t="n">
        <v>2.25</v>
      </c>
      <c r="F2215" s="108" t="inlineStr">
        <is>
          <t>2025 Modal Y Combined spectra</t>
        </is>
      </c>
    </row>
    <row r="2216" ht="15" customHeight="1" s="109">
      <c r="A2216" s="188" t="n">
        <v>1.10599999999999</v>
      </c>
      <c r="B2216" s="188" t="n">
        <v>1.13019891500905</v>
      </c>
      <c r="C2216" s="188" t="n">
        <v>1.58227848101268</v>
      </c>
      <c r="D2216" s="188" t="n">
        <v>2.26039783001811</v>
      </c>
      <c r="E2216" s="188" t="n">
        <v>2.25</v>
      </c>
      <c r="F2216" s="108" t="inlineStr">
        <is>
          <t>2025 Modal Y Combined spectra</t>
        </is>
      </c>
    </row>
    <row r="2217" ht="15" customHeight="1" s="109">
      <c r="A2217" s="188" t="n">
        <v>1.10649999999999</v>
      </c>
      <c r="B2217" s="188" t="n">
        <v>1.12968820605514</v>
      </c>
      <c r="C2217" s="188" t="n">
        <v>1.5815634884772</v>
      </c>
      <c r="D2217" s="188" t="n">
        <v>2.25937641211028</v>
      </c>
      <c r="E2217" s="188" t="n">
        <v>2.25</v>
      </c>
      <c r="F2217" s="108" t="inlineStr">
        <is>
          <t>2025 Modal Y Combined spectra</t>
        </is>
      </c>
    </row>
    <row r="2218" ht="15" customHeight="1" s="109">
      <c r="A2218" s="188" t="n">
        <v>1.10699999999999</v>
      </c>
      <c r="B2218" s="188" t="n">
        <v>1.12917795844626</v>
      </c>
      <c r="C2218" s="188" t="n">
        <v>1.58084914182477</v>
      </c>
      <c r="D2218" s="188" t="n">
        <v>2.25835591689253</v>
      </c>
      <c r="E2218" s="188" t="n">
        <v>2.25</v>
      </c>
      <c r="F2218" s="108" t="inlineStr">
        <is>
          <t>2025 Modal Y Combined spectra</t>
        </is>
      </c>
    </row>
    <row r="2219" ht="15" customHeight="1" s="109">
      <c r="A2219" s="188" t="n">
        <v>1.10749999999999</v>
      </c>
      <c r="B2219" s="188" t="n">
        <v>1.12866817155757</v>
      </c>
      <c r="C2219" s="188" t="n">
        <v>1.5801354401806</v>
      </c>
      <c r="D2219" s="188" t="n">
        <v>2.25733634311515</v>
      </c>
      <c r="E2219" s="188" t="n">
        <v>2.25</v>
      </c>
      <c r="F2219" s="108" t="inlineStr">
        <is>
          <t>2025 Modal Y Combined spectra</t>
        </is>
      </c>
    </row>
    <row r="2220" ht="15" customHeight="1" s="109">
      <c r="A2220" s="188" t="n">
        <v>1.10799999999999</v>
      </c>
      <c r="B2220" s="188" t="n">
        <v>1.12815884476536</v>
      </c>
      <c r="C2220" s="188" t="n">
        <v>1.5794223826715</v>
      </c>
      <c r="D2220" s="188" t="n">
        <v>2.25631768953071</v>
      </c>
      <c r="E2220" s="188" t="n">
        <v>2.25</v>
      </c>
      <c r="F2220" s="108" t="inlineStr">
        <is>
          <t>2025 Modal Y Combined spectra</t>
        </is>
      </c>
    </row>
    <row r="2221" ht="15" customHeight="1" s="109">
      <c r="A2221" s="188" t="n">
        <v>1.10849999999999</v>
      </c>
      <c r="B2221" s="188" t="n">
        <v>1.12764997744701</v>
      </c>
      <c r="C2221" s="188" t="n">
        <v>1.57870996842582</v>
      </c>
      <c r="D2221" s="188" t="n">
        <v>2.25529995489403</v>
      </c>
      <c r="E2221" s="188" t="n">
        <v>2.25</v>
      </c>
      <c r="F2221" s="108" t="inlineStr">
        <is>
          <t>2025 Modal Y Combined spectra</t>
        </is>
      </c>
    </row>
    <row r="2222" ht="15" customHeight="1" s="109">
      <c r="A2222" s="188" t="n">
        <v>1.10899999999999</v>
      </c>
      <c r="B2222" s="188" t="n">
        <v>1.12714156898108</v>
      </c>
      <c r="C2222" s="188" t="n">
        <v>1.57799819657351</v>
      </c>
      <c r="D2222" s="188" t="n">
        <v>2.25428313796215</v>
      </c>
      <c r="E2222" s="188" t="n">
        <v>2.25</v>
      </c>
      <c r="F2222" s="108" t="inlineStr">
        <is>
          <t>2025 Modal Y Combined spectra</t>
        </is>
      </c>
    </row>
    <row r="2223" ht="15" customHeight="1" s="109">
      <c r="A2223" s="188" t="n">
        <v>1.10949999999999</v>
      </c>
      <c r="B2223" s="188" t="n">
        <v>1.1266336187472</v>
      </c>
      <c r="C2223" s="188" t="n">
        <v>1.57728706624607</v>
      </c>
      <c r="D2223" s="188" t="n">
        <v>2.25326723749439</v>
      </c>
      <c r="E2223" s="188" t="n">
        <v>2.25</v>
      </c>
      <c r="F2223" s="108" t="inlineStr">
        <is>
          <t>2025 Modal Y Combined spectra</t>
        </is>
      </c>
    </row>
    <row r="2224" ht="15" customHeight="1" s="109">
      <c r="A2224" s="188" t="n">
        <v>1.10999999999999</v>
      </c>
      <c r="B2224" s="188" t="n">
        <v>1.12612612612614</v>
      </c>
      <c r="C2224" s="188" t="n">
        <v>1.57657657657659</v>
      </c>
      <c r="D2224" s="188" t="n">
        <v>2.25225225225228</v>
      </c>
      <c r="E2224" s="188" t="n">
        <v>2.25</v>
      </c>
      <c r="F2224" s="108" t="inlineStr">
        <is>
          <t>2025 Modal Y Combined spectra</t>
        </is>
      </c>
    </row>
    <row r="2225" ht="15" customHeight="1" s="109">
      <c r="A2225" s="188" t="n">
        <v>1.11049999999999</v>
      </c>
      <c r="B2225" s="188" t="n">
        <v>1.12561909049979</v>
      </c>
      <c r="C2225" s="188" t="n">
        <v>1.5758667266997</v>
      </c>
      <c r="D2225" s="188" t="n">
        <v>2.25123818099957</v>
      </c>
      <c r="E2225" s="188" t="n">
        <v>2.25</v>
      </c>
      <c r="F2225" s="108" t="inlineStr">
        <is>
          <t>2025 Modal Y Combined spectra</t>
        </is>
      </c>
    </row>
    <row r="2226" ht="15" customHeight="1" s="109">
      <c r="A2226" s="188" t="n">
        <v>1.11099999999999</v>
      </c>
      <c r="B2226" s="188" t="n">
        <v>1.12511251125114</v>
      </c>
      <c r="C2226" s="188" t="n">
        <v>1.57515751575159</v>
      </c>
      <c r="D2226" s="188" t="n">
        <v>2.25022502250228</v>
      </c>
      <c r="E2226" s="188" t="n">
        <v>2.25</v>
      </c>
      <c r="F2226" s="108" t="inlineStr">
        <is>
          <t>2025 Modal Y Combined spectra</t>
        </is>
      </c>
    </row>
    <row r="2227" ht="15" customHeight="1" s="109">
      <c r="A2227" s="188" t="n">
        <v>1.11149999999999</v>
      </c>
      <c r="B2227" s="188" t="n">
        <v>1.1246063877643</v>
      </c>
      <c r="C2227" s="188" t="n">
        <v>1.57444894287001</v>
      </c>
      <c r="D2227" s="188" t="n">
        <v>2.24921277552859</v>
      </c>
      <c r="E2227" s="188" t="n">
        <v>2.25</v>
      </c>
      <c r="F2227" s="108" t="inlineStr">
        <is>
          <t>2025 Modal Y Combined spectra</t>
        </is>
      </c>
    </row>
    <row r="2228" ht="15" customHeight="1" s="109">
      <c r="A2228" s="188" t="n">
        <v>1.11199999999999</v>
      </c>
      <c r="B2228" s="188" t="n">
        <v>1.12410071942447</v>
      </c>
      <c r="C2228" s="188" t="n">
        <v>1.57374100719426</v>
      </c>
      <c r="D2228" s="188" t="n">
        <v>2.24820143884895</v>
      </c>
      <c r="E2228" s="188" t="n">
        <v>2.25</v>
      </c>
      <c r="F2228" s="108" t="inlineStr">
        <is>
          <t>2025 Modal Y Combined spectra</t>
        </is>
      </c>
    </row>
    <row r="2229" ht="15" customHeight="1" s="109">
      <c r="A2229" s="188" t="n">
        <v>1.11249999999999</v>
      </c>
      <c r="B2229" s="188" t="n">
        <v>1.12359550561799</v>
      </c>
      <c r="C2229" s="188" t="n">
        <v>1.57303370786519</v>
      </c>
      <c r="D2229" s="188" t="n">
        <v>2.24719101123598</v>
      </c>
      <c r="E2229" s="188" t="n">
        <v>2.25</v>
      </c>
      <c r="F2229" s="108" t="inlineStr">
        <is>
          <t>2025 Modal Y Combined spectra</t>
        </is>
      </c>
    </row>
    <row r="2230" ht="15" customHeight="1" s="109">
      <c r="A2230" s="188" t="n">
        <v>1.11299999999999</v>
      </c>
      <c r="B2230" s="188" t="n">
        <v>1.12309074573227</v>
      </c>
      <c r="C2230" s="188" t="n">
        <v>1.57232704402518</v>
      </c>
      <c r="D2230" s="188" t="n">
        <v>2.24618149146454</v>
      </c>
      <c r="E2230" s="188" t="n">
        <v>2.25</v>
      </c>
      <c r="F2230" s="108" t="inlineStr">
        <is>
          <t>2025 Modal Y Combined spectra</t>
        </is>
      </c>
    </row>
    <row r="2231" ht="15" customHeight="1" s="109">
      <c r="A2231" s="188" t="n">
        <v>1.11349999999999</v>
      </c>
      <c r="B2231" s="188" t="n">
        <v>1.12258643915583</v>
      </c>
      <c r="C2231" s="188" t="n">
        <v>1.57162101481816</v>
      </c>
      <c r="D2231" s="188" t="n">
        <v>2.24517287831166</v>
      </c>
      <c r="E2231" s="188" t="n">
        <v>2.25</v>
      </c>
      <c r="F2231" s="108" t="inlineStr">
        <is>
          <t>2025 Modal Y Combined spectra</t>
        </is>
      </c>
    </row>
    <row r="2232" ht="15" customHeight="1" s="109">
      <c r="A2232" s="188" t="n">
        <v>1.11399999999999</v>
      </c>
      <c r="B2232" s="188" t="n">
        <v>1.12208258527829</v>
      </c>
      <c r="C2232" s="188" t="n">
        <v>1.57091561938961</v>
      </c>
      <c r="D2232" s="188" t="n">
        <v>2.24416517055658</v>
      </c>
      <c r="E2232" s="188" t="n">
        <v>2.25</v>
      </c>
      <c r="F2232" s="108" t="inlineStr">
        <is>
          <t>2025 Modal Y Combined spectra</t>
        </is>
      </c>
    </row>
    <row r="2233" ht="15" customHeight="1" s="109">
      <c r="A2233" s="188" t="n">
        <v>1.11449999999999</v>
      </c>
      <c r="B2233" s="188" t="n">
        <v>1.12157918349037</v>
      </c>
      <c r="C2233" s="188" t="n">
        <v>1.57021085688651</v>
      </c>
      <c r="D2233" s="188" t="n">
        <v>2.24315836698073</v>
      </c>
      <c r="E2233" s="188" t="n">
        <v>2.25</v>
      </c>
      <c r="F2233" s="108" t="inlineStr">
        <is>
          <t>2025 Modal Y Combined spectra</t>
        </is>
      </c>
    </row>
    <row r="2234" ht="15" customHeight="1" s="109">
      <c r="A2234" s="188" t="n">
        <v>1.11499999999999</v>
      </c>
      <c r="B2234" s="188" t="n">
        <v>1.12107623318387</v>
      </c>
      <c r="C2234" s="188" t="n">
        <v>1.56950672645742</v>
      </c>
      <c r="D2234" s="188" t="n">
        <v>2.24215246636774</v>
      </c>
      <c r="E2234" s="188" t="n">
        <v>2.25</v>
      </c>
      <c r="F2234" s="108" t="inlineStr">
        <is>
          <t>2025 Modal Y Combined spectra</t>
        </is>
      </c>
    </row>
    <row r="2235" ht="15" customHeight="1" s="109">
      <c r="A2235" s="188" t="n">
        <v>1.11549999999999</v>
      </c>
      <c r="B2235" s="188" t="n">
        <v>1.12057373375169</v>
      </c>
      <c r="C2235" s="188" t="n">
        <v>1.56880322725237</v>
      </c>
      <c r="D2235" s="188" t="n">
        <v>2.24114746750339</v>
      </c>
      <c r="E2235" s="188" t="n">
        <v>2.25</v>
      </c>
      <c r="F2235" s="108" t="inlineStr">
        <is>
          <t>2025 Modal Y Combined spectra</t>
        </is>
      </c>
    </row>
    <row r="2236" ht="15" customHeight="1" s="109">
      <c r="A2236" s="188" t="n">
        <v>1.11599999999999</v>
      </c>
      <c r="B2236" s="188" t="n">
        <v>1.12007168458783</v>
      </c>
      <c r="C2236" s="188" t="n">
        <v>1.56810035842296</v>
      </c>
      <c r="D2236" s="188" t="n">
        <v>2.24014336917565</v>
      </c>
      <c r="E2236" s="188" t="n">
        <v>2.25</v>
      </c>
      <c r="F2236" s="108" t="inlineStr">
        <is>
          <t>2025 Modal Y Combined spectra</t>
        </is>
      </c>
    </row>
    <row r="2237" ht="15" customHeight="1" s="109">
      <c r="A2237" s="188" t="n">
        <v>1.11649999999999</v>
      </c>
      <c r="B2237" s="188" t="n">
        <v>1.11957008508734</v>
      </c>
      <c r="C2237" s="188" t="n">
        <v>1.56739811912228</v>
      </c>
      <c r="D2237" s="188" t="n">
        <v>2.23914017017468</v>
      </c>
      <c r="E2237" s="188" t="n">
        <v>2.25</v>
      </c>
      <c r="F2237" s="108" t="inlineStr">
        <is>
          <t>2025 Modal Y Combined spectra</t>
        </is>
      </c>
    </row>
    <row r="2238" ht="15" customHeight="1" s="109">
      <c r="A2238" s="188" t="n">
        <v>1.11699999999999</v>
      </c>
      <c r="B2238" s="188" t="n">
        <v>1.11906893464639</v>
      </c>
      <c r="C2238" s="188" t="n">
        <v>1.56669650850494</v>
      </c>
      <c r="D2238" s="188" t="n">
        <v>2.23813786929277</v>
      </c>
      <c r="E2238" s="188" t="n">
        <v>2.25</v>
      </c>
      <c r="F2238" s="108" t="inlineStr">
        <is>
          <t>2025 Modal Y Combined spectra</t>
        </is>
      </c>
    </row>
    <row r="2239" ht="15" customHeight="1" s="109">
      <c r="A2239" s="188" t="n">
        <v>1.11749999999999</v>
      </c>
      <c r="B2239" s="188" t="n">
        <v>1.11856823266221</v>
      </c>
      <c r="C2239" s="188" t="n">
        <v>1.56599552572709</v>
      </c>
      <c r="D2239" s="188" t="n">
        <v>2.23713646532441</v>
      </c>
      <c r="E2239" s="188" t="n">
        <v>2.25</v>
      </c>
      <c r="F2239" s="108" t="inlineStr">
        <is>
          <t>2025 Modal Y Combined spectra</t>
        </is>
      </c>
    </row>
    <row r="2240" ht="15" customHeight="1" s="109">
      <c r="A2240" s="188" t="n">
        <v>1.11799999999999</v>
      </c>
      <c r="B2240" s="188" t="n">
        <v>1.11806797853311</v>
      </c>
      <c r="C2240" s="188" t="n">
        <v>1.56529516994635</v>
      </c>
      <c r="D2240" s="188" t="n">
        <v>2.23613595706622</v>
      </c>
      <c r="E2240" s="188" t="n">
        <v>2.25</v>
      </c>
      <c r="F2240" s="108" t="inlineStr">
        <is>
          <t>2025 Modal Y Combined spectra</t>
        </is>
      </c>
    </row>
    <row r="2241" ht="15" customHeight="1" s="109">
      <c r="A2241" s="188" t="n">
        <v>1.11849999999999</v>
      </c>
      <c r="B2241" s="188" t="n">
        <v>1.11756817165848</v>
      </c>
      <c r="C2241" s="188" t="n">
        <v>1.56459544032188</v>
      </c>
      <c r="D2241" s="188" t="n">
        <v>2.23513634331697</v>
      </c>
      <c r="E2241" s="188" t="n">
        <v>2.25</v>
      </c>
      <c r="F2241" s="108" t="inlineStr">
        <is>
          <t>2025 Modal Y Combined spectra</t>
        </is>
      </c>
    </row>
    <row r="2242" ht="15" customHeight="1" s="109">
      <c r="A2242" s="188" t="n">
        <v>1.11899999999999</v>
      </c>
      <c r="B2242" s="188" t="n">
        <v>1.1170688114388</v>
      </c>
      <c r="C2242" s="188" t="n">
        <v>1.56389633601432</v>
      </c>
      <c r="D2242" s="188" t="n">
        <v>2.2341376228776</v>
      </c>
      <c r="E2242" s="188" t="n">
        <v>2.25</v>
      </c>
      <c r="F2242" s="108" t="inlineStr">
        <is>
          <t>2025 Modal Y Combined spectra</t>
        </is>
      </c>
    </row>
    <row r="2243" ht="15" customHeight="1" s="109">
      <c r="A2243" s="188" t="n">
        <v>1.11949999999999</v>
      </c>
      <c r="B2243" s="188" t="n">
        <v>1.11656989727558</v>
      </c>
      <c r="C2243" s="188" t="n">
        <v>1.56319785618582</v>
      </c>
      <c r="D2243" s="188" t="n">
        <v>2.23313979455117</v>
      </c>
      <c r="E2243" s="188" t="n">
        <v>2.25</v>
      </c>
      <c r="F2243" s="108" t="inlineStr">
        <is>
          <t>2025 Modal Y Combined spectra</t>
        </is>
      </c>
    </row>
    <row r="2244" ht="15" customHeight="1" s="109">
      <c r="A2244" s="188" t="n">
        <v>1.11999999999999</v>
      </c>
      <c r="B2244" s="188" t="n">
        <v>1.11607142857144</v>
      </c>
      <c r="C2244" s="188" t="n">
        <v>1.56250000000002</v>
      </c>
      <c r="D2244" s="188" t="n">
        <v>2.23214285714288</v>
      </c>
      <c r="E2244" s="188" t="n">
        <v>2.25</v>
      </c>
      <c r="F2244" s="108" t="inlineStr">
        <is>
          <t>2025 Modal Y Combined spectra</t>
        </is>
      </c>
    </row>
    <row r="2245" ht="15" customHeight="1" s="109">
      <c r="A2245" s="188" t="n">
        <v>1.12049999999999</v>
      </c>
      <c r="B2245" s="188" t="n">
        <v>1.11557340473005</v>
      </c>
      <c r="C2245" s="188" t="n">
        <v>1.56180276662206</v>
      </c>
      <c r="D2245" s="188" t="n">
        <v>2.23114680946009</v>
      </c>
      <c r="E2245" s="188" t="n">
        <v>2.25</v>
      </c>
      <c r="F2245" s="108" t="inlineStr">
        <is>
          <t>2025 Modal Y Combined spectra</t>
        </is>
      </c>
    </row>
    <row r="2246" ht="15" customHeight="1" s="109">
      <c r="A2246" s="188" t="n">
        <v>1.12099999999999</v>
      </c>
      <c r="B2246" s="188" t="n">
        <v>1.11507582515612</v>
      </c>
      <c r="C2246" s="188" t="n">
        <v>1.56110615521857</v>
      </c>
      <c r="D2246" s="188" t="n">
        <v>2.23015165031225</v>
      </c>
      <c r="E2246" s="188" t="n">
        <v>2.25</v>
      </c>
      <c r="F2246" s="108" t="inlineStr">
        <is>
          <t>2025 Modal Y Combined spectra</t>
        </is>
      </c>
    </row>
    <row r="2247" ht="15" customHeight="1" s="109">
      <c r="A2247" s="188" t="n">
        <v>1.12149999999999</v>
      </c>
      <c r="B2247" s="188" t="n">
        <v>1.11457868925548</v>
      </c>
      <c r="C2247" s="188" t="n">
        <v>1.56041016495766</v>
      </c>
      <c r="D2247" s="188" t="n">
        <v>2.22915737851095</v>
      </c>
      <c r="E2247" s="188" t="n">
        <v>2.25</v>
      </c>
      <c r="F2247" s="108" t="inlineStr">
        <is>
          <t>2025 Modal Y Combined spectra</t>
        </is>
      </c>
    </row>
    <row r="2248" ht="15" customHeight="1" s="109">
      <c r="A2248" s="188" t="n">
        <v>1.12199999999999</v>
      </c>
      <c r="B2248" s="188" t="n">
        <v>1.11408199643495</v>
      </c>
      <c r="C2248" s="188" t="n">
        <v>1.55971479500893</v>
      </c>
      <c r="D2248" s="188" t="n">
        <v>2.2281639928699</v>
      </c>
      <c r="E2248" s="188" t="n">
        <v>2.25</v>
      </c>
      <c r="F2248" s="108" t="inlineStr">
        <is>
          <t>2025 Modal Y Combined spectra</t>
        </is>
      </c>
    </row>
    <row r="2249" ht="15" customHeight="1" s="109">
      <c r="A2249" s="188" t="n">
        <v>1.12249999999999</v>
      </c>
      <c r="B2249" s="188" t="n">
        <v>1.11358574610246</v>
      </c>
      <c r="C2249" s="188" t="n">
        <v>1.55902004454345</v>
      </c>
      <c r="D2249" s="188" t="n">
        <v>2.22717149220493</v>
      </c>
      <c r="E2249" s="188" t="n">
        <v>2.25</v>
      </c>
      <c r="F2249" s="108" t="inlineStr">
        <is>
          <t>2025 Modal Y Combined spectra</t>
        </is>
      </c>
    </row>
    <row r="2250" ht="15" customHeight="1" s="109">
      <c r="A2250" s="188" t="n">
        <v>1.12299999999999</v>
      </c>
      <c r="B2250" s="188" t="n">
        <v>1.11308993766698</v>
      </c>
      <c r="C2250" s="188" t="n">
        <v>1.55832591273377</v>
      </c>
      <c r="D2250" s="188" t="n">
        <v>2.22617987533395</v>
      </c>
      <c r="E2250" s="188" t="n">
        <v>2.25</v>
      </c>
      <c r="F2250" s="108" t="inlineStr">
        <is>
          <t>2025 Modal Y Combined spectra</t>
        </is>
      </c>
    </row>
    <row r="2251" ht="15" customHeight="1" s="109">
      <c r="A2251" s="188" t="n">
        <v>1.12349999999999</v>
      </c>
      <c r="B2251" s="188" t="n">
        <v>1.11259457053851</v>
      </c>
      <c r="C2251" s="188" t="n">
        <v>1.55763239875391</v>
      </c>
      <c r="D2251" s="188" t="n">
        <v>2.22518914107702</v>
      </c>
      <c r="E2251" s="188" t="n">
        <v>2.25</v>
      </c>
      <c r="F2251" s="108" t="inlineStr">
        <is>
          <t>2025 Modal Y Combined spectra</t>
        </is>
      </c>
    </row>
    <row r="2252" ht="15" customHeight="1" s="109">
      <c r="A2252" s="188" t="n">
        <v>1.12399999999999</v>
      </c>
      <c r="B2252" s="188" t="n">
        <v>1.11209964412813</v>
      </c>
      <c r="C2252" s="188" t="n">
        <v>1.55693950177938</v>
      </c>
      <c r="D2252" s="188" t="n">
        <v>2.22419928825626</v>
      </c>
      <c r="E2252" s="188" t="n">
        <v>2.25</v>
      </c>
      <c r="F2252" s="108" t="inlineStr">
        <is>
          <t>2025 Modal Y Combined spectra</t>
        </is>
      </c>
    </row>
    <row r="2253" ht="15" customHeight="1" s="109">
      <c r="A2253" s="188" t="n">
        <v>1.12449999999999</v>
      </c>
      <c r="B2253" s="188" t="n">
        <v>1.11160515784795</v>
      </c>
      <c r="C2253" s="188" t="n">
        <v>1.55624722098712</v>
      </c>
      <c r="D2253" s="188" t="n">
        <v>2.22321031569589</v>
      </c>
      <c r="E2253" s="188" t="n">
        <v>2.25</v>
      </c>
      <c r="F2253" s="108" t="inlineStr">
        <is>
          <t>2025 Modal Y Combined spectra</t>
        </is>
      </c>
    </row>
    <row r="2254" ht="15" customHeight="1" s="109">
      <c r="A2254" s="188" t="n">
        <v>1.12499999999999</v>
      </c>
      <c r="B2254" s="188" t="n">
        <v>1.11111111111113</v>
      </c>
      <c r="C2254" s="188" t="n">
        <v>1.55555555555557</v>
      </c>
      <c r="D2254" s="188" t="n">
        <v>2.22222222222225</v>
      </c>
      <c r="E2254" s="188" t="n">
        <v>2.25</v>
      </c>
      <c r="F2254" s="108" t="inlineStr">
        <is>
          <t>2025 Modal Y Combined spectra</t>
        </is>
      </c>
    </row>
    <row r="2255" ht="15" customHeight="1" s="109">
      <c r="A2255" s="188" t="n">
        <v>1.12549999999999</v>
      </c>
      <c r="B2255" s="188" t="n">
        <v>1.11061750333187</v>
      </c>
      <c r="C2255" s="188" t="n">
        <v>1.55486450466461</v>
      </c>
      <c r="D2255" s="188" t="n">
        <v>2.22123500666373</v>
      </c>
      <c r="E2255" s="188" t="n">
        <v>2.25</v>
      </c>
      <c r="F2255" s="108" t="inlineStr">
        <is>
          <t>2025 Modal Y Combined spectra</t>
        </is>
      </c>
    </row>
    <row r="2256" ht="15" customHeight="1" s="109">
      <c r="A2256" s="188" t="n">
        <v>1.12599999999999</v>
      </c>
      <c r="B2256" s="188" t="n">
        <v>1.11012433392541</v>
      </c>
      <c r="C2256" s="188" t="n">
        <v>1.55417406749558</v>
      </c>
      <c r="D2256" s="188" t="n">
        <v>2.22024866785083</v>
      </c>
      <c r="E2256" s="188" t="n">
        <v>2.25</v>
      </c>
      <c r="F2256" s="108" t="inlineStr">
        <is>
          <t>2025 Modal Y Combined spectra</t>
        </is>
      </c>
    </row>
    <row r="2257" ht="15" customHeight="1" s="109">
      <c r="A2257" s="188" t="n">
        <v>1.12649999999999</v>
      </c>
      <c r="B2257" s="188" t="n">
        <v>1.10963160230805</v>
      </c>
      <c r="C2257" s="188" t="n">
        <v>1.55348424323127</v>
      </c>
      <c r="D2257" s="188" t="n">
        <v>2.2192632046161</v>
      </c>
      <c r="E2257" s="188" t="n">
        <v>2.25</v>
      </c>
      <c r="F2257" s="108" t="inlineStr">
        <is>
          <t>2025 Modal Y Combined spectra</t>
        </is>
      </c>
    </row>
    <row r="2258" ht="15" customHeight="1" s="109">
      <c r="A2258" s="188" t="n">
        <v>1.12699999999999</v>
      </c>
      <c r="B2258" s="188" t="n">
        <v>1.10913930789709</v>
      </c>
      <c r="C2258" s="188" t="n">
        <v>1.55279503105592</v>
      </c>
      <c r="D2258" s="188" t="n">
        <v>2.21827861579417</v>
      </c>
      <c r="E2258" s="188" t="n">
        <v>2.25</v>
      </c>
      <c r="F2258" s="108" t="inlineStr">
        <is>
          <t>2025 Modal Y Combined spectra</t>
        </is>
      </c>
    </row>
    <row r="2259" ht="15" customHeight="1" s="109">
      <c r="A2259" s="188" t="n">
        <v>1.12749999999999</v>
      </c>
      <c r="B2259" s="188" t="n">
        <v>1.10864745011088</v>
      </c>
      <c r="C2259" s="188" t="n">
        <v>1.55210643015523</v>
      </c>
      <c r="D2259" s="188" t="n">
        <v>2.21729490022176</v>
      </c>
      <c r="E2259" s="188" t="n">
        <v>2.25</v>
      </c>
      <c r="F2259" s="108" t="inlineStr">
        <is>
          <t>2025 Modal Y Combined spectra</t>
        </is>
      </c>
    </row>
    <row r="2260" ht="15" customHeight="1" s="109">
      <c r="A2260" s="188" t="n">
        <v>1.12799999999999</v>
      </c>
      <c r="B2260" s="188" t="n">
        <v>1.10815602836881</v>
      </c>
      <c r="C2260" s="188" t="n">
        <v>1.55141843971633</v>
      </c>
      <c r="D2260" s="188" t="n">
        <v>2.21631205673762</v>
      </c>
      <c r="E2260" s="188" t="n">
        <v>2.25</v>
      </c>
      <c r="F2260" s="108" t="inlineStr">
        <is>
          <t>2025 Modal Y Combined spectra</t>
        </is>
      </c>
    </row>
    <row r="2261" ht="15" customHeight="1" s="109">
      <c r="A2261" s="188" t="n">
        <v>1.12849999999999</v>
      </c>
      <c r="B2261" s="188" t="n">
        <v>1.10766504209129</v>
      </c>
      <c r="C2261" s="188" t="n">
        <v>1.5507310589278</v>
      </c>
      <c r="D2261" s="188" t="n">
        <v>2.21533008418257</v>
      </c>
      <c r="E2261" s="188" t="n">
        <v>2.25</v>
      </c>
      <c r="F2261" s="108" t="inlineStr">
        <is>
          <t>2025 Modal Y Combined spectra</t>
        </is>
      </c>
    </row>
    <row r="2262" ht="15" customHeight="1" s="109">
      <c r="A2262" s="188" t="n">
        <v>1.12899999999999</v>
      </c>
      <c r="B2262" s="188" t="n">
        <v>1.10717449069975</v>
      </c>
      <c r="C2262" s="188" t="n">
        <v>1.55004428697965</v>
      </c>
      <c r="D2262" s="188" t="n">
        <v>2.2143489813995</v>
      </c>
      <c r="E2262" s="188" t="n">
        <v>2.25</v>
      </c>
      <c r="F2262" s="108" t="inlineStr">
        <is>
          <t>2025 Modal Y Combined spectra</t>
        </is>
      </c>
    </row>
    <row r="2263" ht="15" customHeight="1" s="109">
      <c r="A2263" s="188" t="n">
        <v>1.12949999999999</v>
      </c>
      <c r="B2263" s="188" t="n">
        <v>1.10668437361666</v>
      </c>
      <c r="C2263" s="188" t="n">
        <v>1.54935812306332</v>
      </c>
      <c r="D2263" s="188" t="n">
        <v>2.21336874723332</v>
      </c>
      <c r="E2263" s="188" t="n">
        <v>2.25</v>
      </c>
      <c r="F2263" s="108" t="inlineStr">
        <is>
          <t>2025 Modal Y Combined spectra</t>
        </is>
      </c>
    </row>
    <row r="2264" ht="15" customHeight="1" s="109">
      <c r="A2264" s="188" t="n">
        <v>1.12999999999999</v>
      </c>
      <c r="B2264" s="188" t="n">
        <v>1.1061946902655</v>
      </c>
      <c r="C2264" s="188" t="n">
        <v>1.5486725663717</v>
      </c>
      <c r="D2264" s="188" t="n">
        <v>2.212389380531</v>
      </c>
      <c r="E2264" s="188" t="n">
        <v>2.25</v>
      </c>
      <c r="F2264" s="108" t="inlineStr">
        <is>
          <t>2025 Modal Y Combined spectra</t>
        </is>
      </c>
    </row>
    <row r="2265" ht="15" customHeight="1" s="109">
      <c r="A2265" s="188" t="n">
        <v>1.13049999999999</v>
      </c>
      <c r="B2265" s="188" t="n">
        <v>1.10570544007078</v>
      </c>
      <c r="C2265" s="188" t="n">
        <v>1.54798761609909</v>
      </c>
      <c r="D2265" s="188" t="n">
        <v>2.21141088014156</v>
      </c>
      <c r="E2265" s="188" t="n">
        <v>2.25</v>
      </c>
      <c r="F2265" s="108" t="inlineStr">
        <is>
          <t>2025 Modal Y Combined spectra</t>
        </is>
      </c>
    </row>
    <row r="2266" ht="15" customHeight="1" s="109">
      <c r="A2266" s="188" t="n">
        <v>1.13099999999999</v>
      </c>
      <c r="B2266" s="188" t="n">
        <v>1.10521662245802</v>
      </c>
      <c r="C2266" s="188" t="n">
        <v>1.54730327144122</v>
      </c>
      <c r="D2266" s="188" t="n">
        <v>2.21043324491603</v>
      </c>
      <c r="E2266" s="188" t="n">
        <v>2.25</v>
      </c>
      <c r="F2266" s="108" t="inlineStr">
        <is>
          <t>2025 Modal Y Combined spectra</t>
        </is>
      </c>
    </row>
    <row r="2267" ht="15" customHeight="1" s="109">
      <c r="A2267" s="188" t="n">
        <v>1.13149999999999</v>
      </c>
      <c r="B2267" s="188" t="n">
        <v>1.10472823685375</v>
      </c>
      <c r="C2267" s="188" t="n">
        <v>1.54661953159525</v>
      </c>
      <c r="D2267" s="188" t="n">
        <v>2.2094564737075</v>
      </c>
      <c r="E2267" s="188" t="n">
        <v>2.25</v>
      </c>
      <c r="F2267" s="108" t="inlineStr">
        <is>
          <t>2025 Modal Y Combined spectra</t>
        </is>
      </c>
    </row>
    <row r="2268" ht="15" customHeight="1" s="109">
      <c r="A2268" s="188" t="n">
        <v>1.13199999999999</v>
      </c>
      <c r="B2268" s="188" t="n">
        <v>1.10424028268553</v>
      </c>
      <c r="C2268" s="188" t="n">
        <v>1.54593639575974</v>
      </c>
      <c r="D2268" s="188" t="n">
        <v>2.20848056537105</v>
      </c>
      <c r="E2268" s="188" t="n">
        <v>2.25</v>
      </c>
      <c r="F2268" s="108" t="inlineStr">
        <is>
          <t>2025 Modal Y Combined spectra</t>
        </is>
      </c>
    </row>
    <row r="2269" ht="15" customHeight="1" s="109">
      <c r="A2269" s="188" t="n">
        <v>1.13249999999999</v>
      </c>
      <c r="B2269" s="188" t="n">
        <v>1.10375275938191</v>
      </c>
      <c r="C2269" s="188" t="n">
        <v>1.54525386313468</v>
      </c>
      <c r="D2269" s="188" t="n">
        <v>2.20750551876383</v>
      </c>
      <c r="E2269" s="188" t="n">
        <v>2.25</v>
      </c>
      <c r="F2269" s="108" t="inlineStr">
        <is>
          <t>2025 Modal Y Combined spectra</t>
        </is>
      </c>
    </row>
    <row r="2270" ht="15" customHeight="1" s="109">
      <c r="A2270" s="188" t="n">
        <v>1.13299999999999</v>
      </c>
      <c r="B2270" s="188" t="n">
        <v>1.10326566637248</v>
      </c>
      <c r="C2270" s="188" t="n">
        <v>1.54457193292147</v>
      </c>
      <c r="D2270" s="188" t="n">
        <v>2.20653133274495</v>
      </c>
      <c r="E2270" s="188" t="n">
        <v>2.25</v>
      </c>
      <c r="F2270" s="108" t="inlineStr">
        <is>
          <t>2025 Modal Y Combined spectra</t>
        </is>
      </c>
    </row>
    <row r="2271" ht="15" customHeight="1" s="109">
      <c r="A2271" s="188" t="n">
        <v>1.13349999999999</v>
      </c>
      <c r="B2271" s="188" t="n">
        <v>1.1027790030878</v>
      </c>
      <c r="C2271" s="188" t="n">
        <v>1.54389060432291</v>
      </c>
      <c r="D2271" s="188" t="n">
        <v>2.20555800617559</v>
      </c>
      <c r="E2271" s="188" t="n">
        <v>2.25</v>
      </c>
      <c r="F2271" s="108" t="inlineStr">
        <is>
          <t>2025 Modal Y Combined spectra</t>
        </is>
      </c>
    </row>
    <row r="2272" ht="15" customHeight="1" s="109">
      <c r="A2272" s="188" t="n">
        <v>1.13399999999999</v>
      </c>
      <c r="B2272" s="188" t="n">
        <v>1.10229276895945</v>
      </c>
      <c r="C2272" s="188" t="n">
        <v>1.54320987654323</v>
      </c>
      <c r="D2272" s="188" t="n">
        <v>2.2045855379189</v>
      </c>
      <c r="E2272" s="188" t="n">
        <v>2.25</v>
      </c>
      <c r="F2272" s="108" t="inlineStr">
        <is>
          <t>2025 Modal Y Combined spectra</t>
        </is>
      </c>
    </row>
    <row r="2273" ht="15" customHeight="1" s="109">
      <c r="A2273" s="188" t="n">
        <v>1.13449999999999</v>
      </c>
      <c r="B2273" s="188" t="n">
        <v>1.10180696342002</v>
      </c>
      <c r="C2273" s="188" t="n">
        <v>1.54252974878803</v>
      </c>
      <c r="D2273" s="188" t="n">
        <v>2.20361392684005</v>
      </c>
      <c r="E2273" s="188" t="n">
        <v>2.25</v>
      </c>
      <c r="F2273" s="108" t="inlineStr">
        <is>
          <t>2025 Modal Y Combined spectra</t>
        </is>
      </c>
    </row>
    <row r="2274" ht="15" customHeight="1" s="109">
      <c r="A2274" s="188" t="n">
        <v>1.13499999999999</v>
      </c>
      <c r="B2274" s="188" t="n">
        <v>1.1013215859031</v>
      </c>
      <c r="C2274" s="188" t="n">
        <v>1.54185022026434</v>
      </c>
      <c r="D2274" s="188" t="n">
        <v>2.2026431718062</v>
      </c>
      <c r="E2274" s="188" t="n">
        <v>2.25</v>
      </c>
      <c r="F2274" s="108" t="inlineStr">
        <is>
          <t>2025 Modal Y Combined spectra</t>
        </is>
      </c>
    </row>
    <row r="2275" ht="15" customHeight="1" s="109">
      <c r="A2275" s="188" t="n">
        <v>1.13549999999999</v>
      </c>
      <c r="B2275" s="188" t="n">
        <v>1.10083663584326</v>
      </c>
      <c r="C2275" s="188" t="n">
        <v>1.54117129018056</v>
      </c>
      <c r="D2275" s="188" t="n">
        <v>2.20167327168651</v>
      </c>
      <c r="E2275" s="188" t="n">
        <v>2.25</v>
      </c>
      <c r="F2275" s="108" t="inlineStr">
        <is>
          <t>2025 Modal Y Combined spectra</t>
        </is>
      </c>
    </row>
    <row r="2276" ht="15" customHeight="1" s="109">
      <c r="A2276" s="188" t="n">
        <v>1.13599999999999</v>
      </c>
      <c r="B2276" s="188" t="n">
        <v>1.10035211267607</v>
      </c>
      <c r="C2276" s="188" t="n">
        <v>1.5404929577465</v>
      </c>
      <c r="D2276" s="188" t="n">
        <v>2.20070422535214</v>
      </c>
      <c r="E2276" s="188" t="n">
        <v>2.25</v>
      </c>
      <c r="F2276" s="108" t="inlineStr">
        <is>
          <t>2025 Modal Y Combined spectra</t>
        </is>
      </c>
    </row>
    <row r="2277" ht="15" customHeight="1" s="109">
      <c r="A2277" s="188" t="n">
        <v>1.13649999999999</v>
      </c>
      <c r="B2277" s="188" t="n">
        <v>1.09986801583811</v>
      </c>
      <c r="C2277" s="188" t="n">
        <v>1.53981522217336</v>
      </c>
      <c r="D2277" s="188" t="n">
        <v>2.19973603167623</v>
      </c>
      <c r="E2277" s="188" t="n">
        <v>2.25</v>
      </c>
      <c r="F2277" s="108" t="inlineStr">
        <is>
          <t>2025 Modal Y Combined spectra</t>
        </is>
      </c>
    </row>
    <row r="2278" ht="15" customHeight="1" s="109">
      <c r="A2278" s="188" t="n">
        <v>1.13699999999999</v>
      </c>
      <c r="B2278" s="188" t="n">
        <v>1.09938434476695</v>
      </c>
      <c r="C2278" s="188" t="n">
        <v>1.53913808267372</v>
      </c>
      <c r="D2278" s="188" t="n">
        <v>2.19876868953389</v>
      </c>
      <c r="E2278" s="188" t="n">
        <v>2.25</v>
      </c>
      <c r="F2278" s="108" t="inlineStr">
        <is>
          <t>2025 Modal Y Combined spectra</t>
        </is>
      </c>
    </row>
    <row r="2279" ht="15" customHeight="1" s="109">
      <c r="A2279" s="188" t="n">
        <v>1.13749999999999</v>
      </c>
      <c r="B2279" s="188" t="n">
        <v>1.09890109890111</v>
      </c>
      <c r="C2279" s="188" t="n">
        <v>1.53846153846156</v>
      </c>
      <c r="D2279" s="188" t="n">
        <v>2.19780219780223</v>
      </c>
      <c r="E2279" s="188" t="n">
        <v>2.25</v>
      </c>
      <c r="F2279" s="108" t="inlineStr">
        <is>
          <t>2025 Modal Y Combined spectra</t>
        </is>
      </c>
    </row>
    <row r="2280" ht="15" customHeight="1" s="109">
      <c r="A2280" s="188" t="n">
        <v>1.13799999999999</v>
      </c>
      <c r="B2280" s="188" t="n">
        <v>1.09841827768016</v>
      </c>
      <c r="C2280" s="188" t="n">
        <v>1.53778558875222</v>
      </c>
      <c r="D2280" s="188" t="n">
        <v>2.19683655536031</v>
      </c>
      <c r="E2280" s="188" t="n">
        <v>2.25</v>
      </c>
      <c r="F2280" s="108" t="inlineStr">
        <is>
          <t>2025 Modal Y Combined spectra</t>
        </is>
      </c>
    </row>
    <row r="2281" ht="15" customHeight="1" s="109">
      <c r="A2281" s="188" t="n">
        <v>1.13849999999999</v>
      </c>
      <c r="B2281" s="188" t="n">
        <v>1.09793588054459</v>
      </c>
      <c r="C2281" s="188" t="n">
        <v>1.53711023276243</v>
      </c>
      <c r="D2281" s="188" t="n">
        <v>2.19587176108918</v>
      </c>
      <c r="E2281" s="188" t="n">
        <v>2.25</v>
      </c>
      <c r="F2281" s="108" t="inlineStr">
        <is>
          <t>2025 Modal Y Combined spectra</t>
        </is>
      </c>
    </row>
    <row r="2282" ht="15" customHeight="1" s="109">
      <c r="A2282" s="188" t="n">
        <v>1.13899999999999</v>
      </c>
      <c r="B2282" s="188" t="n">
        <v>1.09745390693592</v>
      </c>
      <c r="C2282" s="188" t="n">
        <v>1.53643546971029</v>
      </c>
      <c r="D2282" s="188" t="n">
        <v>2.19490781387185</v>
      </c>
      <c r="E2282" s="188" t="n">
        <v>2.25</v>
      </c>
      <c r="F2282" s="108" t="inlineStr">
        <is>
          <t>2025 Modal Y Combined spectra</t>
        </is>
      </c>
    </row>
    <row r="2283" ht="15" customHeight="1" s="109">
      <c r="A2283" s="188" t="n">
        <v>1.13949999999999</v>
      </c>
      <c r="B2283" s="188" t="n">
        <v>1.09697235629664</v>
      </c>
      <c r="C2283" s="188" t="n">
        <v>1.53576129881529</v>
      </c>
      <c r="D2283" s="188" t="n">
        <v>2.19394471259327</v>
      </c>
      <c r="E2283" s="188" t="n">
        <v>2.25</v>
      </c>
      <c r="F2283" s="108" t="inlineStr">
        <is>
          <t>2025 Modal Y Combined spectra</t>
        </is>
      </c>
    </row>
    <row r="2284" ht="15" customHeight="1" s="109">
      <c r="A2284" s="188" t="n">
        <v>1.13999999999999</v>
      </c>
      <c r="B2284" s="188" t="n">
        <v>1.09649122807019</v>
      </c>
      <c r="C2284" s="188" t="n">
        <v>1.53508771929827</v>
      </c>
      <c r="D2284" s="188" t="n">
        <v>2.19298245614038</v>
      </c>
      <c r="E2284" s="188" t="n">
        <v>2.25</v>
      </c>
      <c r="F2284" s="108" t="inlineStr">
        <is>
          <t>2025 Modal Y Combined spectra</t>
        </is>
      </c>
    </row>
    <row r="2285" ht="15" customHeight="1" s="109">
      <c r="A2285" s="188" t="n">
        <v>1.14049999999999</v>
      </c>
      <c r="B2285" s="188" t="n">
        <v>1.09601052170102</v>
      </c>
      <c r="C2285" s="188" t="n">
        <v>1.53441473038143</v>
      </c>
      <c r="D2285" s="188" t="n">
        <v>2.19202104340205</v>
      </c>
      <c r="E2285" s="188" t="n">
        <v>2.25</v>
      </c>
      <c r="F2285" s="108" t="inlineStr">
        <is>
          <t>2025 Modal Y Combined spectra</t>
        </is>
      </c>
    </row>
    <row r="2286" ht="15" customHeight="1" s="109">
      <c r="A2286" s="188" t="n">
        <v>1.14099999999998</v>
      </c>
      <c r="B2286" s="188" t="n">
        <v>1.09553023663455</v>
      </c>
      <c r="C2286" s="188" t="n">
        <v>1.53374233128836</v>
      </c>
      <c r="D2286" s="188" t="n">
        <v>2.19106047326909</v>
      </c>
      <c r="E2286" s="188" t="n">
        <v>2.25</v>
      </c>
      <c r="F2286" s="108" t="inlineStr">
        <is>
          <t>2025 Modal Y Combined spectra</t>
        </is>
      </c>
    </row>
    <row r="2287" ht="15" customHeight="1" s="109">
      <c r="A2287" s="188" t="n">
        <v>1.14149999999998</v>
      </c>
      <c r="B2287" s="188" t="n">
        <v>1.09505037231714</v>
      </c>
      <c r="C2287" s="188" t="n">
        <v>1.533070521244</v>
      </c>
      <c r="D2287" s="188" t="n">
        <v>2.19010074463428</v>
      </c>
      <c r="E2287" s="188" t="n">
        <v>2.25</v>
      </c>
      <c r="F2287" s="108" t="inlineStr">
        <is>
          <t>2025 Modal Y Combined spectra</t>
        </is>
      </c>
    </row>
    <row r="2288" ht="15" customHeight="1" s="109">
      <c r="A2288" s="188" t="n">
        <v>1.14199999999998</v>
      </c>
      <c r="B2288" s="188" t="n">
        <v>1.09457092819616</v>
      </c>
      <c r="C2288" s="188" t="n">
        <v>1.53239929947463</v>
      </c>
      <c r="D2288" s="188" t="n">
        <v>2.18914185639232</v>
      </c>
      <c r="E2288" s="188" t="n">
        <v>2.25</v>
      </c>
      <c r="F2288" s="108" t="inlineStr">
        <is>
          <t>2025 Modal Y Combined spectra</t>
        </is>
      </c>
    </row>
    <row r="2289" ht="15" customHeight="1" s="109">
      <c r="A2289" s="188" t="n">
        <v>1.14249999999998</v>
      </c>
      <c r="B2289" s="188" t="n">
        <v>1.09409190371993</v>
      </c>
      <c r="C2289" s="188" t="n">
        <v>1.5317286652079</v>
      </c>
      <c r="D2289" s="188" t="n">
        <v>2.18818380743986</v>
      </c>
      <c r="E2289" s="188" t="n">
        <v>2.25</v>
      </c>
      <c r="F2289" s="108" t="inlineStr">
        <is>
          <t>2025 Modal Y Combined spectra</t>
        </is>
      </c>
    </row>
    <row r="2290" ht="15" customHeight="1" s="109">
      <c r="A2290" s="188" t="n">
        <v>1.14299999999998</v>
      </c>
      <c r="B2290" s="188" t="n">
        <v>1.09361329833772</v>
      </c>
      <c r="C2290" s="188" t="n">
        <v>1.53105861767281</v>
      </c>
      <c r="D2290" s="188" t="n">
        <v>2.18722659667545</v>
      </c>
      <c r="E2290" s="188" t="n">
        <v>2.25</v>
      </c>
      <c r="F2290" s="108" t="inlineStr">
        <is>
          <t>2025 Modal Y Combined spectra</t>
        </is>
      </c>
    </row>
    <row r="2291" ht="15" customHeight="1" s="109">
      <c r="A2291" s="188" t="n">
        <v>1.14349999999998</v>
      </c>
      <c r="B2291" s="188" t="n">
        <v>1.0931351114998</v>
      </c>
      <c r="C2291" s="188" t="n">
        <v>1.53038915609972</v>
      </c>
      <c r="D2291" s="188" t="n">
        <v>2.18627022299959</v>
      </c>
      <c r="E2291" s="188" t="n">
        <v>2.25</v>
      </c>
      <c r="F2291" s="108" t="inlineStr">
        <is>
          <t>2025 Modal Y Combined spectra</t>
        </is>
      </c>
    </row>
    <row r="2292" ht="15" customHeight="1" s="109">
      <c r="A2292" s="188" t="n">
        <v>1.14399999999998</v>
      </c>
      <c r="B2292" s="188" t="n">
        <v>1.09265734265736</v>
      </c>
      <c r="C2292" s="188" t="n">
        <v>1.5297202797203</v>
      </c>
      <c r="D2292" s="188" t="n">
        <v>2.18531468531472</v>
      </c>
      <c r="E2292" s="188" t="n">
        <v>2.25</v>
      </c>
      <c r="F2292" s="108" t="inlineStr">
        <is>
          <t>2025 Modal Y Combined spectra</t>
        </is>
      </c>
    </row>
    <row r="2293" ht="15" customHeight="1" s="109">
      <c r="A2293" s="188" t="n">
        <v>1.14449999999998</v>
      </c>
      <c r="B2293" s="188" t="n">
        <v>1.09217999126258</v>
      </c>
      <c r="C2293" s="188" t="n">
        <v>1.52905198776761</v>
      </c>
      <c r="D2293" s="188" t="n">
        <v>2.18435998252515</v>
      </c>
      <c r="E2293" s="188" t="n">
        <v>2.25</v>
      </c>
      <c r="F2293" s="108" t="inlineStr">
        <is>
          <t>2025 Modal Y Combined spectra</t>
        </is>
      </c>
    </row>
    <row r="2294" ht="15" customHeight="1" s="109">
      <c r="A2294" s="188" t="n">
        <v>1.14499999999998</v>
      </c>
      <c r="B2294" s="188" t="n">
        <v>1.09170305676857</v>
      </c>
      <c r="C2294" s="188" t="n">
        <v>1.528384279476</v>
      </c>
      <c r="D2294" s="188" t="n">
        <v>2.18340611353715</v>
      </c>
      <c r="E2294" s="188" t="n">
        <v>2.25</v>
      </c>
      <c r="F2294" s="108" t="inlineStr">
        <is>
          <t>2025 Modal Y Combined spectra</t>
        </is>
      </c>
    </row>
    <row r="2295" ht="15" customHeight="1" s="109">
      <c r="A2295" s="188" t="n">
        <v>1.14549999999998</v>
      </c>
      <c r="B2295" s="188" t="n">
        <v>1.09122653862944</v>
      </c>
      <c r="C2295" s="188" t="n">
        <v>1.52771715408121</v>
      </c>
      <c r="D2295" s="188" t="n">
        <v>2.18245307725887</v>
      </c>
      <c r="E2295" s="188" t="n">
        <v>2.25</v>
      </c>
      <c r="F2295" s="108" t="inlineStr">
        <is>
          <t>2025 Modal Y Combined spectra</t>
        </is>
      </c>
    </row>
    <row r="2296" ht="15" customHeight="1" s="109">
      <c r="A2296" s="188" t="n">
        <v>1.14599999999998</v>
      </c>
      <c r="B2296" s="188" t="n">
        <v>1.09075043630019</v>
      </c>
      <c r="C2296" s="188" t="n">
        <v>1.52705061082027</v>
      </c>
      <c r="D2296" s="188" t="n">
        <v>2.18150087260038</v>
      </c>
      <c r="E2296" s="188" t="n">
        <v>2.25</v>
      </c>
      <c r="F2296" s="108" t="inlineStr">
        <is>
          <t>2025 Modal Y Combined spectra</t>
        </is>
      </c>
    </row>
    <row r="2297" ht="15" customHeight="1" s="109">
      <c r="A2297" s="188" t="n">
        <v>1.14649999999998</v>
      </c>
      <c r="B2297" s="188" t="n">
        <v>1.09027474923682</v>
      </c>
      <c r="C2297" s="188" t="n">
        <v>1.52638464893155</v>
      </c>
      <c r="D2297" s="188" t="n">
        <v>2.18054949847365</v>
      </c>
      <c r="E2297" s="188" t="n">
        <v>2.25</v>
      </c>
      <c r="F2297" s="108" t="inlineStr">
        <is>
          <t>2025 Modal Y Combined spectra</t>
        </is>
      </c>
    </row>
    <row r="2298" ht="15" customHeight="1" s="109">
      <c r="A2298" s="188" t="n">
        <v>1.14699999999998</v>
      </c>
      <c r="B2298" s="188" t="n">
        <v>1.08979947689627</v>
      </c>
      <c r="C2298" s="188" t="n">
        <v>1.52571926765477</v>
      </c>
      <c r="D2298" s="188" t="n">
        <v>2.17959895379253</v>
      </c>
      <c r="E2298" s="188" t="n">
        <v>2.25</v>
      </c>
      <c r="F2298" s="108" t="inlineStr">
        <is>
          <t>2025 Modal Y Combined spectra</t>
        </is>
      </c>
    </row>
    <row r="2299" ht="15" customHeight="1" s="109">
      <c r="A2299" s="188" t="n">
        <v>1.14749999999998</v>
      </c>
      <c r="B2299" s="188" t="n">
        <v>1.0893246187364</v>
      </c>
      <c r="C2299" s="188" t="n">
        <v>1.52505446623096</v>
      </c>
      <c r="D2299" s="188" t="n">
        <v>2.1786492374728</v>
      </c>
      <c r="E2299" s="188" t="n">
        <v>2.25</v>
      </c>
      <c r="F2299" s="108" t="inlineStr">
        <is>
          <t>2025 Modal Y Combined spectra</t>
        </is>
      </c>
    </row>
    <row r="2300" ht="15" customHeight="1" s="109">
      <c r="A2300" s="188" t="n">
        <v>1.14799999999998</v>
      </c>
      <c r="B2300" s="188" t="n">
        <v>1.08885017421604</v>
      </c>
      <c r="C2300" s="188" t="n">
        <v>1.52439024390246</v>
      </c>
      <c r="D2300" s="188" t="n">
        <v>2.17770034843209</v>
      </c>
      <c r="E2300" s="188" t="n">
        <v>2.25</v>
      </c>
      <c r="F2300" s="108" t="inlineStr">
        <is>
          <t>2025 Modal Y Combined spectra</t>
        </is>
      </c>
    </row>
    <row r="2301" ht="15" customHeight="1" s="109">
      <c r="A2301" s="188" t="n">
        <v>1.14849999999998</v>
      </c>
      <c r="B2301" s="188" t="n">
        <v>1.08837614279497</v>
      </c>
      <c r="C2301" s="188" t="n">
        <v>1.52372659991295</v>
      </c>
      <c r="D2301" s="188" t="n">
        <v>2.17675228558993</v>
      </c>
      <c r="E2301" s="188" t="n">
        <v>2.25</v>
      </c>
      <c r="F2301" s="108" t="inlineStr">
        <is>
          <t>2025 Modal Y Combined spectra</t>
        </is>
      </c>
    </row>
    <row r="2302" ht="15" customHeight="1" s="109">
      <c r="A2302" s="188" t="n">
        <v>1.14899999999998</v>
      </c>
      <c r="B2302" s="188" t="n">
        <v>1.08790252393387</v>
      </c>
      <c r="C2302" s="188" t="n">
        <v>1.52306353350742</v>
      </c>
      <c r="D2302" s="188" t="n">
        <v>2.17580504786774</v>
      </c>
      <c r="E2302" s="188" t="n">
        <v>2.25</v>
      </c>
      <c r="F2302" s="108" t="inlineStr">
        <is>
          <t>2025 Modal Y Combined spectra</t>
        </is>
      </c>
    </row>
    <row r="2303" ht="15" customHeight="1" s="109">
      <c r="A2303" s="188" t="n">
        <v>1.14949999999998</v>
      </c>
      <c r="B2303" s="188" t="n">
        <v>1.0874293170944</v>
      </c>
      <c r="C2303" s="188" t="n">
        <v>1.52240104393217</v>
      </c>
      <c r="D2303" s="188" t="n">
        <v>2.17485863418881</v>
      </c>
      <c r="E2303" s="188" t="n">
        <v>2.25</v>
      </c>
      <c r="F2303" s="108" t="inlineStr">
        <is>
          <t>2025 Modal Y Combined spectra</t>
        </is>
      </c>
    </row>
    <row r="2304" ht="15" customHeight="1" s="109">
      <c r="A2304" s="188" t="n">
        <v>1.14999999999998</v>
      </c>
      <c r="B2304" s="188" t="n">
        <v>1.08695652173915</v>
      </c>
      <c r="C2304" s="188" t="n">
        <v>1.5217391304348</v>
      </c>
      <c r="D2304" s="188" t="n">
        <v>2.17391304347829</v>
      </c>
      <c r="E2304" s="188" t="n">
        <v>2.25</v>
      </c>
      <c r="F2304" s="108" t="inlineStr">
        <is>
          <t>2025 Modal Y Combined spectra</t>
        </is>
      </c>
    </row>
    <row r="2305" ht="15" customHeight="1" s="109">
      <c r="A2305" s="188" t="n">
        <v>1.15049999999998</v>
      </c>
      <c r="B2305" s="188" t="n">
        <v>1.08648413733161</v>
      </c>
      <c r="C2305" s="188" t="n">
        <v>1.52107779226426</v>
      </c>
      <c r="D2305" s="188" t="n">
        <v>2.17296827466322</v>
      </c>
      <c r="E2305" s="188" t="n">
        <v>2.25</v>
      </c>
      <c r="F2305" s="108" t="inlineStr">
        <is>
          <t>2025 Modal Y Combined spectra</t>
        </is>
      </c>
    </row>
    <row r="2306" ht="15" customHeight="1" s="109">
      <c r="A2306" s="188" t="n">
        <v>1.15099999999998</v>
      </c>
      <c r="B2306" s="188" t="n">
        <v>1.08601216333625</v>
      </c>
      <c r="C2306" s="188" t="n">
        <v>1.52041702867074</v>
      </c>
      <c r="D2306" s="188" t="n">
        <v>2.17202432667249</v>
      </c>
      <c r="E2306" s="188" t="n">
        <v>2.25</v>
      </c>
      <c r="F2306" s="108" t="inlineStr">
        <is>
          <t>2025 Modal Y Combined spectra</t>
        </is>
      </c>
    </row>
    <row r="2307" ht="15" customHeight="1" s="109">
      <c r="A2307" s="188" t="n">
        <v>1.15149999999998</v>
      </c>
      <c r="B2307" s="188" t="n">
        <v>1.08554059921843</v>
      </c>
      <c r="C2307" s="188" t="n">
        <v>1.5197568389058</v>
      </c>
      <c r="D2307" s="188" t="n">
        <v>2.17108119843685</v>
      </c>
      <c r="E2307" s="188" t="n">
        <v>2.25</v>
      </c>
      <c r="F2307" s="108" t="inlineStr">
        <is>
          <t>2025 Modal Y Combined spectra</t>
        </is>
      </c>
    </row>
    <row r="2308" ht="15" customHeight="1" s="109">
      <c r="A2308" s="188" t="n">
        <v>1.15199999999998</v>
      </c>
      <c r="B2308" s="188" t="n">
        <v>1.08506944444446</v>
      </c>
      <c r="C2308" s="188" t="n">
        <v>1.51909722222224</v>
      </c>
      <c r="D2308" s="188" t="n">
        <v>2.17013888888892</v>
      </c>
      <c r="E2308" s="188" t="n">
        <v>2.25</v>
      </c>
      <c r="F2308" s="108" t="inlineStr">
        <is>
          <t>2025 Modal Y Combined spectra</t>
        </is>
      </c>
    </row>
    <row r="2309" ht="15" customHeight="1" s="109">
      <c r="A2309" s="188" t="n">
        <v>1.15249999999998</v>
      </c>
      <c r="B2309" s="188" t="n">
        <v>1.08459869848158</v>
      </c>
      <c r="C2309" s="188" t="n">
        <v>1.51843817787421</v>
      </c>
      <c r="D2309" s="188" t="n">
        <v>2.16919739696316</v>
      </c>
      <c r="E2309" s="188" t="n">
        <v>2.25</v>
      </c>
      <c r="F2309" s="108" t="inlineStr">
        <is>
          <t>2025 Modal Y Combined spectra</t>
        </is>
      </c>
    </row>
    <row r="2310" ht="15" customHeight="1" s="109">
      <c r="A2310" s="188" t="n">
        <v>1.15299999999998</v>
      </c>
      <c r="B2310" s="188" t="n">
        <v>1.08412836079793</v>
      </c>
      <c r="C2310" s="188" t="n">
        <v>1.51777970511711</v>
      </c>
      <c r="D2310" s="188" t="n">
        <v>2.16825672159587</v>
      </c>
      <c r="E2310" s="188" t="n">
        <v>2.25</v>
      </c>
      <c r="F2310" s="108" t="inlineStr">
        <is>
          <t>2025 Modal Y Combined spectra</t>
        </is>
      </c>
    </row>
    <row r="2311" ht="15" customHeight="1" s="109">
      <c r="A2311" s="188" t="n">
        <v>1.15349999999998</v>
      </c>
      <c r="B2311" s="188" t="n">
        <v>1.08365843086261</v>
      </c>
      <c r="C2311" s="188" t="n">
        <v>1.51712180320765</v>
      </c>
      <c r="D2311" s="188" t="n">
        <v>2.16731686172522</v>
      </c>
      <c r="E2311" s="188" t="n">
        <v>2.25</v>
      </c>
      <c r="F2311" s="108" t="inlineStr">
        <is>
          <t>2025 Modal Y Combined spectra</t>
        </is>
      </c>
    </row>
    <row r="2312" ht="15" customHeight="1" s="109">
      <c r="A2312" s="188" t="n">
        <v>1.15399999999998</v>
      </c>
      <c r="B2312" s="188" t="n">
        <v>1.0831889081456</v>
      </c>
      <c r="C2312" s="188" t="n">
        <v>1.51646447140384</v>
      </c>
      <c r="D2312" s="188" t="n">
        <v>2.16637781629119</v>
      </c>
      <c r="E2312" s="188" t="n">
        <v>2.25</v>
      </c>
      <c r="F2312" s="108" t="inlineStr">
        <is>
          <t>2025 Modal Y Combined spectra</t>
        </is>
      </c>
    </row>
    <row r="2313" ht="15" customHeight="1" s="109">
      <c r="A2313" s="188" t="n">
        <v>1.15449999999998</v>
      </c>
      <c r="B2313" s="188" t="n">
        <v>1.08271979211782</v>
      </c>
      <c r="C2313" s="188" t="n">
        <v>1.51580770896494</v>
      </c>
      <c r="D2313" s="188" t="n">
        <v>2.16543958423563</v>
      </c>
      <c r="E2313" s="188" t="n">
        <v>2.25</v>
      </c>
      <c r="F2313" s="108" t="inlineStr">
        <is>
          <t>2025 Modal Y Combined spectra</t>
        </is>
      </c>
    </row>
    <row r="2314" ht="15" customHeight="1" s="109">
      <c r="A2314" s="188" t="n">
        <v>1.15499999999998</v>
      </c>
      <c r="B2314" s="188" t="n">
        <v>1.0822510822511</v>
      </c>
      <c r="C2314" s="188" t="n">
        <v>1.51515151515154</v>
      </c>
      <c r="D2314" s="188" t="n">
        <v>2.1645021645022</v>
      </c>
      <c r="E2314" s="188" t="n">
        <v>2.25</v>
      </c>
      <c r="F2314" s="108" t="inlineStr">
        <is>
          <t>2025 Modal Y Combined spectra</t>
        </is>
      </c>
    </row>
    <row r="2315" ht="15" customHeight="1" s="109">
      <c r="A2315" s="188" t="n">
        <v>1.15549999999998</v>
      </c>
      <c r="B2315" s="188" t="n">
        <v>1.08178277801819</v>
      </c>
      <c r="C2315" s="188" t="n">
        <v>1.51449588922547</v>
      </c>
      <c r="D2315" s="188" t="n">
        <v>2.16356555603638</v>
      </c>
      <c r="E2315" s="188" t="n">
        <v>2.25</v>
      </c>
      <c r="F2315" s="108" t="inlineStr">
        <is>
          <t>2025 Modal Y Combined spectra</t>
        </is>
      </c>
    </row>
    <row r="2316" ht="15" customHeight="1" s="109">
      <c r="A2316" s="188" t="n">
        <v>1.15599999999998</v>
      </c>
      <c r="B2316" s="188" t="n">
        <v>1.08131487889275</v>
      </c>
      <c r="C2316" s="188" t="n">
        <v>1.51384083044985</v>
      </c>
      <c r="D2316" s="188" t="n">
        <v>2.1626297577855</v>
      </c>
      <c r="E2316" s="188" t="n">
        <v>2.25</v>
      </c>
      <c r="F2316" s="108" t="inlineStr">
        <is>
          <t>2025 Modal Y Combined spectra</t>
        </is>
      </c>
    </row>
    <row r="2317" ht="15" customHeight="1" s="109">
      <c r="A2317" s="188" t="n">
        <v>1.15649999999998</v>
      </c>
      <c r="B2317" s="188" t="n">
        <v>1.08084738434935</v>
      </c>
      <c r="C2317" s="188" t="n">
        <v>1.51318633808908</v>
      </c>
      <c r="D2317" s="188" t="n">
        <v>2.16169476869869</v>
      </c>
      <c r="E2317" s="188" t="n">
        <v>2.25</v>
      </c>
      <c r="F2317" s="108" t="inlineStr">
        <is>
          <t>2025 Modal Y Combined spectra</t>
        </is>
      </c>
    </row>
    <row r="2318" ht="15" customHeight="1" s="109">
      <c r="A2318" s="188" t="n">
        <v>1.15699999999998</v>
      </c>
      <c r="B2318" s="188" t="n">
        <v>1.08038029386346</v>
      </c>
      <c r="C2318" s="188" t="n">
        <v>1.51253241140884</v>
      </c>
      <c r="D2318" s="188" t="n">
        <v>2.16076058772691</v>
      </c>
      <c r="E2318" s="188" t="n">
        <v>2.25</v>
      </c>
      <c r="F2318" s="108" t="inlineStr">
        <is>
          <t>2025 Modal Y Combined spectra</t>
        </is>
      </c>
    </row>
    <row r="2319" ht="15" customHeight="1" s="109">
      <c r="A2319" s="188" t="n">
        <v>1.15749999999998</v>
      </c>
      <c r="B2319" s="188" t="n">
        <v>1.07991360691146</v>
      </c>
      <c r="C2319" s="188" t="n">
        <v>1.51187904967605</v>
      </c>
      <c r="D2319" s="188" t="n">
        <v>2.15982721382293</v>
      </c>
      <c r="E2319" s="188" t="n">
        <v>2.25</v>
      </c>
      <c r="F2319" s="108" t="inlineStr">
        <is>
          <t>2025 Modal Y Combined spectra</t>
        </is>
      </c>
    </row>
    <row r="2320" ht="15" customHeight="1" s="109">
      <c r="A2320" s="188" t="n">
        <v>1.15799999999998</v>
      </c>
      <c r="B2320" s="188" t="n">
        <v>1.07944732297066</v>
      </c>
      <c r="C2320" s="188" t="n">
        <v>1.51122625215892</v>
      </c>
      <c r="D2320" s="188" t="n">
        <v>2.15889464594131</v>
      </c>
      <c r="E2320" s="188" t="n">
        <v>2.25</v>
      </c>
      <c r="F2320" s="108" t="inlineStr">
        <is>
          <t>2025 Modal Y Combined spectra</t>
        </is>
      </c>
    </row>
    <row r="2321" ht="15" customHeight="1" s="109">
      <c r="A2321" s="188" t="n">
        <v>1.15849999999998</v>
      </c>
      <c r="B2321" s="188" t="n">
        <v>1.07898144151922</v>
      </c>
      <c r="C2321" s="188" t="n">
        <v>1.51057401812691</v>
      </c>
      <c r="D2321" s="188" t="n">
        <v>2.15796288303844</v>
      </c>
      <c r="E2321" s="188" t="n">
        <v>2.25</v>
      </c>
      <c r="F2321" s="108" t="inlineStr">
        <is>
          <t>2025 Modal Y Combined spectra</t>
        </is>
      </c>
    </row>
    <row r="2322" ht="15" customHeight="1" s="109">
      <c r="A2322" s="188" t="n">
        <v>1.15899999999998</v>
      </c>
      <c r="B2322" s="188" t="n">
        <v>1.07851596203626</v>
      </c>
      <c r="C2322" s="188" t="n">
        <v>1.50992234685076</v>
      </c>
      <c r="D2322" s="188" t="n">
        <v>2.15703192407251</v>
      </c>
      <c r="E2322" s="188" t="n">
        <v>2.25</v>
      </c>
      <c r="F2322" s="108" t="inlineStr">
        <is>
          <t>2025 Modal Y Combined spectra</t>
        </is>
      </c>
    </row>
    <row r="2323" ht="15" customHeight="1" s="109">
      <c r="A2323" s="188" t="n">
        <v>1.15949999999998</v>
      </c>
      <c r="B2323" s="188" t="n">
        <v>1.07805088400174</v>
      </c>
      <c r="C2323" s="188" t="n">
        <v>1.50927123760244</v>
      </c>
      <c r="D2323" s="188" t="n">
        <v>2.15610176800348</v>
      </c>
      <c r="E2323" s="188" t="n">
        <v>2.25</v>
      </c>
      <c r="F2323" s="108" t="inlineStr">
        <is>
          <t>2025 Modal Y Combined spectra</t>
        </is>
      </c>
    </row>
    <row r="2324" ht="15" customHeight="1" s="109">
      <c r="A2324" s="188" t="n">
        <v>1.15999999999998</v>
      </c>
      <c r="B2324" s="188" t="n">
        <v>1.07758620689657</v>
      </c>
      <c r="C2324" s="188" t="n">
        <v>1.5086206896552</v>
      </c>
      <c r="D2324" s="188" t="n">
        <v>2.15517241379314</v>
      </c>
      <c r="E2324" s="188" t="n">
        <v>2.25</v>
      </c>
      <c r="F2324" s="108" t="inlineStr">
        <is>
          <t>2025 Modal Y Combined spectra</t>
        </is>
      </c>
    </row>
    <row r="2325" ht="15" customHeight="1" s="109">
      <c r="A2325" s="188" t="n">
        <v>1.16049999999998</v>
      </c>
      <c r="B2325" s="188" t="n">
        <v>1.07712193020252</v>
      </c>
      <c r="C2325" s="188" t="n">
        <v>1.50797070228352</v>
      </c>
      <c r="D2325" s="188" t="n">
        <v>2.15424386040503</v>
      </c>
      <c r="E2325" s="188" t="n">
        <v>2.25</v>
      </c>
      <c r="F2325" s="108" t="inlineStr">
        <is>
          <t>2025 Modal Y Combined spectra</t>
        </is>
      </c>
    </row>
    <row r="2326" ht="15" customHeight="1" s="109">
      <c r="A2326" s="188" t="n">
        <v>1.16099999999998</v>
      </c>
      <c r="B2326" s="188" t="n">
        <v>1.07665805340226</v>
      </c>
      <c r="C2326" s="188" t="n">
        <v>1.50732127476316</v>
      </c>
      <c r="D2326" s="188" t="n">
        <v>2.15331610680451</v>
      </c>
      <c r="E2326" s="188" t="n">
        <v>2.25</v>
      </c>
      <c r="F2326" s="108" t="inlineStr">
        <is>
          <t>2025 Modal Y Combined spectra</t>
        </is>
      </c>
    </row>
    <row r="2327" ht="15" customHeight="1" s="109">
      <c r="A2327" s="188" t="n">
        <v>1.16149999999998</v>
      </c>
      <c r="B2327" s="188" t="n">
        <v>1.07619457597935</v>
      </c>
      <c r="C2327" s="188" t="n">
        <v>1.5066724063711</v>
      </c>
      <c r="D2327" s="188" t="n">
        <v>2.15238915195871</v>
      </c>
      <c r="E2327" s="188" t="n">
        <v>2.25</v>
      </c>
      <c r="F2327" s="108" t="inlineStr">
        <is>
          <t>2025 Modal Y Combined spectra</t>
        </is>
      </c>
    </row>
    <row r="2328" ht="15" customHeight="1" s="109">
      <c r="A2328" s="188" t="n">
        <v>1.16199999999998</v>
      </c>
      <c r="B2328" s="188" t="n">
        <v>1.07573149741826</v>
      </c>
      <c r="C2328" s="188" t="n">
        <v>1.50602409638557</v>
      </c>
      <c r="D2328" s="188" t="n">
        <v>2.15146299483652</v>
      </c>
      <c r="E2328" s="188" t="n">
        <v>2.25</v>
      </c>
      <c r="F2328" s="108" t="inlineStr">
        <is>
          <t>2025 Modal Y Combined spectra</t>
        </is>
      </c>
    </row>
    <row r="2329" ht="15" customHeight="1" s="109">
      <c r="A2329" s="188" t="n">
        <v>1.16249999999998</v>
      </c>
      <c r="B2329" s="188" t="n">
        <v>1.07526881720432</v>
      </c>
      <c r="C2329" s="188" t="n">
        <v>1.50537634408605</v>
      </c>
      <c r="D2329" s="188" t="n">
        <v>2.15053763440864</v>
      </c>
      <c r="E2329" s="188" t="n">
        <v>2.25</v>
      </c>
      <c r="F2329" s="108" t="inlineStr">
        <is>
          <t>2025 Modal Y Combined spectra</t>
        </is>
      </c>
    </row>
    <row r="2330" ht="15" customHeight="1" s="109">
      <c r="A2330" s="188" t="n">
        <v>1.16299999999998</v>
      </c>
      <c r="B2330" s="188" t="n">
        <v>1.07480653482375</v>
      </c>
      <c r="C2330" s="188" t="n">
        <v>1.50472914875325</v>
      </c>
      <c r="D2330" s="188" t="n">
        <v>2.1496130696475</v>
      </c>
      <c r="E2330" s="188" t="n">
        <v>2.25</v>
      </c>
      <c r="F2330" s="108" t="inlineStr">
        <is>
          <t>2025 Modal Y Combined spectra</t>
        </is>
      </c>
    </row>
    <row r="2331" ht="15" customHeight="1" s="109">
      <c r="A2331" s="188" t="n">
        <v>1.16349999999998</v>
      </c>
      <c r="B2331" s="188" t="n">
        <v>1.07434464976366</v>
      </c>
      <c r="C2331" s="188" t="n">
        <v>1.50408250966913</v>
      </c>
      <c r="D2331" s="188" t="n">
        <v>2.14868929952732</v>
      </c>
      <c r="E2331" s="188" t="n">
        <v>2.25</v>
      </c>
      <c r="F2331" s="108" t="inlineStr">
        <is>
          <t>2025 Modal Y Combined spectra</t>
        </is>
      </c>
    </row>
    <row r="2332" ht="15" customHeight="1" s="109">
      <c r="A2332" s="188" t="n">
        <v>1.16399999999998</v>
      </c>
      <c r="B2332" s="188" t="n">
        <v>1.07388316151204</v>
      </c>
      <c r="C2332" s="188" t="n">
        <v>1.50343642611686</v>
      </c>
      <c r="D2332" s="188" t="n">
        <v>2.14776632302409</v>
      </c>
      <c r="E2332" s="188" t="n">
        <v>2.25</v>
      </c>
      <c r="F2332" s="108" t="inlineStr">
        <is>
          <t>2025 Modal Y Combined spectra</t>
        </is>
      </c>
    </row>
    <row r="2333" ht="15" customHeight="1" s="109">
      <c r="A2333" s="188" t="n">
        <v>1.16449999999998</v>
      </c>
      <c r="B2333" s="188" t="n">
        <v>1.07342206955777</v>
      </c>
      <c r="C2333" s="188" t="n">
        <v>1.50279089738087</v>
      </c>
      <c r="D2333" s="188" t="n">
        <v>2.14684413911553</v>
      </c>
      <c r="E2333" s="188" t="n">
        <v>2.25</v>
      </c>
      <c r="F2333" s="108" t="inlineStr">
        <is>
          <t>2025 Modal Y Combined spectra</t>
        </is>
      </c>
    </row>
    <row r="2334" ht="15" customHeight="1" s="109">
      <c r="A2334" s="188" t="n">
        <v>1.16499999999998</v>
      </c>
      <c r="B2334" s="188" t="n">
        <v>1.07296137339058</v>
      </c>
      <c r="C2334" s="188" t="n">
        <v>1.50214592274681</v>
      </c>
      <c r="D2334" s="188" t="n">
        <v>2.14592274678115</v>
      </c>
      <c r="E2334" s="188" t="n">
        <v>2.25</v>
      </c>
      <c r="F2334" s="108" t="inlineStr">
        <is>
          <t>2025 Modal Y Combined spectra</t>
        </is>
      </c>
    </row>
    <row r="2335" ht="15" customHeight="1" s="109">
      <c r="A2335" s="188" t="n">
        <v>1.16549999999998</v>
      </c>
      <c r="B2335" s="188" t="n">
        <v>1.07250107250109</v>
      </c>
      <c r="C2335" s="188" t="n">
        <v>1.50150150150153</v>
      </c>
      <c r="D2335" s="188" t="n">
        <v>2.14500214500218</v>
      </c>
      <c r="E2335" s="188" t="n">
        <v>2.25</v>
      </c>
      <c r="F2335" s="108" t="inlineStr">
        <is>
          <t>2025 Modal Y Combined spectra</t>
        </is>
      </c>
    </row>
    <row r="2336" ht="15" customHeight="1" s="109">
      <c r="A2336" s="188" t="n">
        <v>1.16599999999998</v>
      </c>
      <c r="B2336" s="188" t="n">
        <v>1.07204116638081</v>
      </c>
      <c r="C2336" s="188" t="n">
        <v>1.50085763293313</v>
      </c>
      <c r="D2336" s="188" t="n">
        <v>2.14408233276161</v>
      </c>
      <c r="E2336" s="188" t="n">
        <v>2.25</v>
      </c>
      <c r="F2336" s="108" t="inlineStr">
        <is>
          <t>2025 Modal Y Combined spectra</t>
        </is>
      </c>
    </row>
    <row r="2337" ht="15" customHeight="1" s="109">
      <c r="A2337" s="188" t="n">
        <v>1.16649999999998</v>
      </c>
      <c r="B2337" s="188" t="n">
        <v>1.07158165452209</v>
      </c>
      <c r="C2337" s="188" t="n">
        <v>1.50021431633093</v>
      </c>
      <c r="D2337" s="188" t="n">
        <v>2.14316330904418</v>
      </c>
      <c r="E2337" s="188" t="n">
        <v>2.25</v>
      </c>
      <c r="F2337" s="108" t="inlineStr">
        <is>
          <t>2025 Modal Y Combined spectra</t>
        </is>
      </c>
    </row>
    <row r="2338" ht="15" customHeight="1" s="109">
      <c r="A2338" s="188" t="n">
        <v>1.16699999999998</v>
      </c>
      <c r="B2338" s="188" t="n">
        <v>1.07112253641818</v>
      </c>
      <c r="C2338" s="188" t="n">
        <v>1.49957155098546</v>
      </c>
      <c r="D2338" s="188" t="n">
        <v>2.14224507283637</v>
      </c>
      <c r="E2338" s="188" t="n">
        <v>2.25</v>
      </c>
      <c r="F2338" s="108" t="inlineStr">
        <is>
          <t>2025 Modal Y Combined spectra</t>
        </is>
      </c>
    </row>
    <row r="2339" ht="15" customHeight="1" s="109">
      <c r="A2339" s="188" t="n">
        <v>1.16749999999998</v>
      </c>
      <c r="B2339" s="188" t="n">
        <v>1.07066381156319</v>
      </c>
      <c r="C2339" s="188" t="n">
        <v>1.49892933618846</v>
      </c>
      <c r="D2339" s="188" t="n">
        <v>2.14132762312637</v>
      </c>
      <c r="E2339" s="188" t="n">
        <v>2.25</v>
      </c>
      <c r="F2339" s="108" t="inlineStr">
        <is>
          <t>2025 Modal Y Combined spectra</t>
        </is>
      </c>
    </row>
    <row r="2340" ht="15" customHeight="1" s="109">
      <c r="A2340" s="188" t="n">
        <v>1.16799999999998</v>
      </c>
      <c r="B2340" s="188" t="n">
        <v>1.07020547945207</v>
      </c>
      <c r="C2340" s="188" t="n">
        <v>1.4982876712329</v>
      </c>
      <c r="D2340" s="188" t="n">
        <v>2.14041095890414</v>
      </c>
      <c r="E2340" s="188" t="n">
        <v>2.25</v>
      </c>
      <c r="F2340" s="108" t="inlineStr">
        <is>
          <t>2025 Modal Y Combined spectra</t>
        </is>
      </c>
    </row>
    <row r="2341" ht="15" customHeight="1" s="109">
      <c r="A2341" s="188" t="n">
        <v>1.16849999999998</v>
      </c>
      <c r="B2341" s="188" t="n">
        <v>1.06974753958068</v>
      </c>
      <c r="C2341" s="188" t="n">
        <v>1.49764655541295</v>
      </c>
      <c r="D2341" s="188" t="n">
        <v>2.13949507916135</v>
      </c>
      <c r="E2341" s="188" t="n">
        <v>2.25</v>
      </c>
      <c r="F2341" s="108" t="inlineStr">
        <is>
          <t>2025 Modal Y Combined spectra</t>
        </is>
      </c>
    </row>
    <row r="2342" ht="15" customHeight="1" s="109">
      <c r="A2342" s="188" t="n">
        <v>1.16899999999998</v>
      </c>
      <c r="B2342" s="188" t="n">
        <v>1.0692899914457</v>
      </c>
      <c r="C2342" s="188" t="n">
        <v>1.49700598802398</v>
      </c>
      <c r="D2342" s="188" t="n">
        <v>2.13857998289139</v>
      </c>
      <c r="E2342" s="188" t="n">
        <v>2.25</v>
      </c>
      <c r="F2342" s="108" t="inlineStr">
        <is>
          <t>2025 Modal Y Combined spectra</t>
        </is>
      </c>
    </row>
    <row r="2343" ht="15" customHeight="1" s="109">
      <c r="A2343" s="188" t="n">
        <v>1.16949999999998</v>
      </c>
      <c r="B2343" s="188" t="n">
        <v>1.06883283454469</v>
      </c>
      <c r="C2343" s="188" t="n">
        <v>1.49636596836257</v>
      </c>
      <c r="D2343" s="188" t="n">
        <v>2.13766566908939</v>
      </c>
      <c r="E2343" s="188" t="n">
        <v>2.25</v>
      </c>
      <c r="F2343" s="108" t="inlineStr">
        <is>
          <t>2025 Modal Y Combined spectra</t>
        </is>
      </c>
    </row>
    <row r="2344" ht="15" customHeight="1" s="109">
      <c r="A2344" s="188" t="n">
        <v>1.16999999999998</v>
      </c>
      <c r="B2344" s="188" t="n">
        <v>1.06837606837609</v>
      </c>
      <c r="C2344" s="188" t="n">
        <v>1.49572649572652</v>
      </c>
      <c r="D2344" s="188" t="n">
        <v>2.13675213675217</v>
      </c>
      <c r="E2344" s="188" t="n">
        <v>2.25</v>
      </c>
      <c r="F2344" s="108" t="inlineStr">
        <is>
          <t>2025 Modal Y Combined spectra</t>
        </is>
      </c>
    </row>
    <row r="2345" ht="15" customHeight="1" s="109">
      <c r="A2345" s="188" t="n">
        <v>1.17049999999998</v>
      </c>
      <c r="B2345" s="188" t="n">
        <v>1.06791969243915</v>
      </c>
      <c r="C2345" s="188" t="n">
        <v>1.4950875694148</v>
      </c>
      <c r="D2345" s="188" t="n">
        <v>2.13583938487829</v>
      </c>
      <c r="E2345" s="188" t="n">
        <v>2.25</v>
      </c>
      <c r="F2345" s="108" t="inlineStr">
        <is>
          <t>2025 Modal Y Combined spectra</t>
        </is>
      </c>
    </row>
    <row r="2346" ht="15" customHeight="1" s="109">
      <c r="A2346" s="188" t="n">
        <v>1.17099999999998</v>
      </c>
      <c r="B2346" s="188" t="n">
        <v>1.06746370623401</v>
      </c>
      <c r="C2346" s="188" t="n">
        <v>1.49444918872761</v>
      </c>
      <c r="D2346" s="188" t="n">
        <v>2.13492741246801</v>
      </c>
      <c r="E2346" s="188" t="n">
        <v>2.25</v>
      </c>
      <c r="F2346" s="108" t="inlineStr">
        <is>
          <t>2025 Modal Y Combined spectra</t>
        </is>
      </c>
    </row>
    <row r="2347" ht="15" customHeight="1" s="109">
      <c r="A2347" s="188" t="n">
        <v>1.17149999999998</v>
      </c>
      <c r="B2347" s="188" t="n">
        <v>1.06700810926165</v>
      </c>
      <c r="C2347" s="188" t="n">
        <v>1.49381135296631</v>
      </c>
      <c r="D2347" s="188" t="n">
        <v>2.1340162185233</v>
      </c>
      <c r="E2347" s="188" t="n">
        <v>2.25</v>
      </c>
      <c r="F2347" s="108" t="inlineStr">
        <is>
          <t>2025 Modal Y Combined spectra</t>
        </is>
      </c>
    </row>
    <row r="2348" ht="15" customHeight="1" s="109">
      <c r="A2348" s="188" t="n">
        <v>1.17199999999998</v>
      </c>
      <c r="B2348" s="188" t="n">
        <v>1.06655290102391</v>
      </c>
      <c r="C2348" s="188" t="n">
        <v>1.49317406143347</v>
      </c>
      <c r="D2348" s="188" t="n">
        <v>2.13310580204782</v>
      </c>
      <c r="E2348" s="188" t="n">
        <v>2.25</v>
      </c>
      <c r="F2348" s="108" t="inlineStr">
        <is>
          <t>2025 Modal Y Combined spectra</t>
        </is>
      </c>
    </row>
    <row r="2349" ht="15" customHeight="1" s="109">
      <c r="A2349" s="188" t="n">
        <v>1.17249999999998</v>
      </c>
      <c r="B2349" s="188" t="n">
        <v>1.06609808102347</v>
      </c>
      <c r="C2349" s="188" t="n">
        <v>1.49253731343286</v>
      </c>
      <c r="D2349" s="188" t="n">
        <v>2.13219616204694</v>
      </c>
      <c r="E2349" s="188" t="n">
        <v>2.25</v>
      </c>
      <c r="F2349" s="108" t="inlineStr">
        <is>
          <t>2025 Modal Y Combined spectra</t>
        </is>
      </c>
    </row>
    <row r="2350" ht="15" customHeight="1" s="109">
      <c r="A2350" s="188" t="n">
        <v>1.17299999999998</v>
      </c>
      <c r="B2350" s="188" t="n">
        <v>1.06564364876387</v>
      </c>
      <c r="C2350" s="188" t="n">
        <v>1.49190110826942</v>
      </c>
      <c r="D2350" s="188" t="n">
        <v>2.13128729752774</v>
      </c>
      <c r="E2350" s="188" t="n">
        <v>2.25</v>
      </c>
      <c r="F2350" s="108" t="inlineStr">
        <is>
          <t>2025 Modal Y Combined spectra</t>
        </is>
      </c>
    </row>
    <row r="2351" ht="15" customHeight="1" s="109">
      <c r="A2351" s="188" t="n">
        <v>1.17349999999998</v>
      </c>
      <c r="B2351" s="188" t="n">
        <v>1.06518960374949</v>
      </c>
      <c r="C2351" s="188" t="n">
        <v>1.49126544524928</v>
      </c>
      <c r="D2351" s="188" t="n">
        <v>2.13037920749897</v>
      </c>
      <c r="E2351" s="188" t="n">
        <v>2.25</v>
      </c>
      <c r="F2351" s="108" t="inlineStr">
        <is>
          <t>2025 Modal Y Combined spectra</t>
        </is>
      </c>
    </row>
    <row r="2352" ht="15" customHeight="1" s="109">
      <c r="A2352" s="188" t="n">
        <v>1.17399999999998</v>
      </c>
      <c r="B2352" s="188" t="n">
        <v>1.06473594548554</v>
      </c>
      <c r="C2352" s="188" t="n">
        <v>1.49063032367975</v>
      </c>
      <c r="D2352" s="188" t="n">
        <v>2.12947189097107</v>
      </c>
      <c r="E2352" s="188" t="n">
        <v>2.25</v>
      </c>
      <c r="F2352" s="108" t="inlineStr">
        <is>
          <t>2025 Modal Y Combined spectra</t>
        </is>
      </c>
    </row>
    <row r="2353" ht="15" customHeight="1" s="109">
      <c r="A2353" s="188" t="n">
        <v>1.17449999999998</v>
      </c>
      <c r="B2353" s="188" t="n">
        <v>1.06428267347809</v>
      </c>
      <c r="C2353" s="188" t="n">
        <v>1.48999574286933</v>
      </c>
      <c r="D2353" s="188" t="n">
        <v>2.12856534695619</v>
      </c>
      <c r="E2353" s="188" t="n">
        <v>2.25</v>
      </c>
      <c r="F2353" s="108" t="inlineStr">
        <is>
          <t>2025 Modal Y Combined spectra</t>
        </is>
      </c>
    </row>
    <row r="2354" ht="15" customHeight="1" s="109">
      <c r="A2354" s="188" t="n">
        <v>1.17499999999998</v>
      </c>
      <c r="B2354" s="188" t="n">
        <v>1.06382978723406</v>
      </c>
      <c r="C2354" s="188" t="n">
        <v>1.48936170212768</v>
      </c>
      <c r="D2354" s="188" t="n">
        <v>2.12765957446812</v>
      </c>
      <c r="E2354" s="188" t="n">
        <v>2.25</v>
      </c>
      <c r="F2354" s="108" t="inlineStr">
        <is>
          <t>2025 Modal Y Combined spectra</t>
        </is>
      </c>
    </row>
    <row r="2355" ht="15" customHeight="1" s="109">
      <c r="A2355" s="188" t="n">
        <v>1.17549999999998</v>
      </c>
      <c r="B2355" s="188" t="n">
        <v>1.06337728626118</v>
      </c>
      <c r="C2355" s="188" t="n">
        <v>1.48872820076566</v>
      </c>
      <c r="D2355" s="188" t="n">
        <v>2.12675457252237</v>
      </c>
      <c r="E2355" s="188" t="n">
        <v>2.25</v>
      </c>
      <c r="F2355" s="108" t="inlineStr">
        <is>
          <t>2025 Modal Y Combined spectra</t>
        </is>
      </c>
    </row>
    <row r="2356" ht="15" customHeight="1" s="109">
      <c r="A2356" s="188" t="n">
        <v>1.17599999999998</v>
      </c>
      <c r="B2356" s="188" t="n">
        <v>1.06292517006805</v>
      </c>
      <c r="C2356" s="188" t="n">
        <v>1.48809523809526</v>
      </c>
      <c r="D2356" s="188" t="n">
        <v>2.12585034013609</v>
      </c>
      <c r="E2356" s="188" t="n">
        <v>2.25</v>
      </c>
      <c r="F2356" s="108" t="inlineStr">
        <is>
          <t>2025 Modal Y Combined spectra</t>
        </is>
      </c>
    </row>
    <row r="2357" ht="15" customHeight="1" s="109">
      <c r="A2357" s="188" t="n">
        <v>1.17649999999998</v>
      </c>
      <c r="B2357" s="188" t="n">
        <v>1.06247343816406</v>
      </c>
      <c r="C2357" s="188" t="n">
        <v>1.48746281342969</v>
      </c>
      <c r="D2357" s="188" t="n">
        <v>2.12494687632813</v>
      </c>
      <c r="E2357" s="188" t="n">
        <v>2.25</v>
      </c>
      <c r="F2357" s="108" t="inlineStr">
        <is>
          <t>2025 Modal Y Combined spectra</t>
        </is>
      </c>
    </row>
    <row r="2358" ht="15" customHeight="1" s="109">
      <c r="A2358" s="188" t="n">
        <v>1.17699999999998</v>
      </c>
      <c r="B2358" s="188" t="n">
        <v>1.06202209005949</v>
      </c>
      <c r="C2358" s="188" t="n">
        <v>1.48683092608329</v>
      </c>
      <c r="D2358" s="188" t="n">
        <v>2.12404418011898</v>
      </c>
      <c r="E2358" s="188" t="n">
        <v>2.25</v>
      </c>
      <c r="F2358" s="108" t="inlineStr">
        <is>
          <t>2025 Modal Y Combined spectra</t>
        </is>
      </c>
    </row>
    <row r="2359" ht="15" customHeight="1" s="109">
      <c r="A2359" s="188" t="n">
        <v>1.17749999999998</v>
      </c>
      <c r="B2359" s="188" t="n">
        <v>1.06157112526541</v>
      </c>
      <c r="C2359" s="188" t="n">
        <v>1.48619957537157</v>
      </c>
      <c r="D2359" s="188" t="n">
        <v>2.12314225053082</v>
      </c>
      <c r="E2359" s="188" t="n">
        <v>2.25</v>
      </c>
      <c r="F2359" s="108" t="inlineStr">
        <is>
          <t>2025 Modal Y Combined spectra</t>
        </is>
      </c>
    </row>
    <row r="2360" ht="15" customHeight="1" s="109">
      <c r="A2360" s="188" t="n">
        <v>1.17799999999998</v>
      </c>
      <c r="B2360" s="188" t="n">
        <v>1.06112054329374</v>
      </c>
      <c r="C2360" s="188" t="n">
        <v>1.48556876061123</v>
      </c>
      <c r="D2360" s="188" t="n">
        <v>2.12224108658747</v>
      </c>
      <c r="E2360" s="188" t="n">
        <v>2.25</v>
      </c>
      <c r="F2360" s="108" t="inlineStr">
        <is>
          <t>2025 Modal Y Combined spectra</t>
        </is>
      </c>
    </row>
    <row r="2361" ht="15" customHeight="1" s="109">
      <c r="A2361" s="188" t="n">
        <v>1.17849999999998</v>
      </c>
      <c r="B2361" s="188" t="n">
        <v>1.06067034365721</v>
      </c>
      <c r="C2361" s="188" t="n">
        <v>1.48493848112009</v>
      </c>
      <c r="D2361" s="188" t="n">
        <v>2.12134068731442</v>
      </c>
      <c r="E2361" s="188" t="n">
        <v>2.25</v>
      </c>
      <c r="F2361" s="108" t="inlineStr">
        <is>
          <t>2025 Modal Y Combined spectra</t>
        </is>
      </c>
    </row>
    <row r="2362" ht="15" customHeight="1" s="109">
      <c r="A2362" s="188" t="n">
        <v>1.17899999999998</v>
      </c>
      <c r="B2362" s="188" t="n">
        <v>1.0602205258694</v>
      </c>
      <c r="C2362" s="188" t="n">
        <v>1.48430873621716</v>
      </c>
      <c r="D2362" s="188" t="n">
        <v>2.1204410517388</v>
      </c>
      <c r="E2362" s="188" t="n">
        <v>2.25</v>
      </c>
      <c r="F2362" s="108" t="inlineStr">
        <is>
          <t>2025 Modal Y Combined spectra</t>
        </is>
      </c>
    </row>
    <row r="2363" ht="15" customHeight="1" s="109">
      <c r="A2363" s="188" t="n">
        <v>1.17949999999998</v>
      </c>
      <c r="B2363" s="188" t="n">
        <v>1.0597710894447</v>
      </c>
      <c r="C2363" s="188" t="n">
        <v>1.48367952522258</v>
      </c>
      <c r="D2363" s="188" t="n">
        <v>2.1195421788894</v>
      </c>
      <c r="E2363" s="188" t="n">
        <v>2.25</v>
      </c>
      <c r="F2363" s="108" t="inlineStr">
        <is>
          <t>2025 Modal Y Combined spectra</t>
        </is>
      </c>
    </row>
    <row r="2364" ht="15" customHeight="1" s="109">
      <c r="A2364" s="188" t="n">
        <v>1.17999999999998</v>
      </c>
      <c r="B2364" s="188" t="n">
        <v>1.05932203389832</v>
      </c>
      <c r="C2364" s="188" t="n">
        <v>1.48305084745765</v>
      </c>
      <c r="D2364" s="188" t="n">
        <v>2.11864406779665</v>
      </c>
      <c r="E2364" s="188" t="n">
        <v>2.25</v>
      </c>
      <c r="F2364" s="108" t="inlineStr">
        <is>
          <t>2025 Modal Y Combined spectra</t>
        </is>
      </c>
    </row>
    <row r="2365" ht="15" customHeight="1" s="109">
      <c r="A2365" s="188" t="n">
        <v>1.18049999999998</v>
      </c>
      <c r="B2365" s="188" t="n">
        <v>1.05887335874631</v>
      </c>
      <c r="C2365" s="188" t="n">
        <v>1.48242270224484</v>
      </c>
      <c r="D2365" s="188" t="n">
        <v>2.11774671749262</v>
      </c>
      <c r="E2365" s="188" t="n">
        <v>2.25</v>
      </c>
      <c r="F2365" s="108" t="inlineStr">
        <is>
          <t>2025 Modal Y Combined spectra</t>
        </is>
      </c>
    </row>
    <row r="2366" ht="15" customHeight="1" s="109">
      <c r="A2366" s="188" t="n">
        <v>1.18099999999998</v>
      </c>
      <c r="B2366" s="188" t="n">
        <v>1.05842506350552</v>
      </c>
      <c r="C2366" s="188" t="n">
        <v>1.48179508890773</v>
      </c>
      <c r="D2366" s="188" t="n">
        <v>2.11685012701104</v>
      </c>
      <c r="E2366" s="188" t="n">
        <v>2.25</v>
      </c>
      <c r="F2366" s="108" t="inlineStr">
        <is>
          <t>2025 Modal Y Combined spectra</t>
        </is>
      </c>
    </row>
    <row r="2367" ht="15" customHeight="1" s="109">
      <c r="A2367" s="188" t="n">
        <v>1.18149999999998</v>
      </c>
      <c r="B2367" s="188" t="n">
        <v>1.05797714769363</v>
      </c>
      <c r="C2367" s="188" t="n">
        <v>1.48116800677108</v>
      </c>
      <c r="D2367" s="188" t="n">
        <v>2.11595429538726</v>
      </c>
      <c r="E2367" s="188" t="n">
        <v>2.25</v>
      </c>
      <c r="F2367" s="108" t="inlineStr">
        <is>
          <t>2025 Modal Y Combined spectra</t>
        </is>
      </c>
    </row>
    <row r="2368" ht="15" customHeight="1" s="109">
      <c r="A2368" s="188" t="n">
        <v>1.18199999999998</v>
      </c>
      <c r="B2368" s="188" t="n">
        <v>1.05752961082912</v>
      </c>
      <c r="C2368" s="188" t="n">
        <v>1.48054145516077</v>
      </c>
      <c r="D2368" s="188" t="n">
        <v>2.11505922165824</v>
      </c>
      <c r="E2368" s="188" t="n">
        <v>2.25</v>
      </c>
      <c r="F2368" s="108" t="inlineStr">
        <is>
          <t>2025 Modal Y Combined spectra</t>
        </is>
      </c>
    </row>
    <row r="2369" ht="15" customHeight="1" s="109">
      <c r="A2369" s="188" t="n">
        <v>1.18249999999998</v>
      </c>
      <c r="B2369" s="188" t="n">
        <v>1.05708245243131</v>
      </c>
      <c r="C2369" s="188" t="n">
        <v>1.47991543340383</v>
      </c>
      <c r="D2369" s="188" t="n">
        <v>2.11416490486262</v>
      </c>
      <c r="E2369" s="188" t="n">
        <v>2.25</v>
      </c>
      <c r="F2369" s="108" t="inlineStr">
        <is>
          <t>2025 Modal Y Combined spectra</t>
        </is>
      </c>
    </row>
    <row r="2370" ht="15" customHeight="1" s="109">
      <c r="A2370" s="188" t="n">
        <v>1.18299999999998</v>
      </c>
      <c r="B2370" s="188" t="n">
        <v>1.05663567202031</v>
      </c>
      <c r="C2370" s="188" t="n">
        <v>1.47928994082843</v>
      </c>
      <c r="D2370" s="188" t="n">
        <v>2.11327134404061</v>
      </c>
      <c r="E2370" s="188" t="n">
        <v>2.25</v>
      </c>
      <c r="F2370" s="108" t="inlineStr">
        <is>
          <t>2025 Modal Y Combined spectra</t>
        </is>
      </c>
    </row>
    <row r="2371" ht="15" customHeight="1" s="109">
      <c r="A2371" s="188" t="n">
        <v>1.18349999999998</v>
      </c>
      <c r="B2371" s="188" t="n">
        <v>1.05618926911704</v>
      </c>
      <c r="C2371" s="188" t="n">
        <v>1.47866497676386</v>
      </c>
      <c r="D2371" s="188" t="n">
        <v>2.11237853823409</v>
      </c>
      <c r="E2371" s="188" t="n">
        <v>2.25</v>
      </c>
      <c r="F2371" s="108" t="inlineStr">
        <is>
          <t>2025 Modal Y Combined spectra</t>
        </is>
      </c>
    </row>
    <row r="2372" ht="15" customHeight="1" s="109">
      <c r="A2372" s="188" t="n">
        <v>1.18399999999998</v>
      </c>
      <c r="B2372" s="188" t="n">
        <v>1.05574324324326</v>
      </c>
      <c r="C2372" s="188" t="n">
        <v>1.47804054054057</v>
      </c>
      <c r="D2372" s="188" t="n">
        <v>2.11148648648652</v>
      </c>
      <c r="E2372" s="188" t="n">
        <v>2.25</v>
      </c>
      <c r="F2372" s="108" t="inlineStr">
        <is>
          <t>2025 Modal Y Combined spectra</t>
        </is>
      </c>
    </row>
    <row r="2373" ht="15" customHeight="1" s="109">
      <c r="A2373" s="188" t="n">
        <v>1.18449999999998</v>
      </c>
      <c r="B2373" s="188" t="n">
        <v>1.0552975939215</v>
      </c>
      <c r="C2373" s="188" t="n">
        <v>1.47741663149011</v>
      </c>
      <c r="D2373" s="188" t="n">
        <v>2.11059518784301</v>
      </c>
      <c r="E2373" s="188" t="n">
        <v>2.25</v>
      </c>
      <c r="F2373" s="108" t="inlineStr">
        <is>
          <t>2025 Modal Y Combined spectra</t>
        </is>
      </c>
    </row>
    <row r="2374" ht="15" customHeight="1" s="109">
      <c r="A2374" s="188" t="n">
        <v>1.18499999999998</v>
      </c>
      <c r="B2374" s="188" t="n">
        <v>1.05485232067512</v>
      </c>
      <c r="C2374" s="188" t="n">
        <v>1.47679324894517</v>
      </c>
      <c r="D2374" s="188" t="n">
        <v>2.10970464135025</v>
      </c>
      <c r="E2374" s="188" t="n">
        <v>2.25</v>
      </c>
      <c r="F2374" s="108" t="inlineStr">
        <is>
          <t>2025 Modal Y Combined spectra</t>
        </is>
      </c>
    </row>
    <row r="2375" ht="15" customHeight="1" s="109">
      <c r="A2375" s="188" t="n">
        <v>1.18549999999998</v>
      </c>
      <c r="B2375" s="188" t="n">
        <v>1.05440742302828</v>
      </c>
      <c r="C2375" s="188" t="n">
        <v>1.47617039223959</v>
      </c>
      <c r="D2375" s="188" t="n">
        <v>2.10881484605655</v>
      </c>
      <c r="E2375" s="188" t="n">
        <v>2.25</v>
      </c>
      <c r="F2375" s="108" t="inlineStr">
        <is>
          <t>2025 Modal Y Combined spectra</t>
        </is>
      </c>
    </row>
    <row r="2376" ht="15" customHeight="1" s="109">
      <c r="A2376" s="188" t="n">
        <v>1.18599999999998</v>
      </c>
      <c r="B2376" s="188" t="n">
        <v>1.05396290050592</v>
      </c>
      <c r="C2376" s="188" t="n">
        <v>1.47554806070829</v>
      </c>
      <c r="D2376" s="188" t="n">
        <v>2.10792580101184</v>
      </c>
      <c r="E2376" s="188" t="n">
        <v>2.25</v>
      </c>
      <c r="F2376" s="108" t="inlineStr">
        <is>
          <t>2025 Modal Y Combined spectra</t>
        </is>
      </c>
    </row>
    <row r="2377" ht="15" customHeight="1" s="109">
      <c r="A2377" s="188" t="n">
        <v>1.18649999999998</v>
      </c>
      <c r="B2377" s="188" t="n">
        <v>1.05351875263382</v>
      </c>
      <c r="C2377" s="188" t="n">
        <v>1.47492625368734</v>
      </c>
      <c r="D2377" s="188" t="n">
        <v>2.10703750526763</v>
      </c>
      <c r="E2377" s="188" t="n">
        <v>2.25</v>
      </c>
      <c r="F2377" s="108" t="inlineStr">
        <is>
          <t>2025 Modal Y Combined spectra</t>
        </is>
      </c>
    </row>
    <row r="2378" ht="15" customHeight="1" s="109">
      <c r="A2378" s="188" t="n">
        <v>1.18699999999998</v>
      </c>
      <c r="B2378" s="188" t="n">
        <v>1.05307497893852</v>
      </c>
      <c r="C2378" s="188" t="n">
        <v>1.47430497051393</v>
      </c>
      <c r="D2378" s="188" t="n">
        <v>2.10614995787704</v>
      </c>
      <c r="E2378" s="188" t="n">
        <v>2.25</v>
      </c>
      <c r="F2378" s="108" t="inlineStr">
        <is>
          <t>2025 Modal Y Combined spectra</t>
        </is>
      </c>
    </row>
    <row r="2379" ht="15" customHeight="1" s="109">
      <c r="A2379" s="188" t="n">
        <v>1.18749999999998</v>
      </c>
      <c r="B2379" s="188" t="n">
        <v>1.05263157894739</v>
      </c>
      <c r="C2379" s="188" t="n">
        <v>1.47368421052634</v>
      </c>
      <c r="D2379" s="188" t="n">
        <v>2.10526315789477</v>
      </c>
      <c r="E2379" s="188" t="n">
        <v>2.25</v>
      </c>
      <c r="F2379" s="108" t="inlineStr">
        <is>
          <t>2025 Modal Y Combined spectra</t>
        </is>
      </c>
    </row>
    <row r="2380" ht="15" customHeight="1" s="109">
      <c r="A2380" s="188" t="n">
        <v>1.18799999999998</v>
      </c>
      <c r="B2380" s="188" t="n">
        <v>1.05218855218857</v>
      </c>
      <c r="C2380" s="188" t="n">
        <v>1.473063973064</v>
      </c>
      <c r="D2380" s="188" t="n">
        <v>2.10437710437714</v>
      </c>
      <c r="E2380" s="188" t="n">
        <v>2.25</v>
      </c>
      <c r="F2380" s="108" t="inlineStr">
        <is>
          <t>2025 Modal Y Combined spectra</t>
        </is>
      </c>
    </row>
    <row r="2381" ht="15" customHeight="1" s="109">
      <c r="A2381" s="188" t="n">
        <v>1.18849999999998</v>
      </c>
      <c r="B2381" s="188" t="n">
        <v>1.05174589819102</v>
      </c>
      <c r="C2381" s="188" t="n">
        <v>1.47244425746742</v>
      </c>
      <c r="D2381" s="188" t="n">
        <v>2.10349179638203</v>
      </c>
      <c r="E2381" s="188" t="n">
        <v>2.25</v>
      </c>
      <c r="F2381" s="108" t="inlineStr">
        <is>
          <t>2025 Modal Y Combined spectra</t>
        </is>
      </c>
    </row>
    <row r="2382" ht="15" customHeight="1" s="109">
      <c r="A2382" s="188" t="n">
        <v>1.18899999999998</v>
      </c>
      <c r="B2382" s="188" t="n">
        <v>1.05130361648446</v>
      </c>
      <c r="C2382" s="188" t="n">
        <v>1.47182506307824</v>
      </c>
      <c r="D2382" s="188" t="n">
        <v>2.10260723296892</v>
      </c>
      <c r="E2382" s="188" t="n">
        <v>2.25</v>
      </c>
      <c r="F2382" s="108" t="inlineStr">
        <is>
          <t>2025 Modal Y Combined spectra</t>
        </is>
      </c>
    </row>
    <row r="2383" ht="15" customHeight="1" s="109">
      <c r="A2383" s="188" t="n">
        <v>1.18949999999998</v>
      </c>
      <c r="B2383" s="188" t="n">
        <v>1.05086170659943</v>
      </c>
      <c r="C2383" s="188" t="n">
        <v>1.4712063892392</v>
      </c>
      <c r="D2383" s="188" t="n">
        <v>2.10172341319886</v>
      </c>
      <c r="E2383" s="188" t="n">
        <v>2.25</v>
      </c>
      <c r="F2383" s="108" t="inlineStr">
        <is>
          <t>2025 Modal Y Combined spectra</t>
        </is>
      </c>
    </row>
    <row r="2384" ht="15" customHeight="1" s="109">
      <c r="A2384" s="188" t="n">
        <v>1.18999999999998</v>
      </c>
      <c r="B2384" s="188" t="n">
        <v>1.05042016806725</v>
      </c>
      <c r="C2384" s="188" t="n">
        <v>1.47058823529414</v>
      </c>
      <c r="D2384" s="188" t="n">
        <v>2.10084033613449</v>
      </c>
      <c r="E2384" s="188" t="n">
        <v>2.25</v>
      </c>
      <c r="F2384" s="108" t="inlineStr">
        <is>
          <t>2025 Modal Y Combined spectra</t>
        </is>
      </c>
    </row>
    <row r="2385" ht="15" customHeight="1" s="109">
      <c r="A2385" s="188" t="n">
        <v>1.19049999999998</v>
      </c>
      <c r="B2385" s="188" t="n">
        <v>1.04997900042001</v>
      </c>
      <c r="C2385" s="188" t="n">
        <v>1.46997060058801</v>
      </c>
      <c r="D2385" s="188" t="n">
        <v>2.09995800084002</v>
      </c>
      <c r="E2385" s="188" t="n">
        <v>2.25</v>
      </c>
      <c r="F2385" s="108" t="inlineStr">
        <is>
          <t>2025 Modal Y Combined spectra</t>
        </is>
      </c>
    </row>
    <row r="2386" ht="15" customHeight="1" s="109">
      <c r="A2386" s="188" t="n">
        <v>1.19099999999998</v>
      </c>
      <c r="B2386" s="188" t="n">
        <v>1.04953820319062</v>
      </c>
      <c r="C2386" s="188" t="n">
        <v>1.46935348446686</v>
      </c>
      <c r="D2386" s="188" t="n">
        <v>2.09907640638123</v>
      </c>
      <c r="E2386" s="188" t="n">
        <v>2.25</v>
      </c>
      <c r="F2386" s="108" t="inlineStr">
        <is>
          <t>2025 Modal Y Combined spectra</t>
        </is>
      </c>
    </row>
    <row r="2387" ht="15" customHeight="1" s="109">
      <c r="A2387" s="188" t="n">
        <v>1.19149999999998</v>
      </c>
      <c r="B2387" s="188" t="n">
        <v>1.04909777591273</v>
      </c>
      <c r="C2387" s="188" t="n">
        <v>1.46873688627783</v>
      </c>
      <c r="D2387" s="188" t="n">
        <v>2.09819555182547</v>
      </c>
      <c r="E2387" s="188" t="n">
        <v>2.25</v>
      </c>
      <c r="F2387" s="108" t="inlineStr">
        <is>
          <t>2025 Modal Y Combined spectra</t>
        </is>
      </c>
    </row>
    <row r="2388" ht="15" customHeight="1" s="109">
      <c r="A2388" s="188" t="n">
        <v>1.19199999999998</v>
      </c>
      <c r="B2388" s="188" t="n">
        <v>1.04865771812082</v>
      </c>
      <c r="C2388" s="188" t="n">
        <v>1.46812080536915</v>
      </c>
      <c r="D2388" s="188" t="n">
        <v>2.09731543624165</v>
      </c>
      <c r="E2388" s="188" t="n">
        <v>2.25</v>
      </c>
      <c r="F2388" s="108" t="inlineStr">
        <is>
          <t>2025 Modal Y Combined spectra</t>
        </is>
      </c>
    </row>
    <row r="2389" ht="15" customHeight="1" s="109">
      <c r="A2389" s="188" t="n">
        <v>1.19249999999998</v>
      </c>
      <c r="B2389" s="188" t="n">
        <v>1.04821802935012</v>
      </c>
      <c r="C2389" s="188" t="n">
        <v>1.46750524109017</v>
      </c>
      <c r="D2389" s="188" t="n">
        <v>2.09643605870025</v>
      </c>
      <c r="E2389" s="188" t="n">
        <v>2.25</v>
      </c>
      <c r="F2389" s="108" t="inlineStr">
        <is>
          <t>2025 Modal Y Combined spectra</t>
        </is>
      </c>
    </row>
    <row r="2390" ht="15" customHeight="1" s="109">
      <c r="A2390" s="188" t="n">
        <v>1.19299999999998</v>
      </c>
      <c r="B2390" s="188" t="n">
        <v>1.04777870913665</v>
      </c>
      <c r="C2390" s="188" t="n">
        <v>1.46689019279131</v>
      </c>
      <c r="D2390" s="188" t="n">
        <v>2.0955574182733</v>
      </c>
      <c r="E2390" s="188" t="n">
        <v>2.25</v>
      </c>
      <c r="F2390" s="108" t="inlineStr">
        <is>
          <t>2025 Modal Y Combined spectra</t>
        </is>
      </c>
    </row>
    <row r="2391" ht="15" customHeight="1" s="109">
      <c r="A2391" s="188" t="n">
        <v>1.19349999999998</v>
      </c>
      <c r="B2391" s="188" t="n">
        <v>1.0473397570172</v>
      </c>
      <c r="C2391" s="188" t="n">
        <v>1.46627565982407</v>
      </c>
      <c r="D2391" s="188" t="n">
        <v>2.09467951403439</v>
      </c>
      <c r="E2391" s="188" t="n">
        <v>2.25</v>
      </c>
      <c r="F2391" s="108" t="inlineStr">
        <is>
          <t>2025 Modal Y Combined spectra</t>
        </is>
      </c>
    </row>
    <row r="2392" ht="15" customHeight="1" s="109">
      <c r="A2392" s="188" t="n">
        <v>1.19399999999998</v>
      </c>
      <c r="B2392" s="188" t="n">
        <v>1.04690117252933</v>
      </c>
      <c r="C2392" s="188" t="n">
        <v>1.46566164154107</v>
      </c>
      <c r="D2392" s="188" t="n">
        <v>2.09380234505866</v>
      </c>
      <c r="E2392" s="188" t="n">
        <v>2.25</v>
      </c>
      <c r="F2392" s="108" t="inlineStr">
        <is>
          <t>2025 Modal Y Combined spectra</t>
        </is>
      </c>
    </row>
    <row r="2393" ht="15" customHeight="1" s="109">
      <c r="A2393" s="188" t="n">
        <v>1.19449999999998</v>
      </c>
      <c r="B2393" s="188" t="n">
        <v>1.0464629552114</v>
      </c>
      <c r="C2393" s="188" t="n">
        <v>1.46504813729597</v>
      </c>
      <c r="D2393" s="188" t="n">
        <v>2.09292591042281</v>
      </c>
      <c r="E2393" s="188" t="n">
        <v>2.25</v>
      </c>
      <c r="F2393" s="108" t="inlineStr">
        <is>
          <t>2025 Modal Y Combined spectra</t>
        </is>
      </c>
    </row>
    <row r="2394" ht="15" customHeight="1" s="109">
      <c r="A2394" s="188" t="n">
        <v>1.19499999999998</v>
      </c>
      <c r="B2394" s="188" t="n">
        <v>1.04602510460253</v>
      </c>
      <c r="C2394" s="188" t="n">
        <v>1.46443514644354</v>
      </c>
      <c r="D2394" s="188" t="n">
        <v>2.09205020920506</v>
      </c>
      <c r="E2394" s="188" t="n">
        <v>2.25</v>
      </c>
      <c r="F2394" s="108" t="inlineStr">
        <is>
          <t>2025 Modal Y Combined spectra</t>
        </is>
      </c>
    </row>
    <row r="2395" ht="15" customHeight="1" s="109">
      <c r="A2395" s="188" t="n">
        <v>1.19549999999998</v>
      </c>
      <c r="B2395" s="188" t="n">
        <v>1.0455876202426</v>
      </c>
      <c r="C2395" s="188" t="n">
        <v>1.46382266833963</v>
      </c>
      <c r="D2395" s="188" t="n">
        <v>2.09117524048519</v>
      </c>
      <c r="E2395" s="188" t="n">
        <v>2.25</v>
      </c>
      <c r="F2395" s="108" t="inlineStr">
        <is>
          <t>2025 Modal Y Combined spectra</t>
        </is>
      </c>
    </row>
    <row r="2396" ht="15" customHeight="1" s="109">
      <c r="A2396" s="188" t="n">
        <v>1.19599999999998</v>
      </c>
      <c r="B2396" s="188" t="n">
        <v>1.04515050167226</v>
      </c>
      <c r="C2396" s="188" t="n">
        <v>1.46321070234116</v>
      </c>
      <c r="D2396" s="188" t="n">
        <v>2.09030100334452</v>
      </c>
      <c r="E2396" s="188" t="n">
        <v>2.25</v>
      </c>
      <c r="F2396" s="108" t="inlineStr">
        <is>
          <t>2025 Modal Y Combined spectra</t>
        </is>
      </c>
    </row>
    <row r="2397" ht="15" customHeight="1" s="109">
      <c r="A2397" s="188" t="n">
        <v>1.19649999999998</v>
      </c>
      <c r="B2397" s="188" t="n">
        <v>1.04471374843295</v>
      </c>
      <c r="C2397" s="188" t="n">
        <v>1.46259924780613</v>
      </c>
      <c r="D2397" s="188" t="n">
        <v>2.0894274968659</v>
      </c>
      <c r="E2397" s="188" t="n">
        <v>2.25</v>
      </c>
      <c r="F2397" s="108" t="inlineStr">
        <is>
          <t>2025 Modal Y Combined spectra</t>
        </is>
      </c>
    </row>
    <row r="2398" ht="15" customHeight="1" s="109">
      <c r="A2398" s="188" t="n">
        <v>1.19699999999998</v>
      </c>
      <c r="B2398" s="188" t="n">
        <v>1.04427736006685</v>
      </c>
      <c r="C2398" s="188" t="n">
        <v>1.46198830409359</v>
      </c>
      <c r="D2398" s="188" t="n">
        <v>2.08855472013371</v>
      </c>
      <c r="E2398" s="188" t="n">
        <v>2.25</v>
      </c>
      <c r="F2398" s="108" t="inlineStr">
        <is>
          <t>2025 Modal Y Combined spectra</t>
        </is>
      </c>
    </row>
    <row r="2399" ht="15" customHeight="1" s="109">
      <c r="A2399" s="188" t="n">
        <v>1.19749999999998</v>
      </c>
      <c r="B2399" s="188" t="n">
        <v>1.04384133611693</v>
      </c>
      <c r="C2399" s="188" t="n">
        <v>1.4613778705637</v>
      </c>
      <c r="D2399" s="188" t="n">
        <v>2.08768267223386</v>
      </c>
      <c r="E2399" s="188" t="n">
        <v>2.25</v>
      </c>
      <c r="F2399" s="108" t="inlineStr">
        <is>
          <t>2025 Modal Y Combined spectra</t>
        </is>
      </c>
    </row>
    <row r="2400" ht="15" customHeight="1" s="109">
      <c r="A2400" s="188" t="n">
        <v>1.19799999999998</v>
      </c>
      <c r="B2400" s="188" t="n">
        <v>1.0434056761269</v>
      </c>
      <c r="C2400" s="188" t="n">
        <v>1.46076794657766</v>
      </c>
      <c r="D2400" s="188" t="n">
        <v>2.08681135225379</v>
      </c>
      <c r="E2400" s="188" t="n">
        <v>2.25</v>
      </c>
      <c r="F2400" s="108" t="inlineStr">
        <is>
          <t>2025 Modal Y Combined spectra</t>
        </is>
      </c>
    </row>
    <row r="2401" ht="15" customHeight="1" s="109">
      <c r="A2401" s="188" t="n">
        <v>1.19849999999998</v>
      </c>
      <c r="B2401" s="188" t="n">
        <v>1.04297037964124</v>
      </c>
      <c r="C2401" s="188" t="n">
        <v>1.46015853149773</v>
      </c>
      <c r="D2401" s="188" t="n">
        <v>2.08594075928248</v>
      </c>
      <c r="E2401" s="188" t="n">
        <v>2.25</v>
      </c>
      <c r="F2401" s="108" t="inlineStr">
        <is>
          <t>2025 Modal Y Combined spectra</t>
        </is>
      </c>
    </row>
    <row r="2402" ht="15" customHeight="1" s="109">
      <c r="A2402" s="188" t="n">
        <v>1.19899999999998</v>
      </c>
      <c r="B2402" s="188" t="n">
        <v>1.04253544620519</v>
      </c>
      <c r="C2402" s="188" t="n">
        <v>1.45954962468727</v>
      </c>
      <c r="D2402" s="188" t="n">
        <v>2.08507089241038</v>
      </c>
      <c r="E2402" s="188" t="n">
        <v>2.25</v>
      </c>
      <c r="F2402" s="108" t="inlineStr">
        <is>
          <t>2025 Modal Y Combined spectra</t>
        </is>
      </c>
    </row>
    <row r="2403" ht="15" customHeight="1" s="109">
      <c r="A2403" s="188" t="n">
        <v>1.19949999999998</v>
      </c>
      <c r="B2403" s="188" t="n">
        <v>1.04210087536475</v>
      </c>
      <c r="C2403" s="188" t="n">
        <v>1.45894122551066</v>
      </c>
      <c r="D2403" s="188" t="n">
        <v>2.08420175072951</v>
      </c>
      <c r="E2403" s="188" t="n">
        <v>2.25</v>
      </c>
      <c r="F2403" s="108" t="inlineStr">
        <is>
          <t>2025 Modal Y Combined spectra</t>
        </is>
      </c>
    </row>
    <row r="2404" ht="15" customHeight="1" s="109">
      <c r="A2404" s="188" t="n">
        <v>1.19999999999998</v>
      </c>
      <c r="B2404" s="188" t="n">
        <v>1.04166666666669</v>
      </c>
      <c r="C2404" s="188" t="n">
        <v>1.45833333333336</v>
      </c>
      <c r="D2404" s="188" t="n">
        <v>2.08333333333337</v>
      </c>
      <c r="E2404" s="188" t="n">
        <v>2.25</v>
      </c>
      <c r="F2404" s="108" t="inlineStr">
        <is>
          <t>2025 Modal Y Combined spectra</t>
        </is>
      </c>
    </row>
    <row r="2405" ht="15" customHeight="1" s="109">
      <c r="A2405" s="188" t="n">
        <v>1.20049999999998</v>
      </c>
      <c r="B2405" s="188" t="n">
        <v>1.0412328196585</v>
      </c>
      <c r="C2405" s="188" t="n">
        <v>1.45772594752189</v>
      </c>
      <c r="D2405" s="188" t="n">
        <v>2.08246563931699</v>
      </c>
      <c r="E2405" s="188" t="n">
        <v>2.25</v>
      </c>
      <c r="F2405" s="108" t="inlineStr">
        <is>
          <t>2025 Modal Y Combined spectra</t>
        </is>
      </c>
    </row>
    <row r="2406" ht="15" customHeight="1" s="109">
      <c r="A2406" s="188" t="n">
        <v>1.20099999999998</v>
      </c>
      <c r="B2406" s="188" t="n">
        <v>1.04079933388845</v>
      </c>
      <c r="C2406" s="188" t="n">
        <v>1.45711906744382</v>
      </c>
      <c r="D2406" s="188" t="n">
        <v>2.08159866777689</v>
      </c>
      <c r="E2406" s="188" t="n">
        <v>2.25</v>
      </c>
      <c r="F2406" s="108" t="inlineStr">
        <is>
          <t>2025 Modal Y Combined spectra</t>
        </is>
      </c>
    </row>
    <row r="2407" ht="15" customHeight="1" s="109">
      <c r="A2407" s="188" t="n">
        <v>1.20149999999998</v>
      </c>
      <c r="B2407" s="188" t="n">
        <v>1.04036620890555</v>
      </c>
      <c r="C2407" s="188" t="n">
        <v>1.45651269246778</v>
      </c>
      <c r="D2407" s="188" t="n">
        <v>2.08073241781111</v>
      </c>
      <c r="E2407" s="188" t="n">
        <v>2.25</v>
      </c>
      <c r="F2407" s="108" t="inlineStr">
        <is>
          <t>2025 Modal Y Combined spectra</t>
        </is>
      </c>
    </row>
    <row r="2408" ht="15" customHeight="1" s="109">
      <c r="A2408" s="188" t="n">
        <v>1.20199999999998</v>
      </c>
      <c r="B2408" s="188" t="n">
        <v>1.03993344425959</v>
      </c>
      <c r="C2408" s="188" t="n">
        <v>1.45590682196342</v>
      </c>
      <c r="D2408" s="188" t="n">
        <v>2.07986688851917</v>
      </c>
      <c r="E2408" s="188" t="n">
        <v>2.25</v>
      </c>
      <c r="F2408" s="108" t="inlineStr">
        <is>
          <t>2025 Modal Y Combined spectra</t>
        </is>
      </c>
    </row>
    <row r="2409" ht="15" customHeight="1" s="109">
      <c r="A2409" s="188" t="n">
        <v>1.20249999999998</v>
      </c>
      <c r="B2409" s="188" t="n">
        <v>1.03950103950106</v>
      </c>
      <c r="C2409" s="188" t="n">
        <v>1.45530145530148</v>
      </c>
      <c r="D2409" s="188" t="n">
        <v>2.07900207900212</v>
      </c>
      <c r="E2409" s="188" t="n">
        <v>2.25</v>
      </c>
      <c r="F2409" s="108" t="inlineStr">
        <is>
          <t>2025 Modal Y Combined spectra</t>
        </is>
      </c>
    </row>
    <row r="2410" ht="15" customHeight="1" s="109">
      <c r="A2410" s="188" t="n">
        <v>1.20299999999998</v>
      </c>
      <c r="B2410" s="188" t="n">
        <v>1.03906899418123</v>
      </c>
      <c r="C2410" s="188" t="n">
        <v>1.45469659185373</v>
      </c>
      <c r="D2410" s="188" t="n">
        <v>2.07813798836247</v>
      </c>
      <c r="E2410" s="188" t="n">
        <v>2.25</v>
      </c>
      <c r="F2410" s="108" t="inlineStr">
        <is>
          <t>2025 Modal Y Combined spectra</t>
        </is>
      </c>
    </row>
    <row r="2411" ht="15" customHeight="1" s="109">
      <c r="A2411" s="188" t="n">
        <v>1.20349999999998</v>
      </c>
      <c r="B2411" s="188" t="n">
        <v>1.03863730785212</v>
      </c>
      <c r="C2411" s="188" t="n">
        <v>1.45409223099296</v>
      </c>
      <c r="D2411" s="188" t="n">
        <v>2.07727461570424</v>
      </c>
      <c r="E2411" s="188" t="n">
        <v>2.25</v>
      </c>
      <c r="F2411" s="108" t="inlineStr">
        <is>
          <t>2025 Modal Y Combined spectra</t>
        </is>
      </c>
    </row>
    <row r="2412" ht="15" customHeight="1" s="109">
      <c r="A2412" s="188" t="n">
        <v>1.20399999999998</v>
      </c>
      <c r="B2412" s="188" t="n">
        <v>1.03820598006647</v>
      </c>
      <c r="C2412" s="188" t="n">
        <v>1.45348837209305</v>
      </c>
      <c r="D2412" s="188" t="n">
        <v>2.07641196013293</v>
      </c>
      <c r="E2412" s="188" t="n">
        <v>2.25</v>
      </c>
      <c r="F2412" s="108" t="inlineStr">
        <is>
          <t>2025 Modal Y Combined spectra</t>
        </is>
      </c>
    </row>
    <row r="2413" ht="15" customHeight="1" s="109">
      <c r="A2413" s="188" t="n">
        <v>1.20449999999998</v>
      </c>
      <c r="B2413" s="188" t="n">
        <v>1.03777501037777</v>
      </c>
      <c r="C2413" s="188" t="n">
        <v>1.45288501452888</v>
      </c>
      <c r="D2413" s="188" t="n">
        <v>2.07555002075554</v>
      </c>
      <c r="E2413" s="188" t="n">
        <v>2.25</v>
      </c>
      <c r="F2413" s="108" t="inlineStr">
        <is>
          <t>2025 Modal Y Combined spectra</t>
        </is>
      </c>
    </row>
    <row r="2414" ht="15" customHeight="1" s="109">
      <c r="A2414" s="188" t="n">
        <v>1.20499999999998</v>
      </c>
      <c r="B2414" s="188" t="n">
        <v>1.03734439834027</v>
      </c>
      <c r="C2414" s="188" t="n">
        <v>1.45228215767638</v>
      </c>
      <c r="D2414" s="188" t="n">
        <v>2.07468879668054</v>
      </c>
      <c r="E2414" s="188" t="n">
        <v>2.25</v>
      </c>
      <c r="F2414" s="108" t="inlineStr">
        <is>
          <t>2025 Modal Y Combined spectra</t>
        </is>
      </c>
    </row>
    <row r="2415" ht="15" customHeight="1" s="109">
      <c r="A2415" s="188" t="n">
        <v>1.20549999999998</v>
      </c>
      <c r="B2415" s="188" t="n">
        <v>1.03691414350894</v>
      </c>
      <c r="C2415" s="188" t="n">
        <v>1.45167980091251</v>
      </c>
      <c r="D2415" s="188" t="n">
        <v>2.07382828701787</v>
      </c>
      <c r="E2415" s="188" t="n">
        <v>2.25</v>
      </c>
      <c r="F2415" s="108" t="inlineStr">
        <is>
          <t>2025 Modal Y Combined spectra</t>
        </is>
      </c>
    </row>
    <row r="2416" ht="15" customHeight="1" s="109">
      <c r="A2416" s="188" t="n">
        <v>1.20599999999998</v>
      </c>
      <c r="B2416" s="188" t="n">
        <v>1.03648424543949</v>
      </c>
      <c r="C2416" s="188" t="n">
        <v>1.45107794361528</v>
      </c>
      <c r="D2416" s="188" t="n">
        <v>2.07296849087898</v>
      </c>
      <c r="E2416" s="188" t="n">
        <v>2.25</v>
      </c>
      <c r="F2416" s="108" t="inlineStr">
        <is>
          <t>2025 Modal Y Combined spectra</t>
        </is>
      </c>
    </row>
    <row r="2417" ht="15" customHeight="1" s="109">
      <c r="A2417" s="188" t="n">
        <v>1.20649999999998</v>
      </c>
      <c r="B2417" s="188" t="n">
        <v>1.03605470368837</v>
      </c>
      <c r="C2417" s="188" t="n">
        <v>1.45047658516372</v>
      </c>
      <c r="D2417" s="188" t="n">
        <v>2.07210940737675</v>
      </c>
      <c r="E2417" s="188" t="n">
        <v>2.25</v>
      </c>
      <c r="F2417" s="108" t="inlineStr">
        <is>
          <t>2025 Modal Y Combined spectra</t>
        </is>
      </c>
    </row>
    <row r="2418" ht="15" customHeight="1" s="109">
      <c r="A2418" s="188" t="n">
        <v>1.20699999999998</v>
      </c>
      <c r="B2418" s="188" t="n">
        <v>1.03562551781278</v>
      </c>
      <c r="C2418" s="188" t="n">
        <v>1.44987572493789</v>
      </c>
      <c r="D2418" s="188" t="n">
        <v>2.07125103562556</v>
      </c>
      <c r="E2418" s="188" t="n">
        <v>2.25</v>
      </c>
      <c r="F2418" s="108" t="inlineStr">
        <is>
          <t>2025 Modal Y Combined spectra</t>
        </is>
      </c>
    </row>
    <row r="2419" ht="15" customHeight="1" s="109">
      <c r="A2419" s="188" t="n">
        <v>1.20749999999998</v>
      </c>
      <c r="B2419" s="188" t="n">
        <v>1.03519668737062</v>
      </c>
      <c r="C2419" s="188" t="n">
        <v>1.44927536231887</v>
      </c>
      <c r="D2419" s="188" t="n">
        <v>2.07039337474124</v>
      </c>
      <c r="E2419" s="188" t="n">
        <v>2.25</v>
      </c>
      <c r="F2419" s="108" t="inlineStr">
        <is>
          <t>2025 Modal Y Combined spectra</t>
        </is>
      </c>
    </row>
    <row r="2420" ht="15" customHeight="1" s="109">
      <c r="A2420" s="188" t="n">
        <v>1.20799999999998</v>
      </c>
      <c r="B2420" s="188" t="n">
        <v>1.03476821192055</v>
      </c>
      <c r="C2420" s="188" t="n">
        <v>1.44867549668877</v>
      </c>
      <c r="D2420" s="188" t="n">
        <v>2.0695364238411</v>
      </c>
      <c r="E2420" s="188" t="n">
        <v>2.25</v>
      </c>
      <c r="F2420" s="108" t="inlineStr">
        <is>
          <t>2025 Modal Y Combined spectra</t>
        </is>
      </c>
    </row>
    <row r="2421" ht="15" customHeight="1" s="109">
      <c r="A2421" s="188" t="n">
        <v>1.20849999999998</v>
      </c>
      <c r="B2421" s="188" t="n">
        <v>1.03434009102195</v>
      </c>
      <c r="C2421" s="188" t="n">
        <v>1.44807612743073</v>
      </c>
      <c r="D2421" s="188" t="n">
        <v>2.0686801820439</v>
      </c>
      <c r="E2421" s="188" t="n">
        <v>2.25</v>
      </c>
      <c r="F2421" s="108" t="inlineStr">
        <is>
          <t>2025 Modal Y Combined spectra</t>
        </is>
      </c>
    </row>
    <row r="2422" ht="15" customHeight="1" s="109">
      <c r="A2422" s="188" t="n">
        <v>1.20899999999998</v>
      </c>
      <c r="B2422" s="188" t="n">
        <v>1.03391232423493</v>
      </c>
      <c r="C2422" s="188" t="n">
        <v>1.44747725392889</v>
      </c>
      <c r="D2422" s="188" t="n">
        <v>2.06782464846985</v>
      </c>
      <c r="E2422" s="188" t="n">
        <v>2.25</v>
      </c>
      <c r="F2422" s="108" t="inlineStr">
        <is>
          <t>2025 Modal Y Combined spectra</t>
        </is>
      </c>
    </row>
    <row r="2423" ht="15" customHeight="1" s="109">
      <c r="A2423" s="188" t="n">
        <v>1.20949999999998</v>
      </c>
      <c r="B2423" s="188" t="n">
        <v>1.03348491112032</v>
      </c>
      <c r="C2423" s="188" t="n">
        <v>1.44687887556844</v>
      </c>
      <c r="D2423" s="188" t="n">
        <v>2.06696982224064</v>
      </c>
      <c r="E2423" s="188" t="n">
        <v>2.25</v>
      </c>
      <c r="F2423" s="108" t="inlineStr">
        <is>
          <t>2025 Modal Y Combined spectra</t>
        </is>
      </c>
    </row>
    <row r="2424" ht="15" customHeight="1" s="109">
      <c r="A2424" s="188" t="n">
        <v>1.20999999999998</v>
      </c>
      <c r="B2424" s="188" t="n">
        <v>1.03305785123969</v>
      </c>
      <c r="C2424" s="188" t="n">
        <v>1.44628099173557</v>
      </c>
      <c r="D2424" s="188" t="n">
        <v>2.06611570247938</v>
      </c>
      <c r="E2424" s="188" t="n">
        <v>2.25</v>
      </c>
      <c r="F2424" s="108" t="inlineStr">
        <is>
          <t>2025 Modal Y Combined spectra</t>
        </is>
      </c>
    </row>
    <row r="2425" ht="15" customHeight="1" s="109">
      <c r="A2425" s="188" t="n">
        <v>1.21049999999998</v>
      </c>
      <c r="B2425" s="188" t="n">
        <v>1.03263114415533</v>
      </c>
      <c r="C2425" s="188" t="n">
        <v>1.44568360181746</v>
      </c>
      <c r="D2425" s="188" t="n">
        <v>2.06526228831066</v>
      </c>
      <c r="E2425" s="188" t="n">
        <v>2.25</v>
      </c>
      <c r="F2425" s="108" t="inlineStr">
        <is>
          <t>2025 Modal Y Combined spectra</t>
        </is>
      </c>
    </row>
    <row r="2426" ht="15" customHeight="1" s="109">
      <c r="A2426" s="188" t="n">
        <v>1.21099999999998</v>
      </c>
      <c r="B2426" s="188" t="n">
        <v>1.03220478943024</v>
      </c>
      <c r="C2426" s="188" t="n">
        <v>1.44508670520234</v>
      </c>
      <c r="D2426" s="188" t="n">
        <v>2.06440957886049</v>
      </c>
      <c r="E2426" s="188" t="n">
        <v>2.25</v>
      </c>
      <c r="F2426" s="108" t="inlineStr">
        <is>
          <t>2025 Modal Y Combined spectra</t>
        </is>
      </c>
    </row>
    <row r="2427" ht="15" customHeight="1" s="109">
      <c r="A2427" s="188" t="n">
        <v>1.21149999999998</v>
      </c>
      <c r="B2427" s="188" t="n">
        <v>1.03177878662817</v>
      </c>
      <c r="C2427" s="188" t="n">
        <v>1.44449030127943</v>
      </c>
      <c r="D2427" s="188" t="n">
        <v>2.06355757325633</v>
      </c>
      <c r="E2427" s="188" t="n">
        <v>2.25</v>
      </c>
      <c r="F2427" s="108" t="inlineStr">
        <is>
          <t>2025 Modal Y Combined spectra</t>
        </is>
      </c>
    </row>
    <row r="2428" ht="15" customHeight="1" s="109">
      <c r="A2428" s="188" t="n">
        <v>1.21199999999998</v>
      </c>
      <c r="B2428" s="188" t="n">
        <v>1.03135313531355</v>
      </c>
      <c r="C2428" s="188" t="n">
        <v>1.44389438943897</v>
      </c>
      <c r="D2428" s="188" t="n">
        <v>2.0627062706271</v>
      </c>
      <c r="E2428" s="188" t="n">
        <v>2.25</v>
      </c>
      <c r="F2428" s="108" t="inlineStr">
        <is>
          <t>2025 Modal Y Combined spectra</t>
        </is>
      </c>
    </row>
    <row r="2429" ht="15" customHeight="1" s="109">
      <c r="A2429" s="188" t="n">
        <v>1.21249999999998</v>
      </c>
      <c r="B2429" s="188" t="n">
        <v>1.03092783505157</v>
      </c>
      <c r="C2429" s="188" t="n">
        <v>1.44329896907219</v>
      </c>
      <c r="D2429" s="188" t="n">
        <v>2.06185567010313</v>
      </c>
      <c r="E2429" s="188" t="n">
        <v>2.25</v>
      </c>
      <c r="F2429" s="108" t="inlineStr">
        <is>
          <t>2025 Modal Y Combined spectra</t>
        </is>
      </c>
    </row>
    <row r="2430" ht="15" customHeight="1" s="109">
      <c r="A2430" s="188" t="n">
        <v>1.21299999999998</v>
      </c>
      <c r="B2430" s="188" t="n">
        <v>1.0305028854081</v>
      </c>
      <c r="C2430" s="188" t="n">
        <v>1.44270403957134</v>
      </c>
      <c r="D2430" s="188" t="n">
        <v>2.0610057708162</v>
      </c>
      <c r="E2430" s="188" t="n">
        <v>2.25</v>
      </c>
      <c r="F2430" s="108" t="inlineStr">
        <is>
          <t>2025 Modal Y Combined spectra</t>
        </is>
      </c>
    </row>
    <row r="2431" ht="15" customHeight="1" s="109">
      <c r="A2431" s="188" t="n">
        <v>1.21349999999998</v>
      </c>
      <c r="B2431" s="188" t="n">
        <v>1.03007828594975</v>
      </c>
      <c r="C2431" s="188" t="n">
        <v>1.44210960032965</v>
      </c>
      <c r="D2431" s="188" t="n">
        <v>2.0601565718995</v>
      </c>
      <c r="E2431" s="188" t="n">
        <v>2.25</v>
      </c>
      <c r="F2431" s="108" t="inlineStr">
        <is>
          <t>2025 Modal Y Combined spectra</t>
        </is>
      </c>
    </row>
    <row r="2432" ht="15" customHeight="1" s="109">
      <c r="A2432" s="188" t="n">
        <v>1.21399999999998</v>
      </c>
      <c r="B2432" s="188" t="n">
        <v>1.02965403624384</v>
      </c>
      <c r="C2432" s="188" t="n">
        <v>1.44151565074138</v>
      </c>
      <c r="D2432" s="188" t="n">
        <v>2.05930807248768</v>
      </c>
      <c r="E2432" s="188" t="n">
        <v>2.25</v>
      </c>
      <c r="F2432" s="108" t="inlineStr">
        <is>
          <t>2025 Modal Y Combined spectra</t>
        </is>
      </c>
    </row>
    <row r="2433" ht="15" customHeight="1" s="109">
      <c r="A2433" s="188" t="n">
        <v>1.21449999999998</v>
      </c>
      <c r="B2433" s="188" t="n">
        <v>1.0292301358584</v>
      </c>
      <c r="C2433" s="188" t="n">
        <v>1.44092219020176</v>
      </c>
      <c r="D2433" s="188" t="n">
        <v>2.0584602717168</v>
      </c>
      <c r="E2433" s="188" t="n">
        <v>2.25</v>
      </c>
      <c r="F2433" s="108" t="inlineStr">
        <is>
          <t>2025 Modal Y Combined spectra</t>
        </is>
      </c>
    </row>
    <row r="2434" ht="15" customHeight="1" s="109">
      <c r="A2434" s="188" t="n">
        <v>1.21499999999998</v>
      </c>
      <c r="B2434" s="188" t="n">
        <v>1.02880658436216</v>
      </c>
      <c r="C2434" s="188" t="n">
        <v>1.44032921810702</v>
      </c>
      <c r="D2434" s="188" t="n">
        <v>2.05761316872432</v>
      </c>
      <c r="E2434" s="188" t="n">
        <v>2.25</v>
      </c>
      <c r="F2434" s="108" t="inlineStr">
        <is>
          <t>2025 Modal Y Combined spectra</t>
        </is>
      </c>
    </row>
    <row r="2435" ht="15" customHeight="1" s="109">
      <c r="A2435" s="188" t="n">
        <v>1.21549999999998</v>
      </c>
      <c r="B2435" s="188" t="n">
        <v>1.02838338132458</v>
      </c>
      <c r="C2435" s="188" t="n">
        <v>1.43973673385441</v>
      </c>
      <c r="D2435" s="188" t="n">
        <v>2.05676676264916</v>
      </c>
      <c r="E2435" s="188" t="n">
        <v>2.25</v>
      </c>
      <c r="F2435" s="108" t="inlineStr">
        <is>
          <t>2025 Modal Y Combined spectra</t>
        </is>
      </c>
    </row>
    <row r="2436" ht="15" customHeight="1" s="109">
      <c r="A2436" s="188" t="n">
        <v>1.21599999999998</v>
      </c>
      <c r="B2436" s="188" t="n">
        <v>1.02796052631581</v>
      </c>
      <c r="C2436" s="188" t="n">
        <v>1.43914473684213</v>
      </c>
      <c r="D2436" s="188" t="n">
        <v>2.05592105263162</v>
      </c>
      <c r="E2436" s="188" t="n">
        <v>2.25</v>
      </c>
      <c r="F2436" s="108" t="inlineStr">
        <is>
          <t>2025 Modal Y Combined spectra</t>
        </is>
      </c>
    </row>
    <row r="2437" ht="15" customHeight="1" s="109">
      <c r="A2437" s="188" t="n">
        <v>1.21649999999998</v>
      </c>
      <c r="B2437" s="188" t="n">
        <v>1.02753801890672</v>
      </c>
      <c r="C2437" s="188" t="n">
        <v>1.43855322646941</v>
      </c>
      <c r="D2437" s="188" t="n">
        <v>2.05507603781344</v>
      </c>
      <c r="E2437" s="188" t="n">
        <v>2.25</v>
      </c>
      <c r="F2437" s="108" t="inlineStr">
        <is>
          <t>2025 Modal Y Combined spectra</t>
        </is>
      </c>
    </row>
    <row r="2438" ht="15" customHeight="1" s="109">
      <c r="A2438" s="188" t="n">
        <v>1.21699999999998</v>
      </c>
      <c r="B2438" s="188" t="n">
        <v>1.02711585866888</v>
      </c>
      <c r="C2438" s="188" t="n">
        <v>1.43796220213643</v>
      </c>
      <c r="D2438" s="188" t="n">
        <v>2.05423171733776</v>
      </c>
      <c r="E2438" s="188" t="n">
        <v>2.25</v>
      </c>
      <c r="F2438" s="108" t="inlineStr">
        <is>
          <t>2025 Modal Y Combined spectra</t>
        </is>
      </c>
    </row>
    <row r="2439" ht="15" customHeight="1" s="109">
      <c r="A2439" s="188" t="n">
        <v>1.21749999999998</v>
      </c>
      <c r="B2439" s="188" t="n">
        <v>1.02669404517456</v>
      </c>
      <c r="C2439" s="188" t="n">
        <v>1.43737166324438</v>
      </c>
      <c r="D2439" s="188" t="n">
        <v>2.05338809034912</v>
      </c>
      <c r="E2439" s="188" t="n">
        <v>2.25</v>
      </c>
      <c r="F2439" s="108" t="inlineStr">
        <is>
          <t>2025 Modal Y Combined spectra</t>
        </is>
      </c>
    </row>
    <row r="2440" ht="15" customHeight="1" s="109">
      <c r="A2440" s="188" t="n">
        <v>1.21799999999998</v>
      </c>
      <c r="B2440" s="188" t="n">
        <v>1.02627257799674</v>
      </c>
      <c r="C2440" s="188" t="n">
        <v>1.43678160919543</v>
      </c>
      <c r="D2440" s="188" t="n">
        <v>2.05254515599347</v>
      </c>
      <c r="E2440" s="188" t="n">
        <v>2.25</v>
      </c>
      <c r="F2440" s="108" t="inlineStr">
        <is>
          <t>2025 Modal Y Combined spectra</t>
        </is>
      </c>
    </row>
    <row r="2441" ht="15" customHeight="1" s="109">
      <c r="A2441" s="188" t="n">
        <v>1.21849999999998</v>
      </c>
      <c r="B2441" s="188" t="n">
        <v>1.02585145670909</v>
      </c>
      <c r="C2441" s="188" t="n">
        <v>1.43619203939272</v>
      </c>
      <c r="D2441" s="188" t="n">
        <v>2.05170291341818</v>
      </c>
      <c r="E2441" s="188" t="n">
        <v>2.25</v>
      </c>
      <c r="F2441" s="108" t="inlineStr">
        <is>
          <t>2025 Modal Y Combined spectra</t>
        </is>
      </c>
    </row>
    <row r="2442" ht="15" customHeight="1" s="109">
      <c r="A2442" s="188" t="n">
        <v>1.21899999999998</v>
      </c>
      <c r="B2442" s="188" t="n">
        <v>1.02543068088599</v>
      </c>
      <c r="C2442" s="188" t="n">
        <v>1.43560295324039</v>
      </c>
      <c r="D2442" s="188" t="n">
        <v>2.05086136177199</v>
      </c>
      <c r="E2442" s="188" t="n">
        <v>2.25</v>
      </c>
      <c r="F2442" s="108" t="inlineStr">
        <is>
          <t>2025 Modal Y Combined spectra</t>
        </is>
      </c>
    </row>
    <row r="2443" ht="15" customHeight="1" s="109">
      <c r="A2443" s="188" t="n">
        <v>1.21949999999998</v>
      </c>
      <c r="B2443" s="188" t="n">
        <v>1.02501025010252</v>
      </c>
      <c r="C2443" s="188" t="n">
        <v>1.43501435014353</v>
      </c>
      <c r="D2443" s="188" t="n">
        <v>2.05002050020504</v>
      </c>
      <c r="E2443" s="188" t="n">
        <v>2.25</v>
      </c>
      <c r="F2443" s="108" t="inlineStr">
        <is>
          <t>2025 Modal Y Combined spectra</t>
        </is>
      </c>
    </row>
    <row r="2444" ht="15" customHeight="1" s="109">
      <c r="A2444" s="188" t="n">
        <v>1.21999999999998</v>
      </c>
      <c r="B2444" s="188" t="n">
        <v>1.02459016393445</v>
      </c>
      <c r="C2444" s="188" t="n">
        <v>1.43442622950823</v>
      </c>
      <c r="D2444" s="188" t="n">
        <v>2.04918032786889</v>
      </c>
      <c r="E2444" s="188" t="n">
        <v>2.25</v>
      </c>
      <c r="F2444" s="108" t="inlineStr">
        <is>
          <t>2025 Modal Y Combined spectra</t>
        </is>
      </c>
    </row>
    <row r="2445" ht="15" customHeight="1" s="109">
      <c r="A2445" s="188" t="n">
        <v>1.22049999999998</v>
      </c>
      <c r="B2445" s="188" t="n">
        <v>1.02417042195823</v>
      </c>
      <c r="C2445" s="188" t="n">
        <v>1.43383859074153</v>
      </c>
      <c r="D2445" s="188" t="n">
        <v>2.04834084391647</v>
      </c>
      <c r="E2445" s="188" t="n">
        <v>2.25</v>
      </c>
      <c r="F2445" s="108" t="inlineStr">
        <is>
          <t>2025 Modal Y Combined spectra</t>
        </is>
      </c>
    </row>
    <row r="2446" ht="15" customHeight="1" s="109">
      <c r="A2446" s="188" t="n">
        <v>1.22099999999998</v>
      </c>
      <c r="B2446" s="188" t="n">
        <v>1.02375102375104</v>
      </c>
      <c r="C2446" s="188" t="n">
        <v>1.43325143325146</v>
      </c>
      <c r="D2446" s="188" t="n">
        <v>2.04750204750209</v>
      </c>
      <c r="E2446" s="188" t="n">
        <v>2.25</v>
      </c>
      <c r="F2446" s="108" t="inlineStr">
        <is>
          <t>2025 Modal Y Combined spectra</t>
        </is>
      </c>
    </row>
    <row r="2447" ht="15" customHeight="1" s="109">
      <c r="A2447" s="188" t="n">
        <v>1.22149999999998</v>
      </c>
      <c r="B2447" s="188" t="n">
        <v>1.02333196889073</v>
      </c>
      <c r="C2447" s="188" t="n">
        <v>1.43266475644702</v>
      </c>
      <c r="D2447" s="188" t="n">
        <v>2.04666393778146</v>
      </c>
      <c r="E2447" s="188" t="n">
        <v>2.25</v>
      </c>
      <c r="F2447" s="108" t="inlineStr">
        <is>
          <t>2025 Modal Y Combined spectra</t>
        </is>
      </c>
    </row>
    <row r="2448" ht="15" customHeight="1" s="109">
      <c r="A2448" s="188" t="n">
        <v>1.22199999999998</v>
      </c>
      <c r="B2448" s="188" t="n">
        <v>1.02291325695583</v>
      </c>
      <c r="C2448" s="188" t="n">
        <v>1.43207855973816</v>
      </c>
      <c r="D2448" s="188" t="n">
        <v>2.04582651391166</v>
      </c>
      <c r="E2448" s="188" t="n">
        <v>2.25</v>
      </c>
      <c r="F2448" s="108" t="inlineStr">
        <is>
          <t>2025 Modal Y Combined spectra</t>
        </is>
      </c>
    </row>
    <row r="2449" ht="15" customHeight="1" s="109">
      <c r="A2449" s="188" t="n">
        <v>1.22249999999998</v>
      </c>
      <c r="B2449" s="188" t="n">
        <v>1.02249488752558</v>
      </c>
      <c r="C2449" s="188" t="n">
        <v>1.43149284253582</v>
      </c>
      <c r="D2449" s="188" t="n">
        <v>2.04498977505117</v>
      </c>
      <c r="E2449" s="188" t="n">
        <v>2.25</v>
      </c>
      <c r="F2449" s="108" t="inlineStr">
        <is>
          <t>2025 Modal Y Combined spectra</t>
        </is>
      </c>
    </row>
    <row r="2450" ht="15" customHeight="1" s="109">
      <c r="A2450" s="188" t="n">
        <v>1.22299999999998</v>
      </c>
      <c r="B2450" s="188" t="n">
        <v>1.02207686017991</v>
      </c>
      <c r="C2450" s="188" t="n">
        <v>1.43090760425187</v>
      </c>
      <c r="D2450" s="188" t="n">
        <v>2.04415372035981</v>
      </c>
      <c r="E2450" s="188" t="n">
        <v>2.25</v>
      </c>
      <c r="F2450" s="108" t="inlineStr">
        <is>
          <t>2025 Modal Y Combined spectra</t>
        </is>
      </c>
    </row>
    <row r="2451" ht="15" customHeight="1" s="109">
      <c r="A2451" s="188" t="n">
        <v>1.22349999999998</v>
      </c>
      <c r="B2451" s="188" t="n">
        <v>1.02165917449941</v>
      </c>
      <c r="C2451" s="188" t="n">
        <v>1.43032284429917</v>
      </c>
      <c r="D2451" s="188" t="n">
        <v>2.04331834899882</v>
      </c>
      <c r="E2451" s="188" t="n">
        <v>2.25</v>
      </c>
      <c r="F2451" s="108" t="inlineStr">
        <is>
          <t>2025 Modal Y Combined spectra</t>
        </is>
      </c>
    </row>
    <row r="2452" ht="15" customHeight="1" s="109">
      <c r="A2452" s="188" t="n">
        <v>1.22399999999998</v>
      </c>
      <c r="B2452" s="188" t="n">
        <v>1.02124183006538</v>
      </c>
      <c r="C2452" s="188" t="n">
        <v>1.42973856209153</v>
      </c>
      <c r="D2452" s="188" t="n">
        <v>2.04248366013076</v>
      </c>
      <c r="E2452" s="188" t="n">
        <v>2.25</v>
      </c>
      <c r="F2452" s="108" t="inlineStr">
        <is>
          <t>2025 Modal Y Combined spectra</t>
        </is>
      </c>
    </row>
    <row r="2453" ht="15" customHeight="1" s="109">
      <c r="A2453" s="188" t="n">
        <v>1.22449999999998</v>
      </c>
      <c r="B2453" s="188" t="n">
        <v>1.0208248264598</v>
      </c>
      <c r="C2453" s="188" t="n">
        <v>1.42915475704372</v>
      </c>
      <c r="D2453" s="188" t="n">
        <v>2.0416496529196</v>
      </c>
      <c r="E2453" s="188" t="n">
        <v>2.25</v>
      </c>
      <c r="F2453" s="108" t="inlineStr">
        <is>
          <t>2025 Modal Y Combined spectra</t>
        </is>
      </c>
    </row>
    <row r="2454" ht="15" customHeight="1" s="109">
      <c r="A2454" s="188" t="n">
        <v>1.22499999999998</v>
      </c>
      <c r="B2454" s="188" t="n">
        <v>1.02040816326533</v>
      </c>
      <c r="C2454" s="188" t="n">
        <v>1.42857142857146</v>
      </c>
      <c r="D2454" s="188" t="n">
        <v>2.04081632653065</v>
      </c>
      <c r="E2454" s="188" t="n">
        <v>2.25</v>
      </c>
      <c r="F2454" s="108" t="inlineStr">
        <is>
          <t>2025 Modal Y Combined spectra</t>
        </is>
      </c>
    </row>
    <row r="2455" ht="15" customHeight="1" s="109">
      <c r="A2455" s="188" t="n">
        <v>1.22549999999998</v>
      </c>
      <c r="B2455" s="188" t="n">
        <v>1.0199918400653</v>
      </c>
      <c r="C2455" s="188" t="n">
        <v>1.42798857609142</v>
      </c>
      <c r="D2455" s="188" t="n">
        <v>2.0399836801306</v>
      </c>
      <c r="E2455" s="188" t="n">
        <v>2.25</v>
      </c>
      <c r="F2455" s="108" t="inlineStr">
        <is>
          <t>2025 Modal Y Combined spectra</t>
        </is>
      </c>
    </row>
    <row r="2456" ht="15" customHeight="1" s="109">
      <c r="A2456" s="188" t="n">
        <v>1.22599999999998</v>
      </c>
      <c r="B2456" s="188" t="n">
        <v>1.01957585644374</v>
      </c>
      <c r="C2456" s="188" t="n">
        <v>1.42740619902124</v>
      </c>
      <c r="D2456" s="188" t="n">
        <v>2.03915171288748</v>
      </c>
      <c r="E2456" s="188" t="n">
        <v>2.25</v>
      </c>
      <c r="F2456" s="108" t="inlineStr">
        <is>
          <t>2025 Modal Y Combined spectra</t>
        </is>
      </c>
    </row>
    <row r="2457" ht="15" customHeight="1" s="109">
      <c r="A2457" s="188" t="n">
        <v>1.22649999999998</v>
      </c>
      <c r="B2457" s="188" t="n">
        <v>1.01916021198535</v>
      </c>
      <c r="C2457" s="188" t="n">
        <v>1.42682429677948</v>
      </c>
      <c r="D2457" s="188" t="n">
        <v>2.03832042397069</v>
      </c>
      <c r="E2457" s="188" t="n">
        <v>2.25</v>
      </c>
      <c r="F2457" s="108" t="inlineStr">
        <is>
          <t>2025 Modal Y Combined spectra</t>
        </is>
      </c>
    </row>
    <row r="2458" ht="15" customHeight="1" s="109">
      <c r="A2458" s="188" t="n">
        <v>1.22699999999998</v>
      </c>
      <c r="B2458" s="188" t="n">
        <v>1.01874490627549</v>
      </c>
      <c r="C2458" s="188" t="n">
        <v>1.42624286878569</v>
      </c>
      <c r="D2458" s="188" t="n">
        <v>2.03748981255098</v>
      </c>
      <c r="E2458" s="188" t="n">
        <v>2.25</v>
      </c>
      <c r="F2458" s="108" t="inlineStr">
        <is>
          <t>2025 Modal Y Combined spectra</t>
        </is>
      </c>
    </row>
    <row r="2459" ht="15" customHeight="1" s="109">
      <c r="A2459" s="188" t="n">
        <v>1.22749999999998</v>
      </c>
      <c r="B2459" s="188" t="n">
        <v>1.01832993890022</v>
      </c>
      <c r="C2459" s="188" t="n">
        <v>1.42566191446031</v>
      </c>
      <c r="D2459" s="188" t="n">
        <v>2.03665987780045</v>
      </c>
      <c r="E2459" s="188" t="n">
        <v>2.25</v>
      </c>
      <c r="F2459" s="108" t="inlineStr">
        <is>
          <t>2025 Modal Y Combined spectra</t>
        </is>
      </c>
    </row>
    <row r="2460" ht="15" customHeight="1" s="109">
      <c r="A2460" s="188" t="n">
        <v>1.22799999999998</v>
      </c>
      <c r="B2460" s="188" t="n">
        <v>1.01791530944628</v>
      </c>
      <c r="C2460" s="188" t="n">
        <v>1.42508143322479</v>
      </c>
      <c r="D2460" s="188" t="n">
        <v>2.03583061889255</v>
      </c>
      <c r="E2460" s="188" t="n">
        <v>2.25</v>
      </c>
      <c r="F2460" s="108" t="inlineStr">
        <is>
          <t>2025 Modal Y Combined spectra</t>
        </is>
      </c>
    </row>
    <row r="2461" ht="15" customHeight="1" s="109">
      <c r="A2461" s="188" t="n">
        <v>1.22849999999998</v>
      </c>
      <c r="B2461" s="188" t="n">
        <v>1.01750101750104</v>
      </c>
      <c r="C2461" s="188" t="n">
        <v>1.42450142450145</v>
      </c>
      <c r="D2461" s="188" t="n">
        <v>2.03500203500208</v>
      </c>
      <c r="E2461" s="188" t="n">
        <v>2.25</v>
      </c>
      <c r="F2461" s="108" t="inlineStr">
        <is>
          <t>2025 Modal Y Combined spectra</t>
        </is>
      </c>
    </row>
    <row r="2462" ht="15" customHeight="1" s="109">
      <c r="A2462" s="188" t="n">
        <v>1.22899999999998</v>
      </c>
      <c r="B2462" s="188" t="n">
        <v>1.01708706265258</v>
      </c>
      <c r="C2462" s="188" t="n">
        <v>1.42392188771362</v>
      </c>
      <c r="D2462" s="188" t="n">
        <v>2.03417412530517</v>
      </c>
      <c r="E2462" s="188" t="n">
        <v>2.25</v>
      </c>
      <c r="F2462" s="108" t="inlineStr">
        <is>
          <t>2025 Modal Y Combined spectra</t>
        </is>
      </c>
    </row>
    <row r="2463" ht="15" customHeight="1" s="109">
      <c r="A2463" s="188" t="n">
        <v>1.22949999999998</v>
      </c>
      <c r="B2463" s="188" t="n">
        <v>1.01667344448965</v>
      </c>
      <c r="C2463" s="188" t="n">
        <v>1.42334282228551</v>
      </c>
      <c r="D2463" s="188" t="n">
        <v>2.0333468889793</v>
      </c>
      <c r="E2463" s="188" t="n">
        <v>2.25</v>
      </c>
      <c r="F2463" s="108" t="inlineStr">
        <is>
          <t>2025 Modal Y Combined spectra</t>
        </is>
      </c>
    </row>
    <row r="2464" ht="15" customHeight="1" s="109">
      <c r="A2464" s="188" t="n">
        <v>1.22999999999998</v>
      </c>
      <c r="B2464" s="188" t="n">
        <v>1.01626016260165</v>
      </c>
      <c r="C2464" s="188" t="n">
        <v>1.42276422764231</v>
      </c>
      <c r="D2464" s="188" t="n">
        <v>2.03252032520329</v>
      </c>
      <c r="E2464" s="188" t="n">
        <v>2.25</v>
      </c>
      <c r="F2464" s="108" t="inlineStr">
        <is>
          <t>2025 Modal Y Combined spectra</t>
        </is>
      </c>
    </row>
    <row r="2465" ht="15" customHeight="1" s="109">
      <c r="A2465" s="188" t="n">
        <v>1.23049999999998</v>
      </c>
      <c r="B2465" s="188" t="n">
        <v>1.01584721657865</v>
      </c>
      <c r="C2465" s="188" t="n">
        <v>1.42218610321011</v>
      </c>
      <c r="D2465" s="188" t="n">
        <v>2.0316944331573</v>
      </c>
      <c r="E2465" s="188" t="n">
        <v>2.25</v>
      </c>
      <c r="F2465" s="108" t="inlineStr">
        <is>
          <t>2025 Modal Y Combined spectra</t>
        </is>
      </c>
    </row>
    <row r="2466" ht="15" customHeight="1" s="109">
      <c r="A2466" s="188" t="n">
        <v>1.23099999999998</v>
      </c>
      <c r="B2466" s="188" t="n">
        <v>1.01543460601139</v>
      </c>
      <c r="C2466" s="188" t="n">
        <v>1.42160844841595</v>
      </c>
      <c r="D2466" s="188" t="n">
        <v>2.03086921202279</v>
      </c>
      <c r="E2466" s="188" t="n">
        <v>2.25</v>
      </c>
      <c r="F2466" s="108" t="inlineStr">
        <is>
          <t>2025 Modal Y Combined spectra</t>
        </is>
      </c>
    </row>
    <row r="2467" ht="15" customHeight="1" s="109">
      <c r="A2467" s="188" t="n">
        <v>1.23149999999998</v>
      </c>
      <c r="B2467" s="188" t="n">
        <v>1.01502233049129</v>
      </c>
      <c r="C2467" s="188" t="n">
        <v>1.42103126268781</v>
      </c>
      <c r="D2467" s="188" t="n">
        <v>2.03004466098258</v>
      </c>
      <c r="E2467" s="188" t="n">
        <v>2.25</v>
      </c>
      <c r="F2467" s="108" t="inlineStr">
        <is>
          <t>2025 Modal Y Combined spectra</t>
        </is>
      </c>
    </row>
    <row r="2468" ht="15" customHeight="1" s="109">
      <c r="A2468" s="188" t="n">
        <v>1.23199999999997</v>
      </c>
      <c r="B2468" s="188" t="n">
        <v>1.01461038961041</v>
      </c>
      <c r="C2468" s="188" t="n">
        <v>1.42045454545458</v>
      </c>
      <c r="D2468" s="188" t="n">
        <v>2.02922077922082</v>
      </c>
      <c r="E2468" s="188" t="n">
        <v>2.25</v>
      </c>
      <c r="F2468" s="108" t="inlineStr">
        <is>
          <t>2025 Modal Y Combined spectra</t>
        </is>
      </c>
    </row>
    <row r="2469" ht="15" customHeight="1" s="109">
      <c r="A2469" s="188" t="n">
        <v>1.23249999999997</v>
      </c>
      <c r="B2469" s="188" t="n">
        <v>1.01419878296148</v>
      </c>
      <c r="C2469" s="188" t="n">
        <v>1.41987829614607</v>
      </c>
      <c r="D2469" s="188" t="n">
        <v>2.02839756592296</v>
      </c>
      <c r="E2469" s="188" t="n">
        <v>2.25</v>
      </c>
      <c r="F2469" s="108" t="inlineStr">
        <is>
          <t>2025 Modal Y Combined spectra</t>
        </is>
      </c>
    </row>
    <row r="2470" ht="15" customHeight="1" s="109">
      <c r="A2470" s="188" t="n">
        <v>1.23299999999997</v>
      </c>
      <c r="B2470" s="188" t="n">
        <v>1.0137875101379</v>
      </c>
      <c r="C2470" s="188" t="n">
        <v>1.41930251419306</v>
      </c>
      <c r="D2470" s="188" t="n">
        <v>2.02757502027579</v>
      </c>
      <c r="E2470" s="188" t="n">
        <v>2.25</v>
      </c>
      <c r="F2470" s="108" t="inlineStr">
        <is>
          <t>2025 Modal Y Combined spectra</t>
        </is>
      </c>
    </row>
    <row r="2471" ht="15" customHeight="1" s="109">
      <c r="A2471" s="188" t="n">
        <v>1.23349999999997</v>
      </c>
      <c r="B2471" s="188" t="n">
        <v>1.01337657073371</v>
      </c>
      <c r="C2471" s="188" t="n">
        <v>1.41872719902719</v>
      </c>
      <c r="D2471" s="188" t="n">
        <v>2.02675314146741</v>
      </c>
      <c r="E2471" s="188" t="n">
        <v>2.25</v>
      </c>
      <c r="F2471" s="108" t="inlineStr">
        <is>
          <t>2025 Modal Y Combined spectra</t>
        </is>
      </c>
    </row>
    <row r="2472" ht="15" customHeight="1" s="109">
      <c r="A2472" s="188" t="n">
        <v>1.23399999999997</v>
      </c>
      <c r="B2472" s="188" t="n">
        <v>1.01296596434362</v>
      </c>
      <c r="C2472" s="188" t="n">
        <v>1.41815235008107</v>
      </c>
      <c r="D2472" s="188" t="n">
        <v>2.02593192868724</v>
      </c>
      <c r="E2472" s="188" t="n">
        <v>2.25</v>
      </c>
      <c r="F2472" s="108" t="inlineStr">
        <is>
          <t>2025 Modal Y Combined spectra</t>
        </is>
      </c>
    </row>
    <row r="2473" ht="15" customHeight="1" s="109">
      <c r="A2473" s="188" t="n">
        <v>1.23449999999997</v>
      </c>
      <c r="B2473" s="188" t="n">
        <v>1.012555690563</v>
      </c>
      <c r="C2473" s="188" t="n">
        <v>1.4175779667882</v>
      </c>
      <c r="D2473" s="188" t="n">
        <v>2.025111381126</v>
      </c>
      <c r="E2473" s="188" t="n">
        <v>2.25</v>
      </c>
      <c r="F2473" s="108" t="inlineStr">
        <is>
          <t>2025 Modal Y Combined spectra</t>
        </is>
      </c>
    </row>
    <row r="2474" ht="15" customHeight="1" s="109">
      <c r="A2474" s="188" t="n">
        <v>1.23499999999997</v>
      </c>
      <c r="B2474" s="188" t="n">
        <v>1.01214574898788</v>
      </c>
      <c r="C2474" s="188" t="n">
        <v>1.41700404858303</v>
      </c>
      <c r="D2474" s="188" t="n">
        <v>2.02429149797575</v>
      </c>
      <c r="E2474" s="188" t="n">
        <v>2.25</v>
      </c>
      <c r="F2474" s="108" t="inlineStr">
        <is>
          <t>2025 Modal Y Combined spectra</t>
        </is>
      </c>
    </row>
    <row r="2475" ht="15" customHeight="1" s="109">
      <c r="A2475" s="188" t="n">
        <v>1.23549999999997</v>
      </c>
      <c r="B2475" s="188" t="n">
        <v>1.01173613921491</v>
      </c>
      <c r="C2475" s="188" t="n">
        <v>1.41643059490088</v>
      </c>
      <c r="D2475" s="188" t="n">
        <v>2.02347227842983</v>
      </c>
      <c r="E2475" s="188" t="n">
        <v>2.25</v>
      </c>
      <c r="F2475" s="108" t="inlineStr">
        <is>
          <t>2025 Modal Y Combined spectra</t>
        </is>
      </c>
    </row>
    <row r="2476" ht="15" customHeight="1" s="109">
      <c r="A2476" s="188" t="n">
        <v>1.23599999999997</v>
      </c>
      <c r="B2476" s="188" t="n">
        <v>1.01132686084145</v>
      </c>
      <c r="C2476" s="188" t="n">
        <v>1.41585760517802</v>
      </c>
      <c r="D2476" s="188" t="n">
        <v>2.02265372168289</v>
      </c>
      <c r="E2476" s="188" t="n">
        <v>2.25</v>
      </c>
      <c r="F2476" s="108" t="inlineStr">
        <is>
          <t>2025 Modal Y Combined spectra</t>
        </is>
      </c>
    </row>
    <row r="2477" ht="15" customHeight="1" s="109">
      <c r="A2477" s="188" t="n">
        <v>1.23649999999997</v>
      </c>
      <c r="B2477" s="188" t="n">
        <v>1.01091791346545</v>
      </c>
      <c r="C2477" s="188" t="n">
        <v>1.41528507885163</v>
      </c>
      <c r="D2477" s="188" t="n">
        <v>2.0218358269309</v>
      </c>
      <c r="E2477" s="188" t="n">
        <v>2.25</v>
      </c>
      <c r="F2477" s="108" t="inlineStr">
        <is>
          <t>2025 Modal Y Combined spectra</t>
        </is>
      </c>
    </row>
    <row r="2478" ht="15" customHeight="1" s="109">
      <c r="A2478" s="188" t="n">
        <v>1.23699999999997</v>
      </c>
      <c r="B2478" s="188" t="n">
        <v>1.01050929668555</v>
      </c>
      <c r="C2478" s="188" t="n">
        <v>1.41471301535977</v>
      </c>
      <c r="D2478" s="188" t="n">
        <v>2.0210185933711</v>
      </c>
      <c r="E2478" s="188" t="n">
        <v>2.25</v>
      </c>
      <c r="F2478" s="108" t="inlineStr">
        <is>
          <t>2025 Modal Y Combined spectra</t>
        </is>
      </c>
    </row>
    <row r="2479" ht="15" customHeight="1" s="109">
      <c r="A2479" s="188" t="n">
        <v>1.23749999999997</v>
      </c>
      <c r="B2479" s="188" t="n">
        <v>1.01010101010103</v>
      </c>
      <c r="C2479" s="188" t="n">
        <v>1.41414141414144</v>
      </c>
      <c r="D2479" s="188" t="n">
        <v>2.02020202020206</v>
      </c>
      <c r="E2479" s="188" t="n">
        <v>2.25</v>
      </c>
      <c r="F2479" s="108" t="inlineStr">
        <is>
          <t>2025 Modal Y Combined spectra</t>
        </is>
      </c>
    </row>
    <row r="2480" ht="15" customHeight="1" s="109">
      <c r="A2480" s="188" t="n">
        <v>1.23799999999997</v>
      </c>
      <c r="B2480" s="188" t="n">
        <v>1.00969305331181</v>
      </c>
      <c r="C2480" s="188" t="n">
        <v>1.41357027463654</v>
      </c>
      <c r="D2480" s="188" t="n">
        <v>2.01938610662363</v>
      </c>
      <c r="E2480" s="188" t="n">
        <v>2.25</v>
      </c>
      <c r="F2480" s="108" t="inlineStr">
        <is>
          <t>2025 Modal Y Combined spectra</t>
        </is>
      </c>
    </row>
    <row r="2481" ht="15" customHeight="1" s="109">
      <c r="A2481" s="188" t="n">
        <v>1.23849999999997</v>
      </c>
      <c r="B2481" s="188" t="n">
        <v>1.00928542591847</v>
      </c>
      <c r="C2481" s="188" t="n">
        <v>1.41299959628586</v>
      </c>
      <c r="D2481" s="188" t="n">
        <v>2.01857085183694</v>
      </c>
      <c r="E2481" s="188" t="n">
        <v>2.25</v>
      </c>
      <c r="F2481" s="108" t="inlineStr">
        <is>
          <t>2025 Modal Y Combined spectra</t>
        </is>
      </c>
    </row>
    <row r="2482" ht="15" customHeight="1" s="109">
      <c r="A2482" s="188" t="n">
        <v>1.23899999999997</v>
      </c>
      <c r="B2482" s="188" t="n">
        <v>1.00887812752222</v>
      </c>
      <c r="C2482" s="188" t="n">
        <v>1.4124293785311</v>
      </c>
      <c r="D2482" s="188" t="n">
        <v>2.01775625504443</v>
      </c>
      <c r="E2482" s="188" t="n">
        <v>2.25</v>
      </c>
      <c r="F2482" s="108" t="inlineStr">
        <is>
          <t>2025 Modal Y Combined spectra</t>
        </is>
      </c>
    </row>
    <row r="2483" ht="15" customHeight="1" s="109">
      <c r="A2483" s="188" t="n">
        <v>1.23949999999997</v>
      </c>
      <c r="B2483" s="188" t="n">
        <v>1.00847115772491</v>
      </c>
      <c r="C2483" s="188" t="n">
        <v>1.41185962081488</v>
      </c>
      <c r="D2483" s="188" t="n">
        <v>2.01694231544982</v>
      </c>
      <c r="E2483" s="188" t="n">
        <v>2.25</v>
      </c>
      <c r="F2483" s="108" t="inlineStr">
        <is>
          <t>2025 Modal Y Combined spectra</t>
        </is>
      </c>
    </row>
    <row r="2484" ht="15" customHeight="1" s="109">
      <c r="A2484" s="188" t="n">
        <v>1.23999999999997</v>
      </c>
      <c r="B2484" s="188" t="n">
        <v>1.00806451612905</v>
      </c>
      <c r="C2484" s="188" t="n">
        <v>1.41129032258068</v>
      </c>
      <c r="D2484" s="188" t="n">
        <v>2.01612903225811</v>
      </c>
      <c r="E2484" s="188" t="n">
        <v>2.25</v>
      </c>
      <c r="F2484" s="108" t="inlineStr">
        <is>
          <t>2025 Modal Y Combined spectra</t>
        </is>
      </c>
    </row>
    <row r="2485" ht="15" customHeight="1" s="109">
      <c r="A2485" s="188" t="n">
        <v>1.24049999999997</v>
      </c>
      <c r="B2485" s="188" t="n">
        <v>1.00765820233779</v>
      </c>
      <c r="C2485" s="188" t="n">
        <v>1.4107214832729</v>
      </c>
      <c r="D2485" s="188" t="n">
        <v>2.01531640467558</v>
      </c>
      <c r="E2485" s="188" t="n">
        <v>2.25</v>
      </c>
      <c r="F2485" s="108" t="inlineStr">
        <is>
          <t>2025 Modal Y Combined spectra</t>
        </is>
      </c>
    </row>
    <row r="2486" ht="15" customHeight="1" s="109">
      <c r="A2486" s="188" t="n">
        <v>1.24099999999997</v>
      </c>
      <c r="B2486" s="188" t="n">
        <v>1.0072522159549</v>
      </c>
      <c r="C2486" s="188" t="n">
        <v>1.41015310233686</v>
      </c>
      <c r="D2486" s="188" t="n">
        <v>2.01450443190979</v>
      </c>
      <c r="E2486" s="188" t="n">
        <v>2.25</v>
      </c>
      <c r="F2486" s="108" t="inlineStr">
        <is>
          <t>2025 Modal Y Combined spectra</t>
        </is>
      </c>
    </row>
    <row r="2487" ht="15" customHeight="1" s="109">
      <c r="A2487" s="188" t="n">
        <v>1.24149999999997</v>
      </c>
      <c r="B2487" s="188" t="n">
        <v>1.0068465565848</v>
      </c>
      <c r="C2487" s="188" t="n">
        <v>1.40958517921872</v>
      </c>
      <c r="D2487" s="188" t="n">
        <v>2.0136931131696</v>
      </c>
      <c r="E2487" s="188" t="n">
        <v>2.25</v>
      </c>
      <c r="F2487" s="108" t="inlineStr">
        <is>
          <t>2025 Modal Y Combined spectra</t>
        </is>
      </c>
    </row>
    <row r="2488" ht="15" customHeight="1" s="109">
      <c r="A2488" s="188" t="n">
        <v>1.24199999999997</v>
      </c>
      <c r="B2488" s="188" t="n">
        <v>1.00644122383255</v>
      </c>
      <c r="C2488" s="188" t="n">
        <v>1.40901771336557</v>
      </c>
      <c r="D2488" s="188" t="n">
        <v>2.0128824476651</v>
      </c>
      <c r="E2488" s="188" t="n">
        <v>2.25</v>
      </c>
      <c r="F2488" s="108" t="inlineStr">
        <is>
          <t>2025 Modal Y Combined spectra</t>
        </is>
      </c>
    </row>
    <row r="2489" ht="15" customHeight="1" s="109">
      <c r="A2489" s="188" t="n">
        <v>1.24249999999997</v>
      </c>
      <c r="B2489" s="188" t="n">
        <v>1.00603621730385</v>
      </c>
      <c r="C2489" s="188" t="n">
        <v>1.40845070422538</v>
      </c>
      <c r="D2489" s="188" t="n">
        <v>2.01207243460769</v>
      </c>
      <c r="E2489" s="188" t="n">
        <v>2.25</v>
      </c>
      <c r="F2489" s="108" t="inlineStr">
        <is>
          <t>2025 Modal Y Combined spectra</t>
        </is>
      </c>
    </row>
    <row r="2490" ht="15" customHeight="1" s="109">
      <c r="A2490" s="188" t="n">
        <v>1.24299999999997</v>
      </c>
      <c r="B2490" s="188" t="n">
        <v>1.00563153660501</v>
      </c>
      <c r="C2490" s="188" t="n">
        <v>1.40788415124701</v>
      </c>
      <c r="D2490" s="188" t="n">
        <v>2.01126307321002</v>
      </c>
      <c r="E2490" s="188" t="n">
        <v>2.25</v>
      </c>
      <c r="F2490" s="108" t="inlineStr">
        <is>
          <t>2025 Modal Y Combined spectra</t>
        </is>
      </c>
    </row>
    <row r="2491" ht="15" customHeight="1" s="109">
      <c r="A2491" s="188" t="n">
        <v>1.24349999999997</v>
      </c>
      <c r="B2491" s="188" t="n">
        <v>1.00522718134301</v>
      </c>
      <c r="C2491" s="188" t="n">
        <v>1.40731805388021</v>
      </c>
      <c r="D2491" s="188" t="n">
        <v>2.01045436268601</v>
      </c>
      <c r="E2491" s="188" t="n">
        <v>2.25</v>
      </c>
      <c r="F2491" s="108" t="inlineStr">
        <is>
          <t>2025 Modal Y Combined spectra</t>
        </is>
      </c>
    </row>
    <row r="2492" ht="15" customHeight="1" s="109">
      <c r="A2492" s="188" t="n">
        <v>1.24399999999997</v>
      </c>
      <c r="B2492" s="188" t="n">
        <v>1.00482315112542</v>
      </c>
      <c r="C2492" s="188" t="n">
        <v>1.40675241157559</v>
      </c>
      <c r="D2492" s="188" t="n">
        <v>2.00964630225085</v>
      </c>
      <c r="E2492" s="188" t="n">
        <v>2.25</v>
      </c>
      <c r="F2492" s="108" t="inlineStr">
        <is>
          <t>2025 Modal Y Combined spectra</t>
        </is>
      </c>
    </row>
    <row r="2493" ht="15" customHeight="1" s="109">
      <c r="A2493" s="188" t="n">
        <v>1.24449999999997</v>
      </c>
      <c r="B2493" s="188" t="n">
        <v>1.00441944556049</v>
      </c>
      <c r="C2493" s="188" t="n">
        <v>1.40618722378468</v>
      </c>
      <c r="D2493" s="188" t="n">
        <v>2.00883889112098</v>
      </c>
      <c r="E2493" s="188" t="n">
        <v>2.25</v>
      </c>
      <c r="F2493" s="108" t="inlineStr">
        <is>
          <t>2025 Modal Y Combined spectra</t>
        </is>
      </c>
    </row>
    <row r="2494" ht="15" customHeight="1" s="109">
      <c r="A2494" s="188" t="n">
        <v>1.24499999999997</v>
      </c>
      <c r="B2494" s="188" t="n">
        <v>1.00401606425705</v>
      </c>
      <c r="C2494" s="188" t="n">
        <v>1.40562248995987</v>
      </c>
      <c r="D2494" s="188" t="n">
        <v>2.0080321285141</v>
      </c>
      <c r="E2494" s="188" t="n">
        <v>2.25</v>
      </c>
      <c r="F2494" s="108" t="inlineStr">
        <is>
          <t>2025 Modal Y Combined spectra</t>
        </is>
      </c>
    </row>
    <row r="2495" ht="15" customHeight="1" s="109">
      <c r="A2495" s="188" t="n">
        <v>1.24549999999997</v>
      </c>
      <c r="B2495" s="188" t="n">
        <v>1.00361300682459</v>
      </c>
      <c r="C2495" s="188" t="n">
        <v>1.40505820955443</v>
      </c>
      <c r="D2495" s="188" t="n">
        <v>2.00722601364918</v>
      </c>
      <c r="E2495" s="188" t="n">
        <v>2.25</v>
      </c>
      <c r="F2495" s="108" t="inlineStr">
        <is>
          <t>2025 Modal Y Combined spectra</t>
        </is>
      </c>
    </row>
    <row r="2496" ht="15" customHeight="1" s="109">
      <c r="A2496" s="188" t="n">
        <v>1.24599999999997</v>
      </c>
      <c r="B2496" s="188" t="n">
        <v>1.00321027287322</v>
      </c>
      <c r="C2496" s="188" t="n">
        <v>1.4044943820225</v>
      </c>
      <c r="D2496" s="188" t="n">
        <v>2.00642054574643</v>
      </c>
      <c r="E2496" s="188" t="n">
        <v>2.25</v>
      </c>
      <c r="F2496" s="108" t="inlineStr">
        <is>
          <t>2025 Modal Y Combined spectra</t>
        </is>
      </c>
    </row>
    <row r="2497" ht="15" customHeight="1" s="109">
      <c r="A2497" s="188" t="n">
        <v>1.24649999999997</v>
      </c>
      <c r="B2497" s="188" t="n">
        <v>1.00280786201366</v>
      </c>
      <c r="C2497" s="188" t="n">
        <v>1.40393100681912</v>
      </c>
      <c r="D2497" s="188" t="n">
        <v>2.00561572402732</v>
      </c>
      <c r="E2497" s="188" t="n">
        <v>2.25</v>
      </c>
      <c r="F2497" s="108" t="inlineStr">
        <is>
          <t>2025 Modal Y Combined spectra</t>
        </is>
      </c>
    </row>
    <row r="2498" ht="15" customHeight="1" s="109">
      <c r="A2498" s="188" t="n">
        <v>1.24699999999997</v>
      </c>
      <c r="B2498" s="188" t="n">
        <v>1.00240577385728</v>
      </c>
      <c r="C2498" s="188" t="n">
        <v>1.40336808340019</v>
      </c>
      <c r="D2498" s="188" t="n">
        <v>2.00481154771456</v>
      </c>
      <c r="E2498" s="188" t="n">
        <v>2.25</v>
      </c>
      <c r="F2498" s="108" t="inlineStr">
        <is>
          <t>2025 Modal Y Combined spectra</t>
        </is>
      </c>
    </row>
    <row r="2499" ht="15" customHeight="1" s="109">
      <c r="A2499" s="188" t="n">
        <v>1.24749999999997</v>
      </c>
      <c r="B2499" s="188" t="n">
        <v>1.00200400801605</v>
      </c>
      <c r="C2499" s="188" t="n">
        <v>1.40280561122248</v>
      </c>
      <c r="D2499" s="188" t="n">
        <v>2.00400801603211</v>
      </c>
      <c r="E2499" s="188" t="n">
        <v>2.25</v>
      </c>
      <c r="F2499" s="108" t="inlineStr">
        <is>
          <t>2025 Modal Y Combined spectra</t>
        </is>
      </c>
    </row>
    <row r="2500" ht="15" customHeight="1" s="109">
      <c r="A2500" s="188" t="n">
        <v>1.24799999999997</v>
      </c>
      <c r="B2500" s="188" t="n">
        <v>1.00160256410259</v>
      </c>
      <c r="C2500" s="188" t="n">
        <v>1.40224358974362</v>
      </c>
      <c r="D2500" s="188" t="n">
        <v>2.00320512820517</v>
      </c>
      <c r="E2500" s="188" t="n">
        <v>2.25</v>
      </c>
      <c r="F2500" s="108" t="inlineStr">
        <is>
          <t>2025 Modal Y Combined spectra</t>
        </is>
      </c>
    </row>
    <row r="2501" ht="15" customHeight="1" s="109">
      <c r="A2501" s="188" t="n">
        <v>1.24849999999997</v>
      </c>
      <c r="B2501" s="188" t="n">
        <v>1.0012014417301</v>
      </c>
      <c r="C2501" s="188" t="n">
        <v>1.40168201842214</v>
      </c>
      <c r="D2501" s="188" t="n">
        <v>2.0024028834602</v>
      </c>
      <c r="E2501" s="188" t="n">
        <v>2.25</v>
      </c>
      <c r="F2501" s="108" t="inlineStr">
        <is>
          <t>2025 Modal Y Combined spectra</t>
        </is>
      </c>
    </row>
    <row r="2502" ht="15" customHeight="1" s="109">
      <c r="A2502" s="188" t="n">
        <v>1.24899999999997</v>
      </c>
      <c r="B2502" s="188" t="n">
        <v>1.00080064051243</v>
      </c>
      <c r="C2502" s="188" t="n">
        <v>1.40112089671741</v>
      </c>
      <c r="D2502" s="188" t="n">
        <v>2.00160128102486</v>
      </c>
      <c r="E2502" s="188" t="n">
        <v>2.25</v>
      </c>
      <c r="F2502" s="108" t="inlineStr">
        <is>
          <t>2025 Modal Y Combined spectra</t>
        </is>
      </c>
    </row>
    <row r="2503" ht="15" customHeight="1" s="109">
      <c r="A2503" s="188" t="n">
        <v>1.24949999999997</v>
      </c>
      <c r="B2503" s="188" t="n">
        <v>1.00040016006405</v>
      </c>
      <c r="C2503" s="188" t="n">
        <v>1.40056022408967</v>
      </c>
      <c r="D2503" s="188" t="n">
        <v>2.0008003201281</v>
      </c>
      <c r="E2503" s="188" t="n">
        <v>2.25</v>
      </c>
      <c r="F2503" s="108" t="inlineStr">
        <is>
          <t>2025 Modal Y Combined spectra</t>
        </is>
      </c>
    </row>
    <row r="2504" ht="15" customHeight="1" s="109">
      <c r="A2504" s="188" t="n">
        <v>1.24999999999997</v>
      </c>
      <c r="B2504" s="188" t="n">
        <v>1.00000000000002</v>
      </c>
      <c r="C2504" s="188" t="n">
        <v>1.40000000000003</v>
      </c>
      <c r="D2504" s="188" t="n">
        <v>2.00000000000004</v>
      </c>
      <c r="E2504" s="188" t="n">
        <v>2.25</v>
      </c>
      <c r="F2504" s="108" t="inlineStr">
        <is>
          <t>2025 Modal Y Combined spectra</t>
        </is>
      </c>
    </row>
    <row r="2505" ht="15" customHeight="1" s="109">
      <c r="A2505" s="188" t="n">
        <v>1.25049999999997</v>
      </c>
      <c r="B2505" s="188" t="n">
        <v>0.999600159936048</v>
      </c>
      <c r="C2505" s="188" t="n">
        <v>1.39944022391047</v>
      </c>
      <c r="D2505" s="188" t="n">
        <v>1.9992003198721</v>
      </c>
      <c r="E2505" s="188" t="n">
        <v>2.25</v>
      </c>
      <c r="F2505" s="108" t="inlineStr">
        <is>
          <t>2025 Modal Y Combined spectra</t>
        </is>
      </c>
    </row>
    <row r="2506" ht="15" customHeight="1" s="109">
      <c r="A2506" s="188" t="n">
        <v>1.25099999999997</v>
      </c>
      <c r="B2506" s="188" t="n">
        <v>0.999200639488431</v>
      </c>
      <c r="C2506" s="188" t="n">
        <v>1.3988808952838</v>
      </c>
      <c r="D2506" s="188" t="n">
        <v>1.99840127897686</v>
      </c>
      <c r="E2506" s="188" t="n">
        <v>2.25</v>
      </c>
      <c r="F2506" s="108" t="inlineStr">
        <is>
          <t>2025 Modal Y Combined spectra</t>
        </is>
      </c>
    </row>
    <row r="2507" ht="15" customHeight="1" s="109">
      <c r="A2507" s="188" t="n">
        <v>1.25149999999997</v>
      </c>
      <c r="B2507" s="188" t="n">
        <v>0.998801438274093</v>
      </c>
      <c r="C2507" s="188" t="n">
        <v>1.39832201358373</v>
      </c>
      <c r="D2507" s="188" t="n">
        <v>1.99760287654819</v>
      </c>
      <c r="E2507" s="188" t="n">
        <v>2.25</v>
      </c>
      <c r="F2507" s="108" t="inlineStr">
        <is>
          <t>2025 Modal Y Combined spectra</t>
        </is>
      </c>
    </row>
    <row r="2508" ht="15" customHeight="1" s="109">
      <c r="A2508" s="188" t="n">
        <v>1.25199999999997</v>
      </c>
      <c r="B2508" s="188" t="n">
        <v>0.998402555910565</v>
      </c>
      <c r="C2508" s="188" t="n">
        <v>1.39776357827479</v>
      </c>
      <c r="D2508" s="188" t="n">
        <v>1.99680511182113</v>
      </c>
      <c r="E2508" s="188" t="n">
        <v>2.25</v>
      </c>
      <c r="F2508" s="108" t="inlineStr">
        <is>
          <t>2025 Modal Y Combined spectra</t>
        </is>
      </c>
    </row>
    <row r="2509" ht="15" customHeight="1" s="109">
      <c r="A2509" s="188" t="n">
        <v>1.25249999999997</v>
      </c>
      <c r="B2509" s="188" t="n">
        <v>0.99800399201599</v>
      </c>
      <c r="C2509" s="188" t="n">
        <v>1.39720558882239</v>
      </c>
      <c r="D2509" s="188" t="n">
        <v>1.99600798403198</v>
      </c>
      <c r="E2509" s="188" t="n">
        <v>2.25</v>
      </c>
      <c r="F2509" s="108" t="inlineStr">
        <is>
          <t>2025 Modal Y Combined spectra</t>
        </is>
      </c>
    </row>
    <row r="2510" ht="15" customHeight="1" s="109">
      <c r="A2510" s="188" t="n">
        <v>1.25299999999997</v>
      </c>
      <c r="B2510" s="188" t="n">
        <v>0.99760574620912</v>
      </c>
      <c r="C2510" s="188" t="n">
        <v>1.39664804469277</v>
      </c>
      <c r="D2510" s="188" t="n">
        <v>1.99521149241824</v>
      </c>
      <c r="E2510" s="188" t="n">
        <v>2.25</v>
      </c>
      <c r="F2510" s="108" t="inlineStr">
        <is>
          <t>2025 Modal Y Combined spectra</t>
        </is>
      </c>
    </row>
    <row r="2511" ht="15" customHeight="1" s="109">
      <c r="A2511" s="188" t="n">
        <v>1.25349999999997</v>
      </c>
      <c r="B2511" s="188" t="n">
        <v>0.997207818109316</v>
      </c>
      <c r="C2511" s="188" t="n">
        <v>1.39609094535304</v>
      </c>
      <c r="D2511" s="188" t="n">
        <v>1.99441563621863</v>
      </c>
      <c r="E2511" s="188" t="n">
        <v>2.25</v>
      </c>
      <c r="F2511" s="108" t="inlineStr">
        <is>
          <t>2025 Modal Y Combined spectra</t>
        </is>
      </c>
    </row>
    <row r="2512" ht="15" customHeight="1" s="109">
      <c r="A2512" s="188" t="n">
        <v>1.25399999999997</v>
      </c>
      <c r="B2512" s="188" t="n">
        <v>0.996810207336545</v>
      </c>
      <c r="C2512" s="188" t="n">
        <v>1.39553429027116</v>
      </c>
      <c r="D2512" s="188" t="n">
        <v>1.99362041467309</v>
      </c>
      <c r="E2512" s="188" t="n">
        <v>2.25</v>
      </c>
      <c r="F2512" s="108" t="inlineStr">
        <is>
          <t>2025 Modal Y Combined spectra</t>
        </is>
      </c>
    </row>
    <row r="2513" ht="15" customHeight="1" s="109">
      <c r="A2513" s="188" t="n">
        <v>1.25449999999997</v>
      </c>
      <c r="B2513" s="188" t="n">
        <v>0.9964129135113809</v>
      </c>
      <c r="C2513" s="188" t="n">
        <v>1.39497807891593</v>
      </c>
      <c r="D2513" s="188" t="n">
        <v>1.99282582702276</v>
      </c>
      <c r="E2513" s="188" t="n">
        <v>2.25</v>
      </c>
      <c r="F2513" s="108" t="inlineStr">
        <is>
          <t>2025 Modal Y Combined spectra</t>
        </is>
      </c>
    </row>
    <row r="2514" ht="15" customHeight="1" s="109">
      <c r="A2514" s="188" t="n">
        <v>1.25499999999997</v>
      </c>
      <c r="B2514" s="188" t="n">
        <v>0.996015936255002</v>
      </c>
      <c r="C2514" s="188" t="n">
        <v>1.394422310757</v>
      </c>
      <c r="D2514" s="188" t="n">
        <v>1.99203187251001</v>
      </c>
      <c r="E2514" s="188" t="n">
        <v>2.25</v>
      </c>
      <c r="F2514" s="108" t="inlineStr">
        <is>
          <t>2025 Modal Y Combined spectra</t>
        </is>
      </c>
    </row>
    <row r="2515" ht="15" customHeight="1" s="109">
      <c r="A2515" s="188" t="n">
        <v>1.25549999999997</v>
      </c>
      <c r="B2515" s="188" t="n">
        <v>0.99561927518919</v>
      </c>
      <c r="C2515" s="188" t="n">
        <v>1.39386698526487</v>
      </c>
      <c r="D2515" s="188" t="n">
        <v>1.99123855037838</v>
      </c>
      <c r="E2515" s="188" t="n">
        <v>2.25</v>
      </c>
      <c r="F2515" s="108" t="inlineStr">
        <is>
          <t>2025 Modal Y Combined spectra</t>
        </is>
      </c>
    </row>
    <row r="2516" ht="15" customHeight="1" s="109">
      <c r="A2516" s="188" t="n">
        <v>1.25599999999997</v>
      </c>
      <c r="B2516" s="188" t="n">
        <v>0.995222929936328</v>
      </c>
      <c r="C2516" s="188" t="n">
        <v>1.39331210191086</v>
      </c>
      <c r="D2516" s="188" t="n">
        <v>1.99044585987266</v>
      </c>
      <c r="E2516" s="188" t="n">
        <v>2.25</v>
      </c>
      <c r="F2516" s="108" t="inlineStr">
        <is>
          <t>2025 Modal Y Combined spectra</t>
        </is>
      </c>
    </row>
    <row r="2517" ht="15" customHeight="1" s="109">
      <c r="A2517" s="188" t="n">
        <v>1.25649999999997</v>
      </c>
      <c r="B2517" s="188" t="n">
        <v>0.994826900119402</v>
      </c>
      <c r="C2517" s="188" t="n">
        <v>1.39275766016716</v>
      </c>
      <c r="D2517" s="188" t="n">
        <v>1.9896538002388</v>
      </c>
      <c r="E2517" s="188" t="n">
        <v>2.25</v>
      </c>
      <c r="F2517" s="108" t="inlineStr">
        <is>
          <t>2025 Modal Y Combined spectra</t>
        </is>
      </c>
    </row>
    <row r="2518" ht="15" customHeight="1" s="109">
      <c r="A2518" s="188" t="n">
        <v>1.25699999999997</v>
      </c>
      <c r="B2518" s="188" t="n">
        <v>0.994431185361995</v>
      </c>
      <c r="C2518" s="188" t="n">
        <v>1.39220365950679</v>
      </c>
      <c r="D2518" s="188" t="n">
        <v>1.98886237072399</v>
      </c>
      <c r="E2518" s="188" t="n">
        <v>2.25</v>
      </c>
      <c r="F2518" s="108" t="inlineStr">
        <is>
          <t>2025 Modal Y Combined spectra</t>
        </is>
      </c>
    </row>
    <row r="2519" ht="15" customHeight="1" s="109">
      <c r="A2519" s="188" t="n">
        <v>1.25749999999997</v>
      </c>
      <c r="B2519" s="188" t="n">
        <v>0.994035785288293</v>
      </c>
      <c r="C2519" s="188" t="n">
        <v>1.39165009940361</v>
      </c>
      <c r="D2519" s="188" t="n">
        <v>1.98807157057659</v>
      </c>
      <c r="E2519" s="188" t="n">
        <v>2.25</v>
      </c>
      <c r="F2519" s="108" t="inlineStr">
        <is>
          <t>2025 Modal Y Combined spectra</t>
        </is>
      </c>
    </row>
    <row r="2520" ht="15" customHeight="1" s="109">
      <c r="A2520" s="188" t="n">
        <v>1.25799999999997</v>
      </c>
      <c r="B2520" s="188" t="n">
        <v>0.993640699523075</v>
      </c>
      <c r="C2520" s="188" t="n">
        <v>1.39109697933231</v>
      </c>
      <c r="D2520" s="188" t="n">
        <v>1.98728139904615</v>
      </c>
      <c r="E2520" s="188" t="n">
        <v>2.25</v>
      </c>
      <c r="F2520" s="108" t="inlineStr">
        <is>
          <t>2025 Modal Y Combined spectra</t>
        </is>
      </c>
    </row>
    <row r="2521" ht="15" customHeight="1" s="109">
      <c r="A2521" s="188" t="n">
        <v>1.25849999999997</v>
      </c>
      <c r="B2521" s="188" t="n">
        <v>0.993245927691719</v>
      </c>
      <c r="C2521" s="188" t="n">
        <v>1.39054429876841</v>
      </c>
      <c r="D2521" s="188" t="n">
        <v>1.98649185538344</v>
      </c>
      <c r="E2521" s="188" t="n">
        <v>2.25</v>
      </c>
      <c r="F2521" s="108" t="inlineStr">
        <is>
          <t>2025 Modal Y Combined spectra</t>
        </is>
      </c>
    </row>
    <row r="2522" ht="15" customHeight="1" s="109">
      <c r="A2522" s="188" t="n">
        <v>1.25899999999997</v>
      </c>
      <c r="B2522" s="188" t="n">
        <v>0.992851469420197</v>
      </c>
      <c r="C2522" s="188" t="n">
        <v>1.38999205718828</v>
      </c>
      <c r="D2522" s="188" t="n">
        <v>1.98570293884039</v>
      </c>
      <c r="E2522" s="188" t="n">
        <v>2.25</v>
      </c>
      <c r="F2522" s="108" t="inlineStr">
        <is>
          <t>2025 Modal Y Combined spectra</t>
        </is>
      </c>
    </row>
    <row r="2523" ht="15" customHeight="1" s="109">
      <c r="A2523" s="188" t="n">
        <v>1.25949999999997</v>
      </c>
      <c r="B2523" s="188" t="n">
        <v>0.9924573243350761</v>
      </c>
      <c r="C2523" s="188" t="n">
        <v>1.38944025406911</v>
      </c>
      <c r="D2523" s="188" t="n">
        <v>1.98491464867015</v>
      </c>
      <c r="E2523" s="188" t="n">
        <v>2.25</v>
      </c>
      <c r="F2523" s="108" t="inlineStr">
        <is>
          <t>2025 Modal Y Combined spectra</t>
        </is>
      </c>
    </row>
    <row r="2524" ht="15" customHeight="1" s="109">
      <c r="A2524" s="188" t="n">
        <v>1.25999999999997</v>
      </c>
      <c r="B2524" s="188" t="n">
        <v>0.992063492063515</v>
      </c>
      <c r="C2524" s="188" t="n">
        <v>1.38888888888892</v>
      </c>
      <c r="D2524" s="188" t="n">
        <v>1.98412698412703</v>
      </c>
      <c r="E2524" s="188" t="n">
        <v>2.25</v>
      </c>
      <c r="F2524" s="108" t="inlineStr">
        <is>
          <t>2025 Modal Y Combined spectra</t>
        </is>
      </c>
    </row>
    <row r="2525" ht="15" customHeight="1" s="109">
      <c r="A2525" s="188" t="n">
        <v>1.26049999999997</v>
      </c>
      <c r="B2525" s="188" t="n">
        <v>0.991669972233263</v>
      </c>
      <c r="C2525" s="188" t="n">
        <v>1.38833796112657</v>
      </c>
      <c r="D2525" s="188" t="n">
        <v>1.98333994446653</v>
      </c>
      <c r="E2525" s="188" t="n">
        <v>2.25</v>
      </c>
      <c r="F2525" s="108" t="inlineStr">
        <is>
          <t>2025 Modal Y Combined spectra</t>
        </is>
      </c>
    </row>
    <row r="2526" ht="15" customHeight="1" s="109">
      <c r="A2526" s="188" t="n">
        <v>1.26099999999997</v>
      </c>
      <c r="B2526" s="188" t="n">
        <v>0.991276764472663</v>
      </c>
      <c r="C2526" s="188" t="n">
        <v>1.38778747026173</v>
      </c>
      <c r="D2526" s="188" t="n">
        <v>1.98255352894533</v>
      </c>
      <c r="E2526" s="188" t="n">
        <v>2.25</v>
      </c>
      <c r="F2526" s="108" t="inlineStr">
        <is>
          <t>2025 Modal Y Combined spectra</t>
        </is>
      </c>
    </row>
    <row r="2527" ht="15" customHeight="1" s="109">
      <c r="A2527" s="188" t="n">
        <v>1.26149999999997</v>
      </c>
      <c r="B2527" s="188" t="n">
        <v>0.990883868410645</v>
      </c>
      <c r="C2527" s="188" t="n">
        <v>1.3872374157749</v>
      </c>
      <c r="D2527" s="188" t="n">
        <v>1.98176773682129</v>
      </c>
      <c r="E2527" s="188" t="n">
        <v>2.25</v>
      </c>
      <c r="F2527" s="108" t="inlineStr">
        <is>
          <t>2025 Modal Y Combined spectra</t>
        </is>
      </c>
    </row>
    <row r="2528" ht="15" customHeight="1" s="109">
      <c r="A2528" s="188" t="n">
        <v>1.26199999999997</v>
      </c>
      <c r="B2528" s="188" t="n">
        <v>0.990491283676726</v>
      </c>
      <c r="C2528" s="188" t="n">
        <v>1.38668779714742</v>
      </c>
      <c r="D2528" s="188" t="n">
        <v>1.98098256735345</v>
      </c>
      <c r="E2528" s="188" t="n">
        <v>2.25</v>
      </c>
      <c r="F2528" s="108" t="inlineStr">
        <is>
          <t>2025 Modal Y Combined spectra</t>
        </is>
      </c>
    </row>
    <row r="2529" ht="15" customHeight="1" s="109">
      <c r="A2529" s="188" t="n">
        <v>1.26249999999997</v>
      </c>
      <c r="B2529" s="188" t="n">
        <v>0.990099009901013</v>
      </c>
      <c r="C2529" s="188" t="n">
        <v>1.38613861386142</v>
      </c>
      <c r="D2529" s="188" t="n">
        <v>1.98019801980203</v>
      </c>
      <c r="E2529" s="188" t="n">
        <v>2.25</v>
      </c>
      <c r="F2529" s="108" t="inlineStr">
        <is>
          <t>2025 Modal Y Combined spectra</t>
        </is>
      </c>
    </row>
    <row r="2530" ht="15" customHeight="1" s="109">
      <c r="A2530" s="188" t="n">
        <v>1.26299999999997</v>
      </c>
      <c r="B2530" s="188" t="n">
        <v>0.989707046714195</v>
      </c>
      <c r="C2530" s="188" t="n">
        <v>1.38558986539987</v>
      </c>
      <c r="D2530" s="188" t="n">
        <v>1.97941409342839</v>
      </c>
      <c r="E2530" s="188" t="n">
        <v>2.25</v>
      </c>
      <c r="F2530" s="108" t="inlineStr">
        <is>
          <t>2025 Modal Y Combined spectra</t>
        </is>
      </c>
    </row>
    <row r="2531" ht="15" customHeight="1" s="109">
      <c r="A2531" s="188" t="n">
        <v>1.26349999999997</v>
      </c>
      <c r="B2531" s="188" t="n">
        <v>0.98931539374755</v>
      </c>
      <c r="C2531" s="188" t="n">
        <v>1.38504155124657</v>
      </c>
      <c r="D2531" s="188" t="n">
        <v>1.9786307874951</v>
      </c>
      <c r="E2531" s="188" t="n">
        <v>2.25</v>
      </c>
      <c r="F2531" s="108" t="inlineStr">
        <is>
          <t>2025 Modal Y Combined spectra</t>
        </is>
      </c>
    </row>
    <row r="2532" ht="15" customHeight="1" s="109">
      <c r="A2532" s="188" t="n">
        <v>1.26399999999997</v>
      </c>
      <c r="B2532" s="188" t="n">
        <v>0.988924050632934</v>
      </c>
      <c r="C2532" s="188" t="n">
        <v>1.38449367088611</v>
      </c>
      <c r="D2532" s="188" t="n">
        <v>1.97784810126587</v>
      </c>
      <c r="E2532" s="188" t="n">
        <v>2.25</v>
      </c>
      <c r="F2532" s="108" t="inlineStr">
        <is>
          <t>2025 Modal Y Combined spectra</t>
        </is>
      </c>
    </row>
    <row r="2533" ht="15" customHeight="1" s="109">
      <c r="A2533" s="188" t="n">
        <v>1.26449999999997</v>
      </c>
      <c r="B2533" s="188" t="n">
        <v>0.9885330170027909</v>
      </c>
      <c r="C2533" s="188" t="n">
        <v>1.38394622380391</v>
      </c>
      <c r="D2533" s="188" t="n">
        <v>1.97706603400558</v>
      </c>
      <c r="E2533" s="188" t="n">
        <v>2.25</v>
      </c>
      <c r="F2533" s="108" t="inlineStr">
        <is>
          <t>2025 Modal Y Combined spectra</t>
        </is>
      </c>
    </row>
    <row r="2534" ht="15" customHeight="1" s="109">
      <c r="A2534" s="188" t="n">
        <v>1.26499999999997</v>
      </c>
      <c r="B2534" s="188" t="n">
        <v>0.988142292490141</v>
      </c>
      <c r="C2534" s="188" t="n">
        <v>1.3833992094862</v>
      </c>
      <c r="D2534" s="188" t="n">
        <v>1.97628458498028</v>
      </c>
      <c r="E2534" s="188" t="n">
        <v>2.25</v>
      </c>
      <c r="F2534" s="108" t="inlineStr">
        <is>
          <t>2025 Modal Y Combined spectra</t>
        </is>
      </c>
    </row>
    <row r="2535" ht="15" customHeight="1" s="109">
      <c r="A2535" s="188" t="n">
        <v>1.26549999999997</v>
      </c>
      <c r="B2535" s="188" t="n">
        <v>0.987751876728589</v>
      </c>
      <c r="C2535" s="188" t="n">
        <v>1.38285262742002</v>
      </c>
      <c r="D2535" s="188" t="n">
        <v>1.97550375345718</v>
      </c>
      <c r="E2535" s="188" t="n">
        <v>2.25</v>
      </c>
      <c r="F2535" s="108" t="inlineStr">
        <is>
          <t>2025 Modal Y Combined spectra</t>
        </is>
      </c>
    </row>
    <row r="2536" ht="15" customHeight="1" s="109">
      <c r="A2536" s="188" t="n">
        <v>1.26599999999997</v>
      </c>
      <c r="B2536" s="188" t="n">
        <v>0.987361769352314</v>
      </c>
      <c r="C2536" s="188" t="n">
        <v>1.38230647709324</v>
      </c>
      <c r="D2536" s="188" t="n">
        <v>1.97472353870463</v>
      </c>
      <c r="E2536" s="188" t="n">
        <v>2.25</v>
      </c>
      <c r="F2536" s="108" t="inlineStr">
        <is>
          <t>2025 Modal Y Combined spectra</t>
        </is>
      </c>
    </row>
    <row r="2537" ht="15" customHeight="1" s="109">
      <c r="A2537" s="188" t="n">
        <v>1.26649999999997</v>
      </c>
      <c r="B2537" s="188" t="n">
        <v>0.9869719699960749</v>
      </c>
      <c r="C2537" s="188" t="n">
        <v>1.38176075799451</v>
      </c>
      <c r="D2537" s="188" t="n">
        <v>1.97394393999215</v>
      </c>
      <c r="E2537" s="188" t="n">
        <v>2.25</v>
      </c>
      <c r="F2537" s="108" t="inlineStr">
        <is>
          <t>2025 Modal Y Combined spectra</t>
        </is>
      </c>
    </row>
    <row r="2538" ht="15" customHeight="1" s="109">
      <c r="A2538" s="188" t="n">
        <v>1.26699999999997</v>
      </c>
      <c r="B2538" s="188" t="n">
        <v>0.986582478295208</v>
      </c>
      <c r="C2538" s="188" t="n">
        <v>1.38121546961329</v>
      </c>
      <c r="D2538" s="188" t="n">
        <v>1.97316495659042</v>
      </c>
      <c r="E2538" s="188" t="n">
        <v>2.25</v>
      </c>
      <c r="F2538" s="108" t="inlineStr">
        <is>
          <t>2025 Modal Y Combined spectra</t>
        </is>
      </c>
    </row>
    <row r="2539" ht="15" customHeight="1" s="109">
      <c r="A2539" s="188" t="n">
        <v>1.26749999999997</v>
      </c>
      <c r="B2539" s="188" t="n">
        <v>0.986193293885625</v>
      </c>
      <c r="C2539" s="188" t="n">
        <v>1.38067061143987</v>
      </c>
      <c r="D2539" s="188" t="n">
        <v>1.97238658777125</v>
      </c>
      <c r="E2539" s="188" t="n">
        <v>2.25</v>
      </c>
      <c r="F2539" s="108" t="inlineStr">
        <is>
          <t>2025 Modal Y Combined spectra</t>
        </is>
      </c>
    </row>
    <row r="2540" ht="15" customHeight="1" s="109">
      <c r="A2540" s="188" t="n">
        <v>1.26799999999997</v>
      </c>
      <c r="B2540" s="188" t="n">
        <v>0.985804416403808</v>
      </c>
      <c r="C2540" s="188" t="n">
        <v>1.38012618296533</v>
      </c>
      <c r="D2540" s="188" t="n">
        <v>1.97160883280762</v>
      </c>
      <c r="E2540" s="188" t="n">
        <v>2.25</v>
      </c>
      <c r="F2540" s="108" t="inlineStr">
        <is>
          <t>2025 Modal Y Combined spectra</t>
        </is>
      </c>
    </row>
    <row r="2541" ht="15" customHeight="1" s="109">
      <c r="A2541" s="188" t="n">
        <v>1.26849999999997</v>
      </c>
      <c r="B2541" s="188" t="n">
        <v>0.985415845486818</v>
      </c>
      <c r="C2541" s="188" t="n">
        <v>1.37958218368155</v>
      </c>
      <c r="D2541" s="188" t="n">
        <v>1.97083169097364</v>
      </c>
      <c r="E2541" s="188" t="n">
        <v>2.25</v>
      </c>
      <c r="F2541" s="108" t="inlineStr">
        <is>
          <t>2025 Modal Y Combined spectra</t>
        </is>
      </c>
    </row>
    <row r="2542" ht="15" customHeight="1" s="109">
      <c r="A2542" s="188" t="n">
        <v>1.26899999999997</v>
      </c>
      <c r="B2542" s="188" t="n">
        <v>0.985027580772285</v>
      </c>
      <c r="C2542" s="188" t="n">
        <v>1.3790386130812</v>
      </c>
      <c r="D2542" s="188" t="n">
        <v>1.97005516154457</v>
      </c>
      <c r="E2542" s="188" t="n">
        <v>2.25</v>
      </c>
      <c r="F2542" s="108" t="inlineStr">
        <is>
          <t>2025 Modal Y Combined spectra</t>
        </is>
      </c>
    </row>
    <row r="2543" ht="15" customHeight="1" s="109">
      <c r="A2543" s="188" t="n">
        <v>1.26949999999997</v>
      </c>
      <c r="B2543" s="188" t="n">
        <v>0.984639621898408</v>
      </c>
      <c r="C2543" s="188" t="n">
        <v>1.37849547065777</v>
      </c>
      <c r="D2543" s="188" t="n">
        <v>1.96927924379682</v>
      </c>
      <c r="E2543" s="188" t="n">
        <v>2.25</v>
      </c>
      <c r="F2543" s="108" t="inlineStr">
        <is>
          <t>2025 Modal Y Combined spectra</t>
        </is>
      </c>
    </row>
    <row r="2544" ht="15" customHeight="1" s="109">
      <c r="A2544" s="188" t="n">
        <v>1.26999999999997</v>
      </c>
      <c r="B2544" s="188" t="n">
        <v>0.98425196850396</v>
      </c>
      <c r="C2544" s="188" t="n">
        <v>1.37795275590554</v>
      </c>
      <c r="D2544" s="188" t="n">
        <v>1.96850393700792</v>
      </c>
      <c r="E2544" s="188" t="n">
        <v>2.25</v>
      </c>
      <c r="F2544" s="108" t="inlineStr">
        <is>
          <t>2025 Modal Y Combined spectra</t>
        </is>
      </c>
    </row>
    <row r="2545" ht="15" customHeight="1" s="109">
      <c r="A2545" s="188" t="n">
        <v>1.27049999999997</v>
      </c>
      <c r="B2545" s="188" t="n">
        <v>0.98386462022828</v>
      </c>
      <c r="C2545" s="188" t="n">
        <v>1.37741046831959</v>
      </c>
      <c r="D2545" s="188" t="n">
        <v>1.96772924045656</v>
      </c>
      <c r="E2545" s="188" t="n">
        <v>2.25</v>
      </c>
      <c r="F2545" s="108" t="inlineStr">
        <is>
          <t>2025 Modal Y Combined spectra</t>
        </is>
      </c>
    </row>
    <row r="2546" ht="15" customHeight="1" s="109">
      <c r="A2546" s="188" t="n">
        <v>1.27099999999997</v>
      </c>
      <c r="B2546" s="188" t="n">
        <v>0.983477576711274</v>
      </c>
      <c r="C2546" s="188" t="n">
        <v>1.37686860739578</v>
      </c>
      <c r="D2546" s="188" t="n">
        <v>1.96695515342255</v>
      </c>
      <c r="E2546" s="188" t="n">
        <v>2.25</v>
      </c>
      <c r="F2546" s="108" t="inlineStr">
        <is>
          <t>2025 Modal Y Combined spectra</t>
        </is>
      </c>
    </row>
    <row r="2547" ht="15" customHeight="1" s="109">
      <c r="A2547" s="188" t="n">
        <v>1.27149999999997</v>
      </c>
      <c r="B2547" s="188" t="n">
        <v>0.983090837593417</v>
      </c>
      <c r="C2547" s="188" t="n">
        <v>1.37632717263078</v>
      </c>
      <c r="D2547" s="188" t="n">
        <v>1.96618167518683</v>
      </c>
      <c r="E2547" s="188" t="n">
        <v>2.25</v>
      </c>
      <c r="F2547" s="108" t="inlineStr">
        <is>
          <t>2025 Modal Y Combined spectra</t>
        </is>
      </c>
    </row>
    <row r="2548" ht="15" customHeight="1" s="109">
      <c r="A2548" s="188" t="n">
        <v>1.27199999999997</v>
      </c>
      <c r="B2548" s="188" t="n">
        <v>0.982704402515746</v>
      </c>
      <c r="C2548" s="188" t="n">
        <v>1.37578616352205</v>
      </c>
      <c r="D2548" s="188" t="n">
        <v>1.96540880503149</v>
      </c>
      <c r="E2548" s="188" t="n">
        <v>2.25</v>
      </c>
      <c r="F2548" s="108" t="inlineStr">
        <is>
          <t>2025 Modal Y Combined spectra</t>
        </is>
      </c>
    </row>
    <row r="2549" ht="15" customHeight="1" s="109">
      <c r="A2549" s="188" t="n">
        <v>1.27249999999997</v>
      </c>
      <c r="B2549" s="188" t="n">
        <v>0.982318271119866</v>
      </c>
      <c r="C2549" s="188" t="n">
        <v>1.37524557956781</v>
      </c>
      <c r="D2549" s="188" t="n">
        <v>1.96463654223973</v>
      </c>
      <c r="E2549" s="188" t="n">
        <v>2.25</v>
      </c>
      <c r="F2549" s="108" t="inlineStr">
        <is>
          <t>2025 Modal Y Combined spectra</t>
        </is>
      </c>
    </row>
    <row r="2550" ht="15" customHeight="1" s="109">
      <c r="A2550" s="188" t="n">
        <v>1.27299999999997</v>
      </c>
      <c r="B2550" s="188" t="n">
        <v>0.981932443047942</v>
      </c>
      <c r="C2550" s="188" t="n">
        <v>1.37470542026712</v>
      </c>
      <c r="D2550" s="188" t="n">
        <v>1.96386488609588</v>
      </c>
      <c r="E2550" s="188" t="n">
        <v>2.25</v>
      </c>
      <c r="F2550" s="108" t="inlineStr">
        <is>
          <t>2025 Modal Y Combined spectra</t>
        </is>
      </c>
    </row>
    <row r="2551" ht="15" customHeight="1" s="109">
      <c r="A2551" s="188" t="n">
        <v>1.27349999999997</v>
      </c>
      <c r="B2551" s="188" t="n">
        <v>0.981546917942701</v>
      </c>
      <c r="C2551" s="188" t="n">
        <v>1.37416568511978</v>
      </c>
      <c r="D2551" s="188" t="n">
        <v>1.9630938358854</v>
      </c>
      <c r="E2551" s="188" t="n">
        <v>2.25</v>
      </c>
      <c r="F2551" s="108" t="inlineStr">
        <is>
          <t>2025 Modal Y Combined spectra</t>
        </is>
      </c>
    </row>
    <row r="2552" ht="15" customHeight="1" s="109">
      <c r="A2552" s="188" t="n">
        <v>1.27399999999997</v>
      </c>
      <c r="B2552" s="188" t="n">
        <v>0.981161695447433</v>
      </c>
      <c r="C2552" s="188" t="n">
        <v>1.37362637362641</v>
      </c>
      <c r="D2552" s="188" t="n">
        <v>1.96232339089487</v>
      </c>
      <c r="E2552" s="188" t="n">
        <v>2.25</v>
      </c>
      <c r="F2552" s="108" t="inlineStr">
        <is>
          <t>2025 Modal Y Combined spectra</t>
        </is>
      </c>
    </row>
    <row r="2553" ht="15" customHeight="1" s="109">
      <c r="A2553" s="188" t="n">
        <v>1.27449999999997</v>
      </c>
      <c r="B2553" s="188" t="n">
        <v>0.9807767752059861</v>
      </c>
      <c r="C2553" s="188" t="n">
        <v>1.37308748528838</v>
      </c>
      <c r="D2553" s="188" t="n">
        <v>1.96155355041197</v>
      </c>
      <c r="E2553" s="188" t="n">
        <v>2.25</v>
      </c>
      <c r="F2553" s="108" t="inlineStr">
        <is>
          <t>2025 Modal Y Combined spectra</t>
        </is>
      </c>
    </row>
    <row r="2554" ht="15" customHeight="1" s="109">
      <c r="A2554" s="188" t="n">
        <v>1.27499999999997</v>
      </c>
      <c r="B2554" s="188" t="n">
        <v>0.980392156862768</v>
      </c>
      <c r="C2554" s="188" t="n">
        <v>1.37254901960788</v>
      </c>
      <c r="D2554" s="188" t="n">
        <v>1.96078431372554</v>
      </c>
      <c r="E2554" s="188" t="n">
        <v>2.25</v>
      </c>
      <c r="F2554" s="108" t="inlineStr">
        <is>
          <t>2025 Modal Y Combined spectra</t>
        </is>
      </c>
    </row>
    <row r="2555" ht="15" customHeight="1" s="109">
      <c r="A2555" s="188" t="n">
        <v>1.27549999999997</v>
      </c>
      <c r="B2555" s="188" t="n">
        <v>0.980007840062744</v>
      </c>
      <c r="C2555" s="188" t="n">
        <v>1.37201097608784</v>
      </c>
      <c r="D2555" s="188" t="n">
        <v>1.96001568012549</v>
      </c>
      <c r="E2555" s="188" t="n">
        <v>2.25</v>
      </c>
      <c r="F2555" s="108" t="inlineStr">
        <is>
          <t>2025 Modal Y Combined spectra</t>
        </is>
      </c>
    </row>
    <row r="2556" ht="15" customHeight="1" s="109">
      <c r="A2556" s="188" t="n">
        <v>1.27599999999997</v>
      </c>
      <c r="B2556" s="188" t="n">
        <v>0.979623824451434</v>
      </c>
      <c r="C2556" s="188" t="n">
        <v>1.37147335423201</v>
      </c>
      <c r="D2556" s="188" t="n">
        <v>1.95924764890287</v>
      </c>
      <c r="E2556" s="188" t="n">
        <v>2.25</v>
      </c>
      <c r="F2556" s="108" t="inlineStr">
        <is>
          <t>2025 Modal Y Combined spectra</t>
        </is>
      </c>
    </row>
    <row r="2557" ht="15" customHeight="1" s="109">
      <c r="A2557" s="188" t="n">
        <v>1.27649999999997</v>
      </c>
      <c r="B2557" s="188" t="n">
        <v>0.979240109674916</v>
      </c>
      <c r="C2557" s="188" t="n">
        <v>1.37093615354488</v>
      </c>
      <c r="D2557" s="188" t="n">
        <v>1.95848021934983</v>
      </c>
      <c r="E2557" s="188" t="n">
        <v>2.25</v>
      </c>
      <c r="F2557" s="108" t="inlineStr">
        <is>
          <t>2025 Modal Y Combined spectra</t>
        </is>
      </c>
    </row>
    <row r="2558" ht="15" customHeight="1" s="109">
      <c r="A2558" s="188" t="n">
        <v>1.27699999999997</v>
      </c>
      <c r="B2558" s="188" t="n">
        <v>0.97885669537982</v>
      </c>
      <c r="C2558" s="188" t="n">
        <v>1.37039937353175</v>
      </c>
      <c r="D2558" s="188" t="n">
        <v>1.95771339075964</v>
      </c>
      <c r="E2558" s="188" t="n">
        <v>2.25</v>
      </c>
      <c r="F2558" s="108" t="inlineStr">
        <is>
          <t>2025 Modal Y Combined spectra</t>
        </is>
      </c>
    </row>
    <row r="2559" ht="15" customHeight="1" s="109">
      <c r="A2559" s="188" t="n">
        <v>1.27749999999997</v>
      </c>
      <c r="B2559" s="188" t="n">
        <v>0.9784735812133309</v>
      </c>
      <c r="C2559" s="188" t="n">
        <v>1.36986301369866</v>
      </c>
      <c r="D2559" s="188" t="n">
        <v>1.95694716242666</v>
      </c>
      <c r="E2559" s="188" t="n">
        <v>2.25</v>
      </c>
      <c r="F2559" s="108" t="inlineStr">
        <is>
          <t>2025 Modal Y Combined spectra</t>
        </is>
      </c>
    </row>
    <row r="2560" ht="15" customHeight="1" s="109">
      <c r="A2560" s="188" t="n">
        <v>1.27799999999997</v>
      </c>
      <c r="B2560" s="188" t="n">
        <v>0.978090766823185</v>
      </c>
      <c r="C2560" s="188" t="n">
        <v>1.36932707355246</v>
      </c>
      <c r="D2560" s="188" t="n">
        <v>1.95618153364637</v>
      </c>
      <c r="E2560" s="188" t="n">
        <v>2.25</v>
      </c>
      <c r="F2560" s="108" t="inlineStr">
        <is>
          <t>2025 Modal Y Combined spectra</t>
        </is>
      </c>
    </row>
    <row r="2561" ht="15" customHeight="1" s="109">
      <c r="A2561" s="188" t="n">
        <v>1.27849999999997</v>
      </c>
      <c r="B2561" s="188" t="n">
        <v>0.977708251857669</v>
      </c>
      <c r="C2561" s="188" t="n">
        <v>1.36879155260074</v>
      </c>
      <c r="D2561" s="188" t="n">
        <v>1.95541650371534</v>
      </c>
      <c r="E2561" s="188" t="n">
        <v>2.25</v>
      </c>
      <c r="F2561" s="108" t="inlineStr">
        <is>
          <t>2025 Modal Y Combined spectra</t>
        </is>
      </c>
    </row>
    <row r="2562" ht="15" customHeight="1" s="109">
      <c r="A2562" s="188" t="n">
        <v>1.27899999999997</v>
      </c>
      <c r="B2562" s="188" t="n">
        <v>0.977326035965622</v>
      </c>
      <c r="C2562" s="188" t="n">
        <v>1.36825645035187</v>
      </c>
      <c r="D2562" s="188" t="n">
        <v>1.95465207193124</v>
      </c>
      <c r="E2562" s="188" t="n">
        <v>2.25</v>
      </c>
      <c r="F2562" s="108" t="inlineStr">
        <is>
          <t>2025 Modal Y Combined spectra</t>
        </is>
      </c>
    </row>
    <row r="2563" ht="15" customHeight="1" s="109">
      <c r="A2563" s="188" t="n">
        <v>1.27949999999997</v>
      </c>
      <c r="B2563" s="188" t="n">
        <v>0.976944118796428</v>
      </c>
      <c r="C2563" s="188" t="n">
        <v>1.367721766315</v>
      </c>
      <c r="D2563" s="188" t="n">
        <v>1.95388823759286</v>
      </c>
      <c r="E2563" s="188" t="n">
        <v>2.25</v>
      </c>
      <c r="F2563" s="108" t="inlineStr">
        <is>
          <t>2025 Modal Y Combined spectra</t>
        </is>
      </c>
    </row>
    <row r="2564" ht="15" customHeight="1" s="109">
      <c r="A2564" s="188" t="n">
        <v>1.27999999999997</v>
      </c>
      <c r="B2564" s="188" t="n">
        <v>0.976562500000024</v>
      </c>
      <c r="C2564" s="188" t="n">
        <v>1.36718750000003</v>
      </c>
      <c r="D2564" s="188" t="n">
        <v>1.95312500000005</v>
      </c>
      <c r="E2564" s="188" t="n">
        <v>2.25</v>
      </c>
      <c r="F2564" s="108" t="inlineStr">
        <is>
          <t>2025 Modal Y Combined spectra</t>
        </is>
      </c>
    </row>
    <row r="2565" ht="15" customHeight="1" s="109">
      <c r="A2565" s="188" t="n">
        <v>1.28049999999997</v>
      </c>
      <c r="B2565" s="188" t="n">
        <v>0.976181179226888</v>
      </c>
      <c r="C2565" s="188" t="n">
        <v>1.36665365091764</v>
      </c>
      <c r="D2565" s="188" t="n">
        <v>1.95236235845378</v>
      </c>
      <c r="E2565" s="188" t="n">
        <v>2.25</v>
      </c>
      <c r="F2565" s="108" t="inlineStr">
        <is>
          <t>2025 Modal Y Combined spectra</t>
        </is>
      </c>
    </row>
    <row r="2566" ht="15" customHeight="1" s="109">
      <c r="A2566" s="188" t="n">
        <v>1.28099999999997</v>
      </c>
      <c r="B2566" s="188" t="n">
        <v>0.975800156128049</v>
      </c>
      <c r="C2566" s="188" t="n">
        <v>1.36612021857927</v>
      </c>
      <c r="D2566" s="188" t="n">
        <v>1.9516003122561</v>
      </c>
      <c r="E2566" s="188" t="n">
        <v>2.25</v>
      </c>
      <c r="F2566" s="108" t="inlineStr">
        <is>
          <t>2025 Modal Y Combined spectra</t>
        </is>
      </c>
    </row>
    <row r="2567" ht="15" customHeight="1" s="109">
      <c r="A2567" s="188" t="n">
        <v>1.28149999999997</v>
      </c>
      <c r="B2567" s="188" t="n">
        <v>0.9754194303550759</v>
      </c>
      <c r="C2567" s="188" t="n">
        <v>1.36558720249711</v>
      </c>
      <c r="D2567" s="188" t="n">
        <v>1.95083886071015</v>
      </c>
      <c r="E2567" s="188" t="n">
        <v>2.25</v>
      </c>
      <c r="F2567" s="108" t="inlineStr">
        <is>
          <t>2025 Modal Y Combined spectra</t>
        </is>
      </c>
    </row>
    <row r="2568" ht="15" customHeight="1" s="109">
      <c r="A2568" s="188" t="n">
        <v>1.28199999999997</v>
      </c>
      <c r="B2568" s="188" t="n">
        <v>0.975039001560086</v>
      </c>
      <c r="C2568" s="188" t="n">
        <v>1.36505460218412</v>
      </c>
      <c r="D2568" s="188" t="n">
        <v>1.95007800312017</v>
      </c>
      <c r="E2568" s="188" t="n">
        <v>2.25</v>
      </c>
      <c r="F2568" s="108" t="inlineStr">
        <is>
          <t>2025 Modal Y Combined spectra</t>
        </is>
      </c>
    </row>
    <row r="2569" ht="15" customHeight="1" s="109">
      <c r="A2569" s="188" t="n">
        <v>1.28249999999997</v>
      </c>
      <c r="B2569" s="188" t="n">
        <v>0.974658869395735</v>
      </c>
      <c r="C2569" s="188" t="n">
        <v>1.36452241715403</v>
      </c>
      <c r="D2569" s="188" t="n">
        <v>1.94931773879147</v>
      </c>
      <c r="E2569" s="188" t="n">
        <v>2.25</v>
      </c>
      <c r="F2569" s="108" t="inlineStr">
        <is>
          <t>2025 Modal Y Combined spectra</t>
        </is>
      </c>
    </row>
    <row r="2570" ht="15" customHeight="1" s="109">
      <c r="A2570" s="188" t="n">
        <v>1.28299999999997</v>
      </c>
      <c r="B2570" s="188" t="n">
        <v>0.974279033515222</v>
      </c>
      <c r="C2570" s="188" t="n">
        <v>1.36399064692131</v>
      </c>
      <c r="D2570" s="188" t="n">
        <v>1.94855806703045</v>
      </c>
      <c r="E2570" s="188" t="n">
        <v>2.25</v>
      </c>
      <c r="F2570" s="108" t="inlineStr">
        <is>
          <t>2025 Modal Y Combined spectra</t>
        </is>
      </c>
    </row>
    <row r="2571" ht="15" customHeight="1" s="109">
      <c r="A2571" s="188" t="n">
        <v>1.28349999999997</v>
      </c>
      <c r="B2571" s="188" t="n">
        <v>0.973899493572287</v>
      </c>
      <c r="C2571" s="188" t="n">
        <v>1.3634592910012</v>
      </c>
      <c r="D2571" s="188" t="n">
        <v>1.94779898714457</v>
      </c>
      <c r="E2571" s="188" t="n">
        <v>2.25</v>
      </c>
      <c r="F2571" s="108" t="inlineStr">
        <is>
          <t>2025 Modal Y Combined spectra</t>
        </is>
      </c>
    </row>
    <row r="2572" ht="15" customHeight="1" s="109">
      <c r="A2572" s="188" t="n">
        <v>1.28399999999997</v>
      </c>
      <c r="B2572" s="188" t="n">
        <v>0.9735202492212079</v>
      </c>
      <c r="C2572" s="188" t="n">
        <v>1.36292834890969</v>
      </c>
      <c r="D2572" s="188" t="n">
        <v>1.94704049844242</v>
      </c>
      <c r="E2572" s="188" t="n">
        <v>2.25</v>
      </c>
      <c r="F2572" s="108" t="inlineStr">
        <is>
          <t>2025 Modal Y Combined spectra</t>
        </is>
      </c>
    </row>
    <row r="2573" ht="15" customHeight="1" s="109">
      <c r="A2573" s="188" t="n">
        <v>1.28449999999997</v>
      </c>
      <c r="B2573" s="188" t="n">
        <v>0.973141300116801</v>
      </c>
      <c r="C2573" s="188" t="n">
        <v>1.36239782016352</v>
      </c>
      <c r="D2573" s="188" t="n">
        <v>1.9462826002336</v>
      </c>
      <c r="E2573" s="188" t="n">
        <v>2.25</v>
      </c>
      <c r="F2573" s="108" t="inlineStr">
        <is>
          <t>2025 Modal Y Combined spectra</t>
        </is>
      </c>
    </row>
    <row r="2574" ht="15" customHeight="1" s="109">
      <c r="A2574" s="188" t="n">
        <v>1.28499999999997</v>
      </c>
      <c r="B2574" s="188" t="n">
        <v>0.972762645914421</v>
      </c>
      <c r="C2574" s="188" t="n">
        <v>1.36186770428019</v>
      </c>
      <c r="D2574" s="188" t="n">
        <v>1.94552529182884</v>
      </c>
      <c r="E2574" s="188" t="n">
        <v>2.25</v>
      </c>
      <c r="F2574" s="108" t="inlineStr">
        <is>
          <t>2025 Modal Y Combined spectra</t>
        </is>
      </c>
    </row>
    <row r="2575" ht="15" customHeight="1" s="109">
      <c r="A2575" s="188" t="n">
        <v>1.28549999999997</v>
      </c>
      <c r="B2575" s="188" t="n">
        <v>0.972384286269958</v>
      </c>
      <c r="C2575" s="188" t="n">
        <v>1.36133800077794</v>
      </c>
      <c r="D2575" s="188" t="n">
        <v>1.94476857253992</v>
      </c>
      <c r="E2575" s="188" t="n">
        <v>2.25</v>
      </c>
      <c r="F2575" s="108" t="inlineStr">
        <is>
          <t>2025 Modal Y Combined spectra</t>
        </is>
      </c>
    </row>
    <row r="2576" ht="15" customHeight="1" s="109">
      <c r="A2576" s="188" t="n">
        <v>1.28599999999997</v>
      </c>
      <c r="B2576" s="188" t="n">
        <v>0.972006220839837</v>
      </c>
      <c r="C2576" s="188" t="n">
        <v>1.36080870917577</v>
      </c>
      <c r="D2576" s="188" t="n">
        <v>1.94401244167967</v>
      </c>
      <c r="E2576" s="188" t="n">
        <v>2.25</v>
      </c>
      <c r="F2576" s="108" t="inlineStr">
        <is>
          <t>2025 Modal Y Combined spectra</t>
        </is>
      </c>
    </row>
    <row r="2577" ht="15" customHeight="1" s="109">
      <c r="A2577" s="188" t="n">
        <v>1.28649999999997</v>
      </c>
      <c r="B2577" s="188" t="n">
        <v>0.971628449281019</v>
      </c>
      <c r="C2577" s="188" t="n">
        <v>1.36027982899343</v>
      </c>
      <c r="D2577" s="188" t="n">
        <v>1.94325689856204</v>
      </c>
      <c r="E2577" s="188" t="n">
        <v>2.25</v>
      </c>
      <c r="F2577" s="108" t="inlineStr">
        <is>
          <t>2025 Modal Y Combined spectra</t>
        </is>
      </c>
    </row>
    <row r="2578" ht="15" customHeight="1" s="109">
      <c r="A2578" s="188" t="n">
        <v>1.28699999999997</v>
      </c>
      <c r="B2578" s="188" t="n">
        <v>0.971250971250995</v>
      </c>
      <c r="C2578" s="188" t="n">
        <v>1.35975135975139</v>
      </c>
      <c r="D2578" s="188" t="n">
        <v>1.94250194250199</v>
      </c>
      <c r="E2578" s="188" t="n">
        <v>2.25</v>
      </c>
      <c r="F2578" s="108" t="inlineStr">
        <is>
          <t>2025 Modal Y Combined spectra</t>
        </is>
      </c>
    </row>
    <row r="2579" ht="15" customHeight="1" s="109">
      <c r="A2579" s="188" t="n">
        <v>1.28749999999997</v>
      </c>
      <c r="B2579" s="188" t="n">
        <v>0.970873786407791</v>
      </c>
      <c r="C2579" s="188" t="n">
        <v>1.35922330097091</v>
      </c>
      <c r="D2579" s="188" t="n">
        <v>1.94174757281558</v>
      </c>
      <c r="E2579" s="188" t="n">
        <v>2.25</v>
      </c>
      <c r="F2579" s="108" t="inlineStr">
        <is>
          <t>2025 Modal Y Combined spectra</t>
        </is>
      </c>
    </row>
    <row r="2580" ht="15" customHeight="1" s="109">
      <c r="A2580" s="188" t="n">
        <v>1.28799999999997</v>
      </c>
      <c r="B2580" s="188" t="n">
        <v>0.970496894409962</v>
      </c>
      <c r="C2580" s="188" t="n">
        <v>1.35869565217395</v>
      </c>
      <c r="D2580" s="188" t="n">
        <v>1.94099378881992</v>
      </c>
      <c r="E2580" s="188" t="n">
        <v>2.25</v>
      </c>
      <c r="F2580" s="108" t="inlineStr">
        <is>
          <t>2025 Modal Y Combined spectra</t>
        </is>
      </c>
    </row>
    <row r="2581" ht="15" customHeight="1" s="109">
      <c r="A2581" s="188" t="n">
        <v>1.28849999999997</v>
      </c>
      <c r="B2581" s="188" t="n">
        <v>0.970120294916594</v>
      </c>
      <c r="C2581" s="188" t="n">
        <v>1.35816841288323</v>
      </c>
      <c r="D2581" s="188" t="n">
        <v>1.94024058983319</v>
      </c>
      <c r="E2581" s="188" t="n">
        <v>2.25</v>
      </c>
      <c r="F2581" s="108" t="inlineStr">
        <is>
          <t>2025 Modal Y Combined spectra</t>
        </is>
      </c>
    </row>
    <row r="2582" ht="15" customHeight="1" s="109">
      <c r="A2582" s="188" t="n">
        <v>1.28899999999997</v>
      </c>
      <c r="B2582" s="188" t="n">
        <v>0.969743987587301</v>
      </c>
      <c r="C2582" s="188" t="n">
        <v>1.35764158262222</v>
      </c>
      <c r="D2582" s="188" t="n">
        <v>1.9394879751746</v>
      </c>
      <c r="E2582" s="188" t="n">
        <v>2.25</v>
      </c>
      <c r="F2582" s="108" t="inlineStr">
        <is>
          <t>2025 Modal Y Combined spectra</t>
        </is>
      </c>
    </row>
    <row r="2583" ht="15" customHeight="1" s="109">
      <c r="A2583" s="188" t="n">
        <v>1.28949999999997</v>
      </c>
      <c r="B2583" s="188" t="n">
        <v>0.969367972082226</v>
      </c>
      <c r="C2583" s="188" t="n">
        <v>1.35711516091512</v>
      </c>
      <c r="D2583" s="188" t="n">
        <v>1.93873594416445</v>
      </c>
      <c r="E2583" s="188" t="n">
        <v>2.25</v>
      </c>
      <c r="F2583" s="108" t="inlineStr">
        <is>
          <t>2025 Modal Y Combined spectra</t>
        </is>
      </c>
    </row>
    <row r="2584" ht="15" customHeight="1" s="109">
      <c r="A2584" s="188" t="n">
        <v>1.28999999999997</v>
      </c>
      <c r="B2584" s="188" t="n">
        <v>0.968992248062039</v>
      </c>
      <c r="C2584" s="188" t="n">
        <v>1.35658914728686</v>
      </c>
      <c r="D2584" s="188" t="n">
        <v>1.93798449612408</v>
      </c>
      <c r="E2584" s="188" t="n">
        <v>2.25</v>
      </c>
      <c r="F2584" s="108" t="inlineStr">
        <is>
          <t>2025 Modal Y Combined spectra</t>
        </is>
      </c>
    </row>
    <row r="2585" ht="15" customHeight="1" s="109">
      <c r="A2585" s="188" t="n">
        <v>1.29049999999997</v>
      </c>
      <c r="B2585" s="188" t="n">
        <v>0.968616815187936</v>
      </c>
      <c r="C2585" s="188" t="n">
        <v>1.35606354126311</v>
      </c>
      <c r="D2585" s="188" t="n">
        <v>1.93723363037587</v>
      </c>
      <c r="E2585" s="188" t="n">
        <v>2.25</v>
      </c>
      <c r="F2585" s="108" t="inlineStr">
        <is>
          <t>2025 Modal Y Combined spectra</t>
        </is>
      </c>
    </row>
    <row r="2586" ht="15" customHeight="1" s="109">
      <c r="A2586" s="188" t="n">
        <v>1.29099999999997</v>
      </c>
      <c r="B2586" s="188" t="n">
        <v>0.968241673121635</v>
      </c>
      <c r="C2586" s="188" t="n">
        <v>1.35553834237029</v>
      </c>
      <c r="D2586" s="188" t="n">
        <v>1.93648334624327</v>
      </c>
      <c r="E2586" s="188" t="n">
        <v>2.25</v>
      </c>
      <c r="F2586" s="108" t="inlineStr">
        <is>
          <t>2025 Modal Y Combined spectra</t>
        </is>
      </c>
    </row>
    <row r="2587" ht="15" customHeight="1" s="109">
      <c r="A2587" s="188" t="n">
        <v>1.29149999999997</v>
      </c>
      <c r="B2587" s="188" t="n">
        <v>0.9678668215253819</v>
      </c>
      <c r="C2587" s="188" t="n">
        <v>1.35501355013554</v>
      </c>
      <c r="D2587" s="188" t="n">
        <v>1.93573364305076</v>
      </c>
      <c r="E2587" s="188" t="n">
        <v>2.25</v>
      </c>
      <c r="F2587" s="108" t="inlineStr">
        <is>
          <t>2025 Modal Y Combined spectra</t>
        </is>
      </c>
    </row>
    <row r="2588" ht="15" customHeight="1" s="109">
      <c r="A2588" s="188" t="n">
        <v>1.29199999999997</v>
      </c>
      <c r="B2588" s="188" t="n">
        <v>0.967492260061944</v>
      </c>
      <c r="C2588" s="188" t="n">
        <v>1.35448916408672</v>
      </c>
      <c r="D2588" s="188" t="n">
        <v>1.93498452012389</v>
      </c>
      <c r="E2588" s="188" t="n">
        <v>2.25</v>
      </c>
      <c r="F2588" s="108" t="inlineStr">
        <is>
          <t>2025 Modal Y Combined spectra</t>
        </is>
      </c>
    </row>
    <row r="2589" ht="15" customHeight="1" s="109">
      <c r="A2589" s="188" t="n">
        <v>1.29249999999997</v>
      </c>
      <c r="B2589" s="188" t="n">
        <v>0.9671179883946081</v>
      </c>
      <c r="C2589" s="188" t="n">
        <v>1.35396518375245</v>
      </c>
      <c r="D2589" s="188" t="n">
        <v>1.93423597678922</v>
      </c>
      <c r="E2589" s="188" t="n">
        <v>2.25</v>
      </c>
      <c r="F2589" s="108" t="inlineStr">
        <is>
          <t>2025 Modal Y Combined spectra</t>
        </is>
      </c>
    </row>
    <row r="2590" ht="15" customHeight="1" s="109">
      <c r="A2590" s="188" t="n">
        <v>1.29299999999997</v>
      </c>
      <c r="B2590" s="188" t="n">
        <v>0.966744006187186</v>
      </c>
      <c r="C2590" s="188" t="n">
        <v>1.35344160866206</v>
      </c>
      <c r="D2590" s="188" t="n">
        <v>1.93348801237437</v>
      </c>
      <c r="E2590" s="188" t="n">
        <v>2.25</v>
      </c>
      <c r="F2590" s="108" t="inlineStr">
        <is>
          <t>2025 Modal Y Combined spectra</t>
        </is>
      </c>
    </row>
    <row r="2591" ht="15" customHeight="1" s="109">
      <c r="A2591" s="188" t="n">
        <v>1.29349999999997</v>
      </c>
      <c r="B2591" s="188" t="n">
        <v>0.966370313104006</v>
      </c>
      <c r="C2591" s="188" t="n">
        <v>1.35291843834561</v>
      </c>
      <c r="D2591" s="188" t="n">
        <v>1.93274062620801</v>
      </c>
      <c r="E2591" s="188" t="n">
        <v>2.25</v>
      </c>
      <c r="F2591" s="108" t="inlineStr">
        <is>
          <t>2025 Modal Y Combined spectra</t>
        </is>
      </c>
    </row>
    <row r="2592" ht="15" customHeight="1" s="109">
      <c r="A2592" s="188" t="n">
        <v>1.29399999999997</v>
      </c>
      <c r="B2592" s="188" t="n">
        <v>0.965996908809916</v>
      </c>
      <c r="C2592" s="188" t="n">
        <v>1.35239567233388</v>
      </c>
      <c r="D2592" s="188" t="n">
        <v>1.93199381761983</v>
      </c>
      <c r="E2592" s="188" t="n">
        <v>2.25</v>
      </c>
      <c r="F2592" s="108" t="inlineStr">
        <is>
          <t>2025 Modal Y Combined spectra</t>
        </is>
      </c>
    </row>
    <row r="2593" ht="15" customHeight="1" s="109">
      <c r="A2593" s="188" t="n">
        <v>1.29449999999997</v>
      </c>
      <c r="B2593" s="188" t="n">
        <v>0.965623792970283</v>
      </c>
      <c r="C2593" s="188" t="n">
        <v>1.3518733101584</v>
      </c>
      <c r="D2593" s="188" t="n">
        <v>1.93124758594057</v>
      </c>
      <c r="E2593" s="188" t="n">
        <v>2.25</v>
      </c>
      <c r="F2593" s="108" t="inlineStr">
        <is>
          <t>2025 Modal Y Combined spectra</t>
        </is>
      </c>
    </row>
    <row r="2594" ht="15" customHeight="1" s="109">
      <c r="A2594" s="188" t="n">
        <v>1.29499999999997</v>
      </c>
      <c r="B2594" s="188" t="n">
        <v>0.965250965250989</v>
      </c>
      <c r="C2594" s="188" t="n">
        <v>1.35135135135139</v>
      </c>
      <c r="D2594" s="188" t="n">
        <v>1.93050193050198</v>
      </c>
      <c r="E2594" s="188" t="n">
        <v>2.25</v>
      </c>
      <c r="F2594" s="108" t="inlineStr">
        <is>
          <t>2025 Modal Y Combined spectra</t>
        </is>
      </c>
    </row>
    <row r="2595" ht="15" customHeight="1" s="109">
      <c r="A2595" s="188" t="n">
        <v>1.29549999999997</v>
      </c>
      <c r="B2595" s="188" t="n">
        <v>0.964878425318434</v>
      </c>
      <c r="C2595" s="188" t="n">
        <v>1.35082979544581</v>
      </c>
      <c r="D2595" s="188" t="n">
        <v>1.92975685063687</v>
      </c>
      <c r="E2595" s="188" t="n">
        <v>2.25</v>
      </c>
      <c r="F2595" s="108" t="inlineStr">
        <is>
          <t>2025 Modal Y Combined spectra</t>
        </is>
      </c>
    </row>
    <row r="2596" ht="15" customHeight="1" s="109">
      <c r="A2596" s="188" t="n">
        <v>1.29599999999997</v>
      </c>
      <c r="B2596" s="188" t="n">
        <v>0.96450617283953</v>
      </c>
      <c r="C2596" s="188" t="n">
        <v>1.35030864197534</v>
      </c>
      <c r="D2596" s="188" t="n">
        <v>1.92901234567906</v>
      </c>
      <c r="E2596" s="188" t="n">
        <v>2.25</v>
      </c>
      <c r="F2596" s="108" t="inlineStr">
        <is>
          <t>2025 Modal Y Combined spectra</t>
        </is>
      </c>
    </row>
    <row r="2597" ht="15" customHeight="1" s="109">
      <c r="A2597" s="188" t="n">
        <v>1.29649999999997</v>
      </c>
      <c r="B2597" s="188" t="n">
        <v>0.964134207481706</v>
      </c>
      <c r="C2597" s="188" t="n">
        <v>1.34978789047439</v>
      </c>
      <c r="D2597" s="188" t="n">
        <v>1.92826841496341</v>
      </c>
      <c r="E2597" s="188" t="n">
        <v>2.25</v>
      </c>
      <c r="F2597" s="108" t="inlineStr">
        <is>
          <t>2025 Modal Y Combined spectra</t>
        </is>
      </c>
    </row>
    <row r="2598" ht="15" customHeight="1" s="109">
      <c r="A2598" s="188" t="n">
        <v>1.29699999999997</v>
      </c>
      <c r="B2598" s="188" t="n">
        <v>0.9637625289129</v>
      </c>
      <c r="C2598" s="188" t="n">
        <v>1.34926754047806</v>
      </c>
      <c r="D2598" s="188" t="n">
        <v>1.9275250578258</v>
      </c>
      <c r="E2598" s="188" t="n">
        <v>2.25</v>
      </c>
      <c r="F2598" s="108" t="inlineStr">
        <is>
          <t>2025 Modal Y Combined spectra</t>
        </is>
      </c>
    </row>
    <row r="2599" ht="15" customHeight="1" s="109">
      <c r="A2599" s="188" t="n">
        <v>1.29749999999997</v>
      </c>
      <c r="B2599" s="188" t="n">
        <v>0.963391136801566</v>
      </c>
      <c r="C2599" s="188" t="n">
        <v>1.34874759152219</v>
      </c>
      <c r="D2599" s="188" t="n">
        <v>1.92678227360313</v>
      </c>
      <c r="E2599" s="188" t="n">
        <v>2.25</v>
      </c>
      <c r="F2599" s="108" t="inlineStr">
        <is>
          <t>2025 Modal Y Combined spectra</t>
        </is>
      </c>
    </row>
    <row r="2600" ht="15" customHeight="1" s="109">
      <c r="A2600" s="188" t="n">
        <v>1.29799999999997</v>
      </c>
      <c r="B2600" s="188" t="n">
        <v>0.963020030816665</v>
      </c>
      <c r="C2600" s="188" t="n">
        <v>1.34822804314333</v>
      </c>
      <c r="D2600" s="188" t="n">
        <v>1.92604006163333</v>
      </c>
      <c r="E2600" s="188" t="n">
        <v>2.25</v>
      </c>
      <c r="F2600" s="108" t="inlineStr">
        <is>
          <t>2025 Modal Y Combined spectra</t>
        </is>
      </c>
    </row>
    <row r="2601" ht="15" customHeight="1" s="109">
      <c r="A2601" s="188" t="n">
        <v>1.29849999999997</v>
      </c>
      <c r="B2601" s="188" t="n">
        <v>0.9626492106276719</v>
      </c>
      <c r="C2601" s="188" t="n">
        <v>1.34770889487874</v>
      </c>
      <c r="D2601" s="188" t="n">
        <v>1.92529842125534</v>
      </c>
      <c r="E2601" s="188" t="n">
        <v>2.25</v>
      </c>
      <c r="F2601" s="108" t="inlineStr">
        <is>
          <t>2025 Modal Y Combined spectra</t>
        </is>
      </c>
    </row>
    <row r="2602" ht="15" customHeight="1" s="109">
      <c r="A2602" s="188" t="n">
        <v>1.29899999999997</v>
      </c>
      <c r="B2602" s="188" t="n">
        <v>0.9622786759045659</v>
      </c>
      <c r="C2602" s="188" t="n">
        <v>1.34719014626639</v>
      </c>
      <c r="D2602" s="188" t="n">
        <v>1.92455735180913</v>
      </c>
      <c r="E2602" s="188" t="n">
        <v>2.25</v>
      </c>
      <c r="F2602" s="108" t="inlineStr">
        <is>
          <t>2025 Modal Y Combined spectra</t>
        </is>
      </c>
    </row>
    <row r="2603" ht="15" customHeight="1" s="109">
      <c r="A2603" s="188" t="n">
        <v>1.29949999999997</v>
      </c>
      <c r="B2603" s="188" t="n">
        <v>0.961908426317839</v>
      </c>
      <c r="C2603" s="188" t="n">
        <v>1.34667179684498</v>
      </c>
      <c r="D2603" s="188" t="n">
        <v>1.92381685263568</v>
      </c>
      <c r="E2603" s="188" t="n">
        <v>2.25</v>
      </c>
      <c r="F2603" s="108" t="inlineStr">
        <is>
          <t>2025 Modal Y Combined spectra</t>
        </is>
      </c>
    </row>
    <row r="2604" ht="15" customHeight="1" s="109">
      <c r="A2604" s="188" t="n">
        <v>1.29999999999997</v>
      </c>
      <c r="B2604" s="188" t="n">
        <v>0.961538461538486</v>
      </c>
      <c r="C2604" s="188" t="n">
        <v>1.34615384615388</v>
      </c>
      <c r="D2604" s="188" t="n">
        <v>1.92307692307697</v>
      </c>
      <c r="E2604" s="188" t="n">
        <v>2.25</v>
      </c>
      <c r="F2604" s="108" t="inlineStr">
        <is>
          <t>2025 Modal Y Combined spectra</t>
        </is>
      </c>
    </row>
    <row r="2605" ht="15" customHeight="1" s="109">
      <c r="A2605" s="188" t="n">
        <v>1.30049999999997</v>
      </c>
      <c r="B2605" s="188" t="n">
        <v>0.96116878123801</v>
      </c>
      <c r="C2605" s="188" t="n">
        <v>1.34563629373321</v>
      </c>
      <c r="D2605" s="188" t="n">
        <v>1.92233756247602</v>
      </c>
      <c r="E2605" s="188" t="n">
        <v>2.25</v>
      </c>
      <c r="F2605" s="108" t="inlineStr">
        <is>
          <t>2025 Modal Y Combined spectra</t>
        </is>
      </c>
    </row>
    <row r="2606" ht="15" customHeight="1" s="109">
      <c r="A2606" s="188" t="n">
        <v>1.30099999999997</v>
      </c>
      <c r="B2606" s="188" t="n">
        <v>0.960799385088418</v>
      </c>
      <c r="C2606" s="188" t="n">
        <v>1.34511913912379</v>
      </c>
      <c r="D2606" s="188" t="n">
        <v>1.92159877017684</v>
      </c>
      <c r="E2606" s="188" t="n">
        <v>2.25</v>
      </c>
      <c r="F2606" s="108" t="inlineStr">
        <is>
          <t>2025 Modal Y Combined spectra</t>
        </is>
      </c>
    </row>
    <row r="2607" ht="15" customHeight="1" s="109">
      <c r="A2607" s="188" t="n">
        <v>1.30149999999997</v>
      </c>
      <c r="B2607" s="188" t="n">
        <v>0.960430272762222</v>
      </c>
      <c r="C2607" s="188" t="n">
        <v>1.34460238186711</v>
      </c>
      <c r="D2607" s="188" t="n">
        <v>1.92086054552444</v>
      </c>
      <c r="E2607" s="188" t="n">
        <v>2.25</v>
      </c>
      <c r="F2607" s="108" t="inlineStr">
        <is>
          <t>2025 Modal Y Combined spectra</t>
        </is>
      </c>
    </row>
    <row r="2608" ht="15" customHeight="1" s="109">
      <c r="A2608" s="188" t="n">
        <v>1.30199999999997</v>
      </c>
      <c r="B2608" s="188" t="n">
        <v>0.960061443932436</v>
      </c>
      <c r="C2608" s="188" t="n">
        <v>1.34408602150541</v>
      </c>
      <c r="D2608" s="188" t="n">
        <v>1.92012288786487</v>
      </c>
      <c r="E2608" s="188" t="n">
        <v>2.25</v>
      </c>
      <c r="F2608" s="108" t="inlineStr">
        <is>
          <t>2025 Modal Y Combined spectra</t>
        </is>
      </c>
    </row>
    <row r="2609" ht="15" customHeight="1" s="109">
      <c r="A2609" s="188" t="n">
        <v>1.30249999999997</v>
      </c>
      <c r="B2609" s="188" t="n">
        <v>0.959692898272577</v>
      </c>
      <c r="C2609" s="188" t="n">
        <v>1.34357005758161</v>
      </c>
      <c r="D2609" s="188" t="n">
        <v>1.91938579654516</v>
      </c>
      <c r="E2609" s="188" t="n">
        <v>2.25</v>
      </c>
      <c r="F2609" s="108" t="inlineStr">
        <is>
          <t>2025 Modal Y Combined spectra</t>
        </is>
      </c>
    </row>
    <row r="2610" ht="15" customHeight="1" s="109">
      <c r="A2610" s="188" t="n">
        <v>1.30299999999997</v>
      </c>
      <c r="B2610" s="188" t="n">
        <v>0.959324635456663</v>
      </c>
      <c r="C2610" s="188" t="n">
        <v>1.34305448963933</v>
      </c>
      <c r="D2610" s="188" t="n">
        <v>1.91864927091333</v>
      </c>
      <c r="E2610" s="188" t="n">
        <v>2.25</v>
      </c>
      <c r="F2610" s="108" t="inlineStr">
        <is>
          <t>2025 Modal Y Combined spectra</t>
        </is>
      </c>
    </row>
    <row r="2611" ht="15" customHeight="1" s="109">
      <c r="A2611" s="188" t="n">
        <v>1.30349999999997</v>
      </c>
      <c r="B2611" s="188" t="n">
        <v>0.958956655159212</v>
      </c>
      <c r="C2611" s="188" t="n">
        <v>1.3425393172229</v>
      </c>
      <c r="D2611" s="188" t="n">
        <v>1.91791331031842</v>
      </c>
      <c r="E2611" s="188" t="n">
        <v>2.25</v>
      </c>
      <c r="F2611" s="108" t="inlineStr">
        <is>
          <t>2025 Modal Y Combined spectra</t>
        </is>
      </c>
    </row>
    <row r="2612" ht="15" customHeight="1" s="109">
      <c r="A2612" s="188" t="n">
        <v>1.30399999999997</v>
      </c>
      <c r="B2612" s="188" t="n">
        <v>0.9585889570552391</v>
      </c>
      <c r="C2612" s="188" t="n">
        <v>1.34202453987734</v>
      </c>
      <c r="D2612" s="188" t="n">
        <v>1.91717791411048</v>
      </c>
      <c r="E2612" s="188" t="n">
        <v>2.25</v>
      </c>
      <c r="F2612" s="108" t="inlineStr">
        <is>
          <t>2025 Modal Y Combined spectra</t>
        </is>
      </c>
    </row>
    <row r="2613" ht="15" customHeight="1" s="109">
      <c r="A2613" s="188" t="n">
        <v>1.30449999999997</v>
      </c>
      <c r="B2613" s="188" t="n">
        <v>0.958221540820262</v>
      </c>
      <c r="C2613" s="188" t="n">
        <v>1.34151015714837</v>
      </c>
      <c r="D2613" s="188" t="n">
        <v>1.91644308164052</v>
      </c>
      <c r="E2613" s="188" t="n">
        <v>2.25</v>
      </c>
      <c r="F2613" s="108" t="inlineStr">
        <is>
          <t>2025 Modal Y Combined spectra</t>
        </is>
      </c>
    </row>
    <row r="2614" ht="15" customHeight="1" s="109">
      <c r="A2614" s="188" t="n">
        <v>1.30499999999997</v>
      </c>
      <c r="B2614" s="188" t="n">
        <v>0.957854406130293</v>
      </c>
      <c r="C2614" s="188" t="n">
        <v>1.34099616858241</v>
      </c>
      <c r="D2614" s="188" t="n">
        <v>1.91570881226059</v>
      </c>
      <c r="E2614" s="188" t="n">
        <v>2.25</v>
      </c>
      <c r="F2614" s="108" t="inlineStr">
        <is>
          <t>2025 Modal Y Combined spectra</t>
        </is>
      </c>
    </row>
    <row r="2615" ht="15" customHeight="1" s="109">
      <c r="A2615" s="188" t="n">
        <v>1.30549999999997</v>
      </c>
      <c r="B2615" s="188" t="n">
        <v>0.95748755266184</v>
      </c>
      <c r="C2615" s="188" t="n">
        <v>1.34048257372658</v>
      </c>
      <c r="D2615" s="188" t="n">
        <v>1.91497510532368</v>
      </c>
      <c r="E2615" s="188" t="n">
        <v>2.25</v>
      </c>
      <c r="F2615" s="108" t="inlineStr">
        <is>
          <t>2025 Modal Y Combined spectra</t>
        </is>
      </c>
    </row>
    <row r="2616" ht="15" customHeight="1" s="109">
      <c r="A2616" s="188" t="n">
        <v>1.30599999999997</v>
      </c>
      <c r="B2616" s="188" t="n">
        <v>0.957120980091908</v>
      </c>
      <c r="C2616" s="188" t="n">
        <v>1.33996937212867</v>
      </c>
      <c r="D2616" s="188" t="n">
        <v>1.91424196018382</v>
      </c>
      <c r="E2616" s="188" t="n">
        <v>2.25</v>
      </c>
      <c r="F2616" s="108" t="inlineStr">
        <is>
          <t>2025 Modal Y Combined spectra</t>
        </is>
      </c>
    </row>
    <row r="2617" ht="15" customHeight="1" s="109">
      <c r="A2617" s="188" t="n">
        <v>1.30649999999997</v>
      </c>
      <c r="B2617" s="188" t="n">
        <v>0.956754688097997</v>
      </c>
      <c r="C2617" s="188" t="n">
        <v>1.3394565633372</v>
      </c>
      <c r="D2617" s="188" t="n">
        <v>1.91350937619599</v>
      </c>
      <c r="E2617" s="188" t="n">
        <v>2.25</v>
      </c>
      <c r="F2617" s="108" t="inlineStr">
        <is>
          <t>2025 Modal Y Combined spectra</t>
        </is>
      </c>
    </row>
    <row r="2618" ht="15" customHeight="1" s="109">
      <c r="A2618" s="188" t="n">
        <v>1.30699999999997</v>
      </c>
      <c r="B2618" s="188" t="n">
        <v>0.956388676358097</v>
      </c>
      <c r="C2618" s="188" t="n">
        <v>1.33894414690134</v>
      </c>
      <c r="D2618" s="188" t="n">
        <v>1.91277735271619</v>
      </c>
      <c r="E2618" s="188" t="n">
        <v>2.25</v>
      </c>
      <c r="F2618" s="108" t="inlineStr">
        <is>
          <t>2025 Modal Y Combined spectra</t>
        </is>
      </c>
    </row>
    <row r="2619" ht="15" customHeight="1" s="109">
      <c r="A2619" s="188" t="n">
        <v>1.30749999999997</v>
      </c>
      <c r="B2619" s="188" t="n">
        <v>0.956022944550694</v>
      </c>
      <c r="C2619" s="188" t="n">
        <v>1.33843212237097</v>
      </c>
      <c r="D2619" s="188" t="n">
        <v>1.91204588910139</v>
      </c>
      <c r="E2619" s="188" t="n">
        <v>2.25</v>
      </c>
      <c r="F2619" s="108" t="inlineStr">
        <is>
          <t>2025 Modal Y Combined spectra</t>
        </is>
      </c>
    </row>
    <row r="2620" ht="15" customHeight="1" s="109">
      <c r="A2620" s="188" t="n">
        <v>1.30799999999997</v>
      </c>
      <c r="B2620" s="188" t="n">
        <v>0.955657492354765</v>
      </c>
      <c r="C2620" s="188" t="n">
        <v>1.33792048929667</v>
      </c>
      <c r="D2620" s="188" t="n">
        <v>1.91131498470953</v>
      </c>
      <c r="E2620" s="188" t="n">
        <v>2.25</v>
      </c>
      <c r="F2620" s="108" t="inlineStr">
        <is>
          <t>2025 Modal Y Combined spectra</t>
        </is>
      </c>
    </row>
    <row r="2621" ht="15" customHeight="1" s="109">
      <c r="A2621" s="188" t="n">
        <v>1.30849999999997</v>
      </c>
      <c r="B2621" s="188" t="n">
        <v>0.955292319449776</v>
      </c>
      <c r="C2621" s="188" t="n">
        <v>1.33740924722969</v>
      </c>
      <c r="D2621" s="188" t="n">
        <v>1.91058463889955</v>
      </c>
      <c r="E2621" s="188" t="n">
        <v>2.25</v>
      </c>
      <c r="F2621" s="108" t="inlineStr">
        <is>
          <t>2025 Modal Y Combined spectra</t>
        </is>
      </c>
    </row>
    <row r="2622" ht="15" customHeight="1" s="109">
      <c r="A2622" s="188" t="n">
        <v>1.30899999999997</v>
      </c>
      <c r="B2622" s="188" t="n">
        <v>0.954927425515686</v>
      </c>
      <c r="C2622" s="188" t="n">
        <v>1.33689839572196</v>
      </c>
      <c r="D2622" s="188" t="n">
        <v>1.90985485103137</v>
      </c>
      <c r="E2622" s="188" t="n">
        <v>2.25</v>
      </c>
      <c r="F2622" s="108" t="inlineStr">
        <is>
          <t>2025 Modal Y Combined spectra</t>
        </is>
      </c>
    </row>
    <row r="2623" ht="15" customHeight="1" s="109">
      <c r="A2623" s="188" t="n">
        <v>1.30949999999997</v>
      </c>
      <c r="B2623" s="188" t="n">
        <v>0.954562810232938</v>
      </c>
      <c r="C2623" s="188" t="n">
        <v>1.33638793432611</v>
      </c>
      <c r="D2623" s="188" t="n">
        <v>1.90912562046588</v>
      </c>
      <c r="E2623" s="188" t="n">
        <v>2.25</v>
      </c>
      <c r="F2623" s="108" t="inlineStr">
        <is>
          <t>2025 Modal Y Combined spectra</t>
        </is>
      </c>
    </row>
    <row r="2624" ht="15" customHeight="1" s="109">
      <c r="A2624" s="188" t="n">
        <v>1.30999999999997</v>
      </c>
      <c r="B2624" s="188" t="n">
        <v>0.954198473282468</v>
      </c>
      <c r="C2624" s="188" t="n">
        <v>1.33587786259546</v>
      </c>
      <c r="D2624" s="188" t="n">
        <v>1.90839694656494</v>
      </c>
      <c r="E2624" s="188" t="n">
        <v>2.25</v>
      </c>
      <c r="F2624" s="108" t="inlineStr">
        <is>
          <t>2025 Modal Y Combined spectra</t>
        </is>
      </c>
    </row>
    <row r="2625" ht="15" customHeight="1" s="109">
      <c r="A2625" s="188" t="n">
        <v>1.31049999999997</v>
      </c>
      <c r="B2625" s="188" t="n">
        <v>0.953834414345695</v>
      </c>
      <c r="C2625" s="188" t="n">
        <v>1.33536818008397</v>
      </c>
      <c r="D2625" s="188" t="n">
        <v>1.90766882869139</v>
      </c>
      <c r="E2625" s="188" t="n">
        <v>2.25</v>
      </c>
      <c r="F2625" s="108" t="inlineStr">
        <is>
          <t>2025 Modal Y Combined spectra</t>
        </is>
      </c>
    </row>
    <row r="2626" ht="15" customHeight="1" s="109">
      <c r="A2626" s="188" t="n">
        <v>1.31099999999997</v>
      </c>
      <c r="B2626" s="188" t="n">
        <v>0.953470633104525</v>
      </c>
      <c r="C2626" s="188" t="n">
        <v>1.33485888634634</v>
      </c>
      <c r="D2626" s="188" t="n">
        <v>1.90694126620905</v>
      </c>
      <c r="E2626" s="188" t="n">
        <v>2.25</v>
      </c>
      <c r="F2626" s="108" t="inlineStr">
        <is>
          <t>2025 Modal Y Combined spectra</t>
        </is>
      </c>
    </row>
    <row r="2627" ht="15" customHeight="1" s="109">
      <c r="A2627" s="188" t="n">
        <v>1.31149999999997</v>
      </c>
      <c r="B2627" s="188" t="n">
        <v>0.953107129241352</v>
      </c>
      <c r="C2627" s="188" t="n">
        <v>1.33434998093789</v>
      </c>
      <c r="D2627" s="188" t="n">
        <v>1.9062142584827</v>
      </c>
      <c r="E2627" s="188" t="n">
        <v>2.25</v>
      </c>
      <c r="F2627" s="108" t="inlineStr">
        <is>
          <t>2025 Modal Y Combined spectra</t>
        </is>
      </c>
    </row>
    <row r="2628" ht="15" customHeight="1" s="109">
      <c r="A2628" s="188" t="n">
        <v>1.31199999999997</v>
      </c>
      <c r="B2628" s="188" t="n">
        <v>0.9527439024390491</v>
      </c>
      <c r="C2628" s="188" t="n">
        <v>1.33384146341467</v>
      </c>
      <c r="D2628" s="188" t="n">
        <v>1.9054878048781</v>
      </c>
      <c r="E2628" s="188" t="n">
        <v>2.25</v>
      </c>
      <c r="F2628" s="108" t="inlineStr">
        <is>
          <t>2025 Modal Y Combined spectra</t>
        </is>
      </c>
    </row>
    <row r="2629" ht="15" customHeight="1" s="109">
      <c r="A2629" s="188" t="n">
        <v>1.31249999999997</v>
      </c>
      <c r="B2629" s="188" t="n">
        <v>0.952380952380977</v>
      </c>
      <c r="C2629" s="188" t="n">
        <v>1.33333333333337</v>
      </c>
      <c r="D2629" s="188" t="n">
        <v>1.90476190476196</v>
      </c>
      <c r="E2629" s="188" t="n">
        <v>2.25</v>
      </c>
      <c r="F2629" s="108" t="inlineStr">
        <is>
          <t>2025 Modal Y Combined spectra</t>
        </is>
      </c>
    </row>
    <row r="2630" ht="15" customHeight="1" s="109">
      <c r="A2630" s="188" t="n">
        <v>1.31299999999997</v>
      </c>
      <c r="B2630" s="188" t="n">
        <v>0.952018278750977</v>
      </c>
      <c r="C2630" s="188" t="n">
        <v>1.33282559025137</v>
      </c>
      <c r="D2630" s="188" t="n">
        <v>1.90403655750195</v>
      </c>
      <c r="E2630" s="188" t="n">
        <v>2.25</v>
      </c>
      <c r="F2630" s="108" t="inlineStr">
        <is>
          <t>2025 Modal Y Combined spectra</t>
        </is>
      </c>
    </row>
    <row r="2631" ht="15" customHeight="1" s="109">
      <c r="A2631" s="188" t="n">
        <v>1.31349999999997</v>
      </c>
      <c r="B2631" s="188" t="n">
        <v>0.951655881233371</v>
      </c>
      <c r="C2631" s="188" t="n">
        <v>1.33231823372672</v>
      </c>
      <c r="D2631" s="188" t="n">
        <v>1.90331176246674</v>
      </c>
      <c r="E2631" s="188" t="n">
        <v>2.25</v>
      </c>
      <c r="F2631" s="108" t="inlineStr">
        <is>
          <t>2025 Modal Y Combined spectra</t>
        </is>
      </c>
    </row>
    <row r="2632" ht="15" customHeight="1" s="109">
      <c r="A2632" s="188" t="n">
        <v>1.31399999999997</v>
      </c>
      <c r="B2632" s="188" t="n">
        <v>0.951293759512963</v>
      </c>
      <c r="C2632" s="188" t="n">
        <v>1.33181126331815</v>
      </c>
      <c r="D2632" s="188" t="n">
        <v>1.90258751902593</v>
      </c>
      <c r="E2632" s="188" t="n">
        <v>2.25</v>
      </c>
      <c r="F2632" s="108" t="inlineStr">
        <is>
          <t>2025 Modal Y Combined spectra</t>
        </is>
      </c>
    </row>
    <row r="2633" ht="15" customHeight="1" s="109">
      <c r="A2633" s="188" t="n">
        <v>1.31449999999997</v>
      </c>
      <c r="B2633" s="188" t="n">
        <v>0.950931913275035</v>
      </c>
      <c r="C2633" s="188" t="n">
        <v>1.33130467858505</v>
      </c>
      <c r="D2633" s="188" t="n">
        <v>1.90186382655007</v>
      </c>
      <c r="E2633" s="188" t="n">
        <v>2.25</v>
      </c>
      <c r="F2633" s="108" t="inlineStr">
        <is>
          <t>2025 Modal Y Combined spectra</t>
        </is>
      </c>
    </row>
    <row r="2634" ht="15" customHeight="1" s="109">
      <c r="A2634" s="188" t="n">
        <v>1.31499999999997</v>
      </c>
      <c r="B2634" s="188" t="n">
        <v>0.950570342205348</v>
      </c>
      <c r="C2634" s="188" t="n">
        <v>1.33079847908749</v>
      </c>
      <c r="D2634" s="188" t="n">
        <v>1.9011406844107</v>
      </c>
      <c r="E2634" s="188" t="n">
        <v>2.25</v>
      </c>
      <c r="F2634" s="108" t="inlineStr">
        <is>
          <t>2025 Modal Y Combined spectra</t>
        </is>
      </c>
    </row>
    <row r="2635" ht="15" customHeight="1" s="109">
      <c r="A2635" s="188" t="n">
        <v>1.31549999999997</v>
      </c>
      <c r="B2635" s="188" t="n">
        <v>0.950209045990143</v>
      </c>
      <c r="C2635" s="188" t="n">
        <v>1.3302926643862</v>
      </c>
      <c r="D2635" s="188" t="n">
        <v>1.90041809198029</v>
      </c>
      <c r="E2635" s="188" t="n">
        <v>2.25</v>
      </c>
      <c r="F2635" s="108" t="inlineStr">
        <is>
          <t>2025 Modal Y Combined spectra</t>
        </is>
      </c>
    </row>
    <row r="2636" ht="15" customHeight="1" s="109">
      <c r="A2636" s="188" t="n">
        <v>1.31599999999997</v>
      </c>
      <c r="B2636" s="188" t="n">
        <v>0.949848024316135</v>
      </c>
      <c r="C2636" s="188" t="n">
        <v>1.32978723404259</v>
      </c>
      <c r="D2636" s="188" t="n">
        <v>1.89969604863227</v>
      </c>
      <c r="E2636" s="188" t="n">
        <v>2.25</v>
      </c>
      <c r="F2636" s="108" t="inlineStr">
        <is>
          <t>2025 Modal Y Combined spectra</t>
        </is>
      </c>
    </row>
    <row r="2637" ht="15" customHeight="1" s="109">
      <c r="A2637" s="188" t="n">
        <v>1.31649999999997</v>
      </c>
      <c r="B2637" s="188" t="n">
        <v>0.949487276870515</v>
      </c>
      <c r="C2637" s="188" t="n">
        <v>1.32928218761872</v>
      </c>
      <c r="D2637" s="188" t="n">
        <v>1.89897455374103</v>
      </c>
      <c r="E2637" s="188" t="n">
        <v>2.25</v>
      </c>
      <c r="F2637" s="108" t="inlineStr">
        <is>
          <t>2025 Modal Y Combined spectra</t>
        </is>
      </c>
    </row>
    <row r="2638" ht="15" customHeight="1" s="109">
      <c r="A2638" s="188" t="n">
        <v>1.31699999999997</v>
      </c>
      <c r="B2638" s="188" t="n">
        <v>0.949126803340952</v>
      </c>
      <c r="C2638" s="188" t="n">
        <v>1.32877752467733</v>
      </c>
      <c r="D2638" s="188" t="n">
        <v>1.8982536066819</v>
      </c>
      <c r="E2638" s="188" t="n">
        <v>2.25</v>
      </c>
      <c r="F2638" s="108" t="inlineStr">
        <is>
          <t>2025 Modal Y Combined spectra</t>
        </is>
      </c>
    </row>
    <row r="2639" ht="15" customHeight="1" s="109">
      <c r="A2639" s="188" t="n">
        <v>1.31749999999997</v>
      </c>
      <c r="B2639" s="188" t="n">
        <v>0.9487666034155851</v>
      </c>
      <c r="C2639" s="188" t="n">
        <v>1.32827324478182</v>
      </c>
      <c r="D2639" s="188" t="n">
        <v>1.89753320683117</v>
      </c>
      <c r="E2639" s="188" t="n">
        <v>2.25</v>
      </c>
      <c r="F2639" s="108" t="inlineStr">
        <is>
          <t>2025 Modal Y Combined spectra</t>
        </is>
      </c>
    </row>
    <row r="2640" ht="15" customHeight="1" s="109">
      <c r="A2640" s="188" t="n">
        <v>1.31799999999997</v>
      </c>
      <c r="B2640" s="188" t="n">
        <v>0.94840667678303</v>
      </c>
      <c r="C2640" s="188" t="n">
        <v>1.32776934749624</v>
      </c>
      <c r="D2640" s="188" t="n">
        <v>1.89681335356606</v>
      </c>
      <c r="E2640" s="188" t="n">
        <v>2.25</v>
      </c>
      <c r="F2640" s="108" t="inlineStr">
        <is>
          <t>2025 Modal Y Combined spectra</t>
        </is>
      </c>
    </row>
    <row r="2641" ht="15" customHeight="1" s="109">
      <c r="A2641" s="188" t="n">
        <v>1.31849999999997</v>
      </c>
      <c r="B2641" s="188" t="n">
        <v>0.948047023132373</v>
      </c>
      <c r="C2641" s="188" t="n">
        <v>1.32726583238532</v>
      </c>
      <c r="D2641" s="188" t="n">
        <v>1.89609404626475</v>
      </c>
      <c r="E2641" s="188" t="n">
        <v>2.25</v>
      </c>
      <c r="F2641" s="108" t="inlineStr">
        <is>
          <t>2025 Modal Y Combined spectra</t>
        </is>
      </c>
    </row>
    <row r="2642" ht="15" customHeight="1" s="109">
      <c r="A2642" s="188" t="n">
        <v>1.31899999999997</v>
      </c>
      <c r="B2642" s="188" t="n">
        <v>0.947687642153172</v>
      </c>
      <c r="C2642" s="188" t="n">
        <v>1.32676269901444</v>
      </c>
      <c r="D2642" s="188" t="n">
        <v>1.89537528430634</v>
      </c>
      <c r="E2642" s="188" t="n">
        <v>2.25</v>
      </c>
      <c r="F2642" s="108" t="inlineStr">
        <is>
          <t>2025 Modal Y Combined spectra</t>
        </is>
      </c>
    </row>
    <row r="2643" ht="15" customHeight="1" s="109">
      <c r="A2643" s="188" t="n">
        <v>1.31949999999997</v>
      </c>
      <c r="B2643" s="188" t="n">
        <v>0.947328533535455</v>
      </c>
      <c r="C2643" s="188" t="n">
        <v>1.32625994694964</v>
      </c>
      <c r="D2643" s="188" t="n">
        <v>1.89465706707091</v>
      </c>
      <c r="E2643" s="188" t="n">
        <v>2.25</v>
      </c>
      <c r="F2643" s="108" t="inlineStr">
        <is>
          <t>2025 Modal Y Combined spectra</t>
        </is>
      </c>
    </row>
    <row r="2644" ht="15" customHeight="1" s="109">
      <c r="A2644" s="188" t="n">
        <v>1.31999999999997</v>
      </c>
      <c r="B2644" s="188" t="n">
        <v>0.946969696969722</v>
      </c>
      <c r="C2644" s="188" t="n">
        <v>1.32575757575761</v>
      </c>
      <c r="D2644" s="188" t="n">
        <v>1.89393939393944</v>
      </c>
      <c r="E2644" s="188" t="n">
        <v>2.25</v>
      </c>
      <c r="F2644" s="108" t="inlineStr">
        <is>
          <t>2025 Modal Y Combined spectra</t>
        </is>
      </c>
    </row>
    <row r="2645" ht="15" customHeight="1" s="109">
      <c r="A2645" s="188" t="n">
        <v>1.32049999999997</v>
      </c>
      <c r="B2645" s="188" t="n">
        <v>0.946611132146939</v>
      </c>
      <c r="C2645" s="188" t="n">
        <v>1.32525558500572</v>
      </c>
      <c r="D2645" s="188" t="n">
        <v>1.89322226429388</v>
      </c>
      <c r="E2645" s="188" t="n">
        <v>2.25</v>
      </c>
      <c r="F2645" s="108" t="inlineStr">
        <is>
          <t>2025 Modal Y Combined spectra</t>
        </is>
      </c>
    </row>
    <row r="2646" ht="15" customHeight="1" s="109">
      <c r="A2646" s="188" t="n">
        <v>1.32099999999997</v>
      </c>
      <c r="B2646" s="188" t="n">
        <v>0.946252838758542</v>
      </c>
      <c r="C2646" s="188" t="n">
        <v>1.32475397426196</v>
      </c>
      <c r="D2646" s="188" t="n">
        <v>1.89250567751708</v>
      </c>
      <c r="E2646" s="188" t="n">
        <v>2.25</v>
      </c>
      <c r="F2646" s="108" t="inlineStr">
        <is>
          <t>2025 Modal Y Combined spectra</t>
        </is>
      </c>
    </row>
    <row r="2647" ht="15" customHeight="1" s="109">
      <c r="A2647" s="188" t="n">
        <v>1.32149999999997</v>
      </c>
      <c r="B2647" s="188" t="n">
        <v>0.945894816496431</v>
      </c>
      <c r="C2647" s="188" t="n">
        <v>1.324252743095</v>
      </c>
      <c r="D2647" s="188" t="n">
        <v>1.89178963299286</v>
      </c>
      <c r="E2647" s="188" t="n">
        <v>2.25</v>
      </c>
      <c r="F2647" s="108" t="inlineStr">
        <is>
          <t>2025 Modal Y Combined spectra</t>
        </is>
      </c>
    </row>
    <row r="2648" ht="15" customHeight="1" s="109">
      <c r="A2648" s="188" t="n">
        <v>1.32199999999997</v>
      </c>
      <c r="B2648" s="188" t="n">
        <v>0.945537065052975</v>
      </c>
      <c r="C2648" s="188" t="n">
        <v>1.32375189107417</v>
      </c>
      <c r="D2648" s="188" t="n">
        <v>1.89107413010595</v>
      </c>
      <c r="E2648" s="188" t="n">
        <v>2.25</v>
      </c>
      <c r="F2648" s="108" t="inlineStr">
        <is>
          <t>2025 Modal Y Combined spectra</t>
        </is>
      </c>
    </row>
    <row r="2649" ht="15" customHeight="1" s="109">
      <c r="A2649" s="188" t="n">
        <v>1.32249999999996</v>
      </c>
      <c r="B2649" s="188" t="n">
        <v>0.945179584121008</v>
      </c>
      <c r="C2649" s="188" t="n">
        <v>1.32325141776941</v>
      </c>
      <c r="D2649" s="188" t="n">
        <v>1.89035916824202</v>
      </c>
      <c r="E2649" s="188" t="n">
        <v>2.25</v>
      </c>
      <c r="F2649" s="108" t="inlineStr">
        <is>
          <t>2025 Modal Y Combined spectra</t>
        </is>
      </c>
    </row>
    <row r="2650" ht="15" customHeight="1" s="109">
      <c r="A2650" s="188" t="n">
        <v>1.32299999999996</v>
      </c>
      <c r="B2650" s="188" t="n">
        <v>0.944822373393828</v>
      </c>
      <c r="C2650" s="188" t="n">
        <v>1.32275132275136</v>
      </c>
      <c r="D2650" s="188" t="n">
        <v>1.88964474678766</v>
      </c>
      <c r="E2650" s="188" t="n">
        <v>2.25</v>
      </c>
      <c r="F2650" s="108" t="inlineStr">
        <is>
          <t>2025 Modal Y Combined spectra</t>
        </is>
      </c>
    </row>
    <row r="2651" ht="15" customHeight="1" s="109">
      <c r="A2651" s="188" t="n">
        <v>1.32349999999996</v>
      </c>
      <c r="B2651" s="188" t="n">
        <v>0.944465432565194</v>
      </c>
      <c r="C2651" s="188" t="n">
        <v>1.32225160559127</v>
      </c>
      <c r="D2651" s="188" t="n">
        <v>1.88893086513039</v>
      </c>
      <c r="E2651" s="188" t="n">
        <v>2.25</v>
      </c>
      <c r="F2651" s="108" t="inlineStr">
        <is>
          <t>2025 Modal Y Combined spectra</t>
        </is>
      </c>
    </row>
    <row r="2652" ht="15" customHeight="1" s="109">
      <c r="A2652" s="188" t="n">
        <v>1.32399999999996</v>
      </c>
      <c r="B2652" s="188" t="n">
        <v>0.944108761329331</v>
      </c>
      <c r="C2652" s="188" t="n">
        <v>1.32175226586106</v>
      </c>
      <c r="D2652" s="188" t="n">
        <v>1.88821752265866</v>
      </c>
      <c r="E2652" s="188" t="n">
        <v>2.25</v>
      </c>
      <c r="F2652" s="108" t="inlineStr">
        <is>
          <t>2025 Modal Y Combined spectra</t>
        </is>
      </c>
    </row>
    <row r="2653" ht="15" customHeight="1" s="109">
      <c r="A2653" s="188" t="n">
        <v>1.32449999999996</v>
      </c>
      <c r="B2653" s="188" t="n">
        <v>0.9437523593809241</v>
      </c>
      <c r="C2653" s="188" t="n">
        <v>1.32125330313329</v>
      </c>
      <c r="D2653" s="188" t="n">
        <v>1.88750471876185</v>
      </c>
      <c r="E2653" s="188" t="n">
        <v>2.25</v>
      </c>
      <c r="F2653" s="108" t="inlineStr">
        <is>
          <t>2025 Modal Y Combined spectra</t>
        </is>
      </c>
    </row>
    <row r="2654" ht="15" customHeight="1" s="109">
      <c r="A2654" s="188" t="n">
        <v>1.32499999999996</v>
      </c>
      <c r="B2654" s="188" t="n">
        <v>0.94339622641512</v>
      </c>
      <c r="C2654" s="188" t="n">
        <v>1.32075471698117</v>
      </c>
      <c r="D2654" s="188" t="n">
        <v>1.88679245283024</v>
      </c>
      <c r="E2654" s="188" t="n">
        <v>2.25</v>
      </c>
      <c r="F2654" s="108" t="inlineStr">
        <is>
          <t>2025 Modal Y Combined spectra</t>
        </is>
      </c>
    </row>
    <row r="2655" ht="15" customHeight="1" s="109">
      <c r="A2655" s="188" t="n">
        <v>1.32549999999996</v>
      </c>
      <c r="B2655" s="188" t="n">
        <v>0.943040362127525</v>
      </c>
      <c r="C2655" s="188" t="n">
        <v>1.32025650697853</v>
      </c>
      <c r="D2655" s="188" t="n">
        <v>1.88608072425505</v>
      </c>
      <c r="E2655" s="188" t="n">
        <v>2.25</v>
      </c>
      <c r="F2655" s="108" t="inlineStr">
        <is>
          <t>2025 Modal Y Combined spectra</t>
        </is>
      </c>
    </row>
    <row r="2656" ht="15" customHeight="1" s="109">
      <c r="A2656" s="188" t="n">
        <v>1.32599999999996</v>
      </c>
      <c r="B2656" s="188" t="n">
        <v>0.9426847662142041</v>
      </c>
      <c r="C2656" s="188" t="n">
        <v>1.31975867269989</v>
      </c>
      <c r="D2656" s="188" t="n">
        <v>1.88536953242841</v>
      </c>
      <c r="E2656" s="188" t="n">
        <v>2.25</v>
      </c>
      <c r="F2656" s="108" t="inlineStr">
        <is>
          <t>2025 Modal Y Combined spectra</t>
        </is>
      </c>
    </row>
    <row r="2657" ht="15" customHeight="1" s="109">
      <c r="A2657" s="188" t="n">
        <v>1.32649999999996</v>
      </c>
      <c r="B2657" s="188" t="n">
        <v>0.94232943837168</v>
      </c>
      <c r="C2657" s="188" t="n">
        <v>1.31926121372035</v>
      </c>
      <c r="D2657" s="188" t="n">
        <v>1.88465887674336</v>
      </c>
      <c r="E2657" s="188" t="n">
        <v>2.25</v>
      </c>
      <c r="F2657" s="108" t="inlineStr">
        <is>
          <t>2025 Modal Y Combined spectra</t>
        </is>
      </c>
    </row>
    <row r="2658" ht="15" customHeight="1" s="109">
      <c r="A2658" s="188" t="n">
        <v>1.32699999999996</v>
      </c>
      <c r="B2658" s="188" t="n">
        <v>0.941974378296936</v>
      </c>
      <c r="C2658" s="188" t="n">
        <v>1.31876412961571</v>
      </c>
      <c r="D2658" s="188" t="n">
        <v>1.88394875659387</v>
      </c>
      <c r="E2658" s="188" t="n">
        <v>2.25</v>
      </c>
      <c r="F2658" s="108" t="inlineStr">
        <is>
          <t>2025 Modal Y Combined spectra</t>
        </is>
      </c>
    </row>
    <row r="2659" ht="15" customHeight="1" s="109">
      <c r="A2659" s="188" t="n">
        <v>1.32749999999996</v>
      </c>
      <c r="B2659" s="188" t="n">
        <v>0.941619585687408</v>
      </c>
      <c r="C2659" s="188" t="n">
        <v>1.31826741996237</v>
      </c>
      <c r="D2659" s="188" t="n">
        <v>1.88323917137482</v>
      </c>
      <c r="E2659" s="188" t="n">
        <v>2.25</v>
      </c>
      <c r="F2659" s="108" t="inlineStr">
        <is>
          <t>2025 Modal Y Combined spectra</t>
        </is>
      </c>
    </row>
    <row r="2660" ht="15" customHeight="1" s="109">
      <c r="A2660" s="188" t="n">
        <v>1.32799999999996</v>
      </c>
      <c r="B2660" s="188" t="n">
        <v>0.941265060240989</v>
      </c>
      <c r="C2660" s="188" t="n">
        <v>1.31777108433739</v>
      </c>
      <c r="D2660" s="188" t="n">
        <v>1.88253012048198</v>
      </c>
      <c r="E2660" s="188" t="n">
        <v>2.25</v>
      </c>
      <c r="F2660" s="108" t="inlineStr">
        <is>
          <t>2025 Modal Y Combined spectra</t>
        </is>
      </c>
    </row>
    <row r="2661" ht="15" customHeight="1" s="109">
      <c r="A2661" s="188" t="n">
        <v>1.32849999999996</v>
      </c>
      <c r="B2661" s="188" t="n">
        <v>0.940910801656029</v>
      </c>
      <c r="C2661" s="188" t="n">
        <v>1.31727512231844</v>
      </c>
      <c r="D2661" s="188" t="n">
        <v>1.88182160331206</v>
      </c>
      <c r="E2661" s="188" t="n">
        <v>2.25</v>
      </c>
      <c r="F2661" s="108" t="inlineStr">
        <is>
          <t>2025 Modal Y Combined spectra</t>
        </is>
      </c>
    </row>
    <row r="2662" ht="15" customHeight="1" s="109">
      <c r="A2662" s="188" t="n">
        <v>1.32899999999996</v>
      </c>
      <c r="B2662" s="188" t="n">
        <v>0.940556809631328</v>
      </c>
      <c r="C2662" s="188" t="n">
        <v>1.31677953348386</v>
      </c>
      <c r="D2662" s="188" t="n">
        <v>1.88111361926266</v>
      </c>
      <c r="E2662" s="188" t="n">
        <v>2.25</v>
      </c>
      <c r="F2662" s="108" t="inlineStr">
        <is>
          <t>2025 Modal Y Combined spectra</t>
        </is>
      </c>
    </row>
    <row r="2663" ht="15" customHeight="1" s="109">
      <c r="A2663" s="188" t="n">
        <v>1.32949999999996</v>
      </c>
      <c r="B2663" s="188" t="n">
        <v>0.940203083866141</v>
      </c>
      <c r="C2663" s="188" t="n">
        <v>1.3162843174126</v>
      </c>
      <c r="D2663" s="188" t="n">
        <v>1.88040616773228</v>
      </c>
      <c r="E2663" s="188" t="n">
        <v>2.25</v>
      </c>
      <c r="F2663" s="108" t="inlineStr">
        <is>
          <t>2025 Modal Y Combined spectra</t>
        </is>
      </c>
    </row>
    <row r="2664" ht="15" customHeight="1" s="109">
      <c r="A2664" s="188" t="n">
        <v>1.32999999999996</v>
      </c>
      <c r="B2664" s="188" t="n">
        <v>0.939849624060176</v>
      </c>
      <c r="C2664" s="188" t="n">
        <v>1.31578947368425</v>
      </c>
      <c r="D2664" s="188" t="n">
        <v>1.87969924812035</v>
      </c>
      <c r="E2664" s="188" t="n">
        <v>2.25</v>
      </c>
      <c r="F2664" s="108" t="inlineStr">
        <is>
          <t>2025 Modal Y Combined spectra</t>
        </is>
      </c>
    </row>
    <row r="2665" ht="15" customHeight="1" s="109">
      <c r="A2665" s="188" t="n">
        <v>1.33049999999996</v>
      </c>
      <c r="B2665" s="188" t="n">
        <v>0.9394964299135919</v>
      </c>
      <c r="C2665" s="188" t="n">
        <v>1.31529500187903</v>
      </c>
      <c r="D2665" s="188" t="n">
        <v>1.87899285982718</v>
      </c>
      <c r="E2665" s="188" t="n">
        <v>2.25</v>
      </c>
      <c r="F2665" s="108" t="inlineStr">
        <is>
          <t>2025 Modal Y Combined spectra</t>
        </is>
      </c>
    </row>
    <row r="2666" ht="15" customHeight="1" s="109">
      <c r="A2666" s="188" t="n">
        <v>1.33099999999996</v>
      </c>
      <c r="B2666" s="188" t="n">
        <v>0.939143501126998</v>
      </c>
      <c r="C2666" s="188" t="n">
        <v>1.3148009015778</v>
      </c>
      <c r="D2666" s="188" t="n">
        <v>1.878287002254</v>
      </c>
      <c r="E2666" s="188" t="n">
        <v>2.25</v>
      </c>
      <c r="F2666" s="108" t="inlineStr">
        <is>
          <t>2025 Modal Y Combined spectra</t>
        </is>
      </c>
    </row>
    <row r="2667" ht="15" customHeight="1" s="109">
      <c r="A2667" s="188" t="n">
        <v>1.33149999999996</v>
      </c>
      <c r="B2667" s="188" t="n">
        <v>0.938790837401453</v>
      </c>
      <c r="C2667" s="188" t="n">
        <v>1.31430717236203</v>
      </c>
      <c r="D2667" s="188" t="n">
        <v>1.87758167480291</v>
      </c>
      <c r="E2667" s="188" t="n">
        <v>2.25</v>
      </c>
      <c r="F2667" s="108" t="inlineStr">
        <is>
          <t>2025 Modal Y Combined spectra</t>
        </is>
      </c>
    </row>
    <row r="2668" ht="15" customHeight="1" s="109">
      <c r="A2668" s="188" t="n">
        <v>1.33199999999996</v>
      </c>
      <c r="B2668" s="188" t="n">
        <v>0.938438438438464</v>
      </c>
      <c r="C2668" s="188" t="n">
        <v>1.31381381381385</v>
      </c>
      <c r="D2668" s="188" t="n">
        <v>1.87687687687693</v>
      </c>
      <c r="E2668" s="188" t="n">
        <v>2.25</v>
      </c>
      <c r="F2668" s="108" t="inlineStr">
        <is>
          <t>2025 Modal Y Combined spectra</t>
        </is>
      </c>
    </row>
    <row r="2669" ht="15" customHeight="1" s="109">
      <c r="A2669" s="188" t="n">
        <v>1.33249999999996</v>
      </c>
      <c r="B2669" s="188" t="n">
        <v>0.938086303939988</v>
      </c>
      <c r="C2669" s="188" t="n">
        <v>1.31332082551598</v>
      </c>
      <c r="D2669" s="188" t="n">
        <v>1.87617260787998</v>
      </c>
      <c r="E2669" s="188" t="n">
        <v>2.25</v>
      </c>
      <c r="F2669" s="108" t="inlineStr">
        <is>
          <t>2025 Modal Y Combined spectra</t>
        </is>
      </c>
    </row>
    <row r="2670" ht="15" customHeight="1" s="109">
      <c r="A2670" s="188" t="n">
        <v>1.33299999999996</v>
      </c>
      <c r="B2670" s="188" t="n">
        <v>0.937734433608428</v>
      </c>
      <c r="C2670" s="188" t="n">
        <v>1.3128282070518</v>
      </c>
      <c r="D2670" s="188" t="n">
        <v>1.87546886721686</v>
      </c>
      <c r="E2670" s="188" t="n">
        <v>2.25</v>
      </c>
      <c r="F2670" s="108" t="inlineStr">
        <is>
          <t>2025 Modal Y Combined spectra</t>
        </is>
      </c>
    </row>
    <row r="2671" ht="15" customHeight="1" s="109">
      <c r="A2671" s="188" t="n">
        <v>1.33349999999996</v>
      </c>
      <c r="B2671" s="188" t="n">
        <v>0.937382827146633</v>
      </c>
      <c r="C2671" s="188" t="n">
        <v>1.31233595800529</v>
      </c>
      <c r="D2671" s="188" t="n">
        <v>1.87476565429327</v>
      </c>
      <c r="E2671" s="188" t="n">
        <v>2.25</v>
      </c>
      <c r="F2671" s="108" t="inlineStr">
        <is>
          <t>2025 Modal Y Combined spectra</t>
        </is>
      </c>
    </row>
    <row r="2672" ht="15" customHeight="1" s="109">
      <c r="A2672" s="188" t="n">
        <v>1.33399999999996</v>
      </c>
      <c r="B2672" s="188" t="n">
        <v>0.937031484257897</v>
      </c>
      <c r="C2672" s="188" t="n">
        <v>1.31184407796106</v>
      </c>
      <c r="D2672" s="188" t="n">
        <v>1.87406296851579</v>
      </c>
      <c r="E2672" s="188" t="n">
        <v>2.25</v>
      </c>
      <c r="F2672" s="108" t="inlineStr">
        <is>
          <t>2025 Modal Y Combined spectra</t>
        </is>
      </c>
    </row>
    <row r="2673" ht="15" customHeight="1" s="109">
      <c r="A2673" s="188" t="n">
        <v>1.33449999999996</v>
      </c>
      <c r="B2673" s="188" t="n">
        <v>0.936680404645961</v>
      </c>
      <c r="C2673" s="188" t="n">
        <v>1.31135256650435</v>
      </c>
      <c r="D2673" s="188" t="n">
        <v>1.87336080929192</v>
      </c>
      <c r="E2673" s="188" t="n">
        <v>2.25</v>
      </c>
      <c r="F2673" s="108" t="inlineStr">
        <is>
          <t>2025 Modal Y Combined spectra</t>
        </is>
      </c>
    </row>
    <row r="2674" ht="15" customHeight="1" s="109">
      <c r="A2674" s="188" t="n">
        <v>1.33499999999996</v>
      </c>
      <c r="B2674" s="188" t="n">
        <v>0.936329588015007</v>
      </c>
      <c r="C2674" s="188" t="n">
        <v>1.31086142322101</v>
      </c>
      <c r="D2674" s="188" t="n">
        <v>1.87265917603001</v>
      </c>
      <c r="E2674" s="188" t="n">
        <v>2.25</v>
      </c>
      <c r="F2674" s="108" t="inlineStr">
        <is>
          <t>2025 Modal Y Combined spectra</t>
        </is>
      </c>
    </row>
    <row r="2675" ht="15" customHeight="1" s="109">
      <c r="A2675" s="188" t="n">
        <v>1.33549999999996</v>
      </c>
      <c r="B2675" s="188" t="n">
        <v>0.935979034069663</v>
      </c>
      <c r="C2675" s="188" t="n">
        <v>1.31037064769753</v>
      </c>
      <c r="D2675" s="188" t="n">
        <v>1.87195806813933</v>
      </c>
      <c r="E2675" s="188" t="n">
        <v>2.25</v>
      </c>
      <c r="F2675" s="108" t="inlineStr">
        <is>
          <t>2025 Modal Y Combined spectra</t>
        </is>
      </c>
    </row>
    <row r="2676" ht="15" customHeight="1" s="109">
      <c r="A2676" s="188" t="n">
        <v>1.33599999999996</v>
      </c>
      <c r="B2676" s="188" t="n">
        <v>0.9356287425149959</v>
      </c>
      <c r="C2676" s="188" t="n">
        <v>1.30988023952099</v>
      </c>
      <c r="D2676" s="188" t="n">
        <v>1.87125748502999</v>
      </c>
      <c r="E2676" s="188" t="n">
        <v>2.25</v>
      </c>
      <c r="F2676" s="108" t="inlineStr">
        <is>
          <t>2025 Modal Y Combined spectra</t>
        </is>
      </c>
    </row>
    <row r="2677" ht="15" customHeight="1" s="109">
      <c r="A2677" s="188" t="n">
        <v>1.33649999999996</v>
      </c>
      <c r="B2677" s="188" t="n">
        <v>0.935278713056517</v>
      </c>
      <c r="C2677" s="188" t="n">
        <v>1.30939019827912</v>
      </c>
      <c r="D2677" s="188" t="n">
        <v>1.87055742611303</v>
      </c>
      <c r="E2677" s="188" t="n">
        <v>2.25</v>
      </c>
      <c r="F2677" s="108" t="inlineStr">
        <is>
          <t>2025 Modal Y Combined spectra</t>
        </is>
      </c>
    </row>
    <row r="2678" ht="15" customHeight="1" s="109">
      <c r="A2678" s="188" t="n">
        <v>1.33699999999996</v>
      </c>
      <c r="B2678" s="188" t="n">
        <v>0.934928945400176</v>
      </c>
      <c r="C2678" s="188" t="n">
        <v>1.30890052356025</v>
      </c>
      <c r="D2678" s="188" t="n">
        <v>1.86985789080035</v>
      </c>
      <c r="E2678" s="188" t="n">
        <v>2.25</v>
      </c>
      <c r="F2678" s="108" t="inlineStr">
        <is>
          <t>2025 Modal Y Combined spectra</t>
        </is>
      </c>
    </row>
    <row r="2679" ht="15" customHeight="1" s="109">
      <c r="A2679" s="188" t="n">
        <v>1.33749999999996</v>
      </c>
      <c r="B2679" s="188" t="n">
        <v>0.934579439252362</v>
      </c>
      <c r="C2679" s="188" t="n">
        <v>1.30841121495331</v>
      </c>
      <c r="D2679" s="188" t="n">
        <v>1.86915887850473</v>
      </c>
      <c r="E2679" s="188" t="n">
        <v>2.25</v>
      </c>
      <c r="F2679" s="108" t="inlineStr">
        <is>
          <t>2025 Modal Y Combined spectra</t>
        </is>
      </c>
    </row>
    <row r="2680" ht="15" customHeight="1" s="109">
      <c r="A2680" s="188" t="n">
        <v>1.33799999999996</v>
      </c>
      <c r="B2680" s="188" t="n">
        <v>0.9342301943199069</v>
      </c>
      <c r="C2680" s="188" t="n">
        <v>1.30792227204787</v>
      </c>
      <c r="D2680" s="188" t="n">
        <v>1.86846038863981</v>
      </c>
      <c r="E2680" s="188" t="n">
        <v>2.25</v>
      </c>
      <c r="F2680" s="108" t="inlineStr">
        <is>
          <t>2025 Modal Y Combined spectra</t>
        </is>
      </c>
    </row>
    <row r="2681" ht="15" customHeight="1" s="109">
      <c r="A2681" s="188" t="n">
        <v>1.33849999999996</v>
      </c>
      <c r="B2681" s="188" t="n">
        <v>0.933881210310075</v>
      </c>
      <c r="C2681" s="188" t="n">
        <v>1.30743369443411</v>
      </c>
      <c r="D2681" s="188" t="n">
        <v>1.86776242062015</v>
      </c>
      <c r="E2681" s="188" t="n">
        <v>2.25</v>
      </c>
      <c r="F2681" s="108" t="inlineStr">
        <is>
          <t>2025 Modal Y Combined spectra</t>
        </is>
      </c>
    </row>
    <row r="2682" ht="15" customHeight="1" s="109">
      <c r="A2682" s="188" t="n">
        <v>1.33899999999996</v>
      </c>
      <c r="B2682" s="188" t="n">
        <v>0.933532486930571</v>
      </c>
      <c r="C2682" s="188" t="n">
        <v>1.3069454817028</v>
      </c>
      <c r="D2682" s="188" t="n">
        <v>1.86706497386114</v>
      </c>
      <c r="E2682" s="188" t="n">
        <v>2.25</v>
      </c>
      <c r="F2682" s="108" t="inlineStr">
        <is>
          <t>2025 Modal Y Combined spectra</t>
        </is>
      </c>
    </row>
    <row r="2683" ht="15" customHeight="1" s="109">
      <c r="A2683" s="188" t="n">
        <v>1.33949999999996</v>
      </c>
      <c r="B2683" s="188" t="n">
        <v>0.933184023889537</v>
      </c>
      <c r="C2683" s="188" t="n">
        <v>1.30645763344535</v>
      </c>
      <c r="D2683" s="188" t="n">
        <v>1.86636804777907</v>
      </c>
      <c r="E2683" s="188" t="n">
        <v>2.25</v>
      </c>
      <c r="F2683" s="108" t="inlineStr">
        <is>
          <t>2025 Modal Y Combined spectra</t>
        </is>
      </c>
    </row>
    <row r="2684" ht="15" customHeight="1" s="109">
      <c r="A2684" s="188" t="n">
        <v>1.33999999999996</v>
      </c>
      <c r="B2684" s="188" t="n">
        <v>0.932835820895548</v>
      </c>
      <c r="C2684" s="188" t="n">
        <v>1.30597014925377</v>
      </c>
      <c r="D2684" s="188" t="n">
        <v>1.8656716417911</v>
      </c>
      <c r="E2684" s="188" t="n">
        <v>2.25</v>
      </c>
      <c r="F2684" s="108" t="inlineStr">
        <is>
          <t>2025 Modal Y Combined spectra</t>
        </is>
      </c>
    </row>
    <row r="2685" ht="15" customHeight="1" s="109">
      <c r="A2685" s="188" t="n">
        <v>1.34049999999996</v>
      </c>
      <c r="B2685" s="188" t="n">
        <v>0.932487877657616</v>
      </c>
      <c r="C2685" s="188" t="n">
        <v>1.30548302872066</v>
      </c>
      <c r="D2685" s="188" t="n">
        <v>1.86497575531523</v>
      </c>
      <c r="E2685" s="188" t="n">
        <v>2.25</v>
      </c>
      <c r="F2685" s="108" t="inlineStr">
        <is>
          <t>2025 Modal Y Combined spectra</t>
        </is>
      </c>
    </row>
    <row r="2686" ht="15" customHeight="1" s="109">
      <c r="A2686" s="188" t="n">
        <v>1.34099999999996</v>
      </c>
      <c r="B2686" s="188" t="n">
        <v>0.932140193885186</v>
      </c>
      <c r="C2686" s="188" t="n">
        <v>1.30499627143926</v>
      </c>
      <c r="D2686" s="188" t="n">
        <v>1.86428038777037</v>
      </c>
      <c r="E2686" s="188" t="n">
        <v>2.25</v>
      </c>
      <c r="F2686" s="108" t="inlineStr">
        <is>
          <t>2025 Modal Y Combined spectra</t>
        </is>
      </c>
    </row>
    <row r="2687" ht="15" customHeight="1" s="109">
      <c r="A2687" s="188" t="n">
        <v>1.34149999999996</v>
      </c>
      <c r="B2687" s="188" t="n">
        <v>0.931792769288137</v>
      </c>
      <c r="C2687" s="188" t="n">
        <v>1.30450987700339</v>
      </c>
      <c r="D2687" s="188" t="n">
        <v>1.86358553857627</v>
      </c>
      <c r="E2687" s="188" t="n">
        <v>2.25</v>
      </c>
      <c r="F2687" s="108" t="inlineStr">
        <is>
          <t>2025 Modal Y Combined spectra</t>
        </is>
      </c>
    </row>
    <row r="2688" ht="15" customHeight="1" s="109">
      <c r="A2688" s="188" t="n">
        <v>1.34199999999996</v>
      </c>
      <c r="B2688" s="188" t="n">
        <v>0.931445603576777</v>
      </c>
      <c r="C2688" s="188" t="n">
        <v>1.30402384500749</v>
      </c>
      <c r="D2688" s="188" t="n">
        <v>1.86289120715355</v>
      </c>
      <c r="E2688" s="188" t="n">
        <v>2.25</v>
      </c>
      <c r="F2688" s="108" t="inlineStr">
        <is>
          <t>2025 Modal Y Combined spectra</t>
        </is>
      </c>
    </row>
    <row r="2689" ht="15" customHeight="1" s="109">
      <c r="A2689" s="188" t="n">
        <v>1.34249999999996</v>
      </c>
      <c r="B2689" s="188" t="n">
        <v>0.9310986964618509</v>
      </c>
      <c r="C2689" s="188" t="n">
        <v>1.30353817504659</v>
      </c>
      <c r="D2689" s="188" t="n">
        <v>1.8621973929237</v>
      </c>
      <c r="E2689" s="188" t="n">
        <v>2.25</v>
      </c>
      <c r="F2689" s="108" t="inlineStr">
        <is>
          <t>2025 Modal Y Combined spectra</t>
        </is>
      </c>
    </row>
    <row r="2690" ht="15" customHeight="1" s="109">
      <c r="A2690" s="188" t="n">
        <v>1.34299999999996</v>
      </c>
      <c r="B2690" s="188" t="n">
        <v>0.930752047654531</v>
      </c>
      <c r="C2690" s="188" t="n">
        <v>1.30305286671634</v>
      </c>
      <c r="D2690" s="188" t="n">
        <v>1.86150409530906</v>
      </c>
      <c r="E2690" s="188" t="n">
        <v>2.25</v>
      </c>
      <c r="F2690" s="108" t="inlineStr">
        <is>
          <t>2025 Modal Y Combined spectra</t>
        </is>
      </c>
    </row>
    <row r="2691" ht="15" customHeight="1" s="109">
      <c r="A2691" s="188" t="n">
        <v>1.34349999999996</v>
      </c>
      <c r="B2691" s="188" t="n">
        <v>0.93040565686642</v>
      </c>
      <c r="C2691" s="188" t="n">
        <v>1.30256791961299</v>
      </c>
      <c r="D2691" s="188" t="n">
        <v>1.86081131373284</v>
      </c>
      <c r="E2691" s="188" t="n">
        <v>2.25</v>
      </c>
      <c r="F2691" s="108" t="inlineStr">
        <is>
          <t>2025 Modal Y Combined spectra</t>
        </is>
      </c>
    </row>
    <row r="2692" ht="15" customHeight="1" s="109">
      <c r="A2692" s="188" t="n">
        <v>1.34399999999996</v>
      </c>
      <c r="B2692" s="188" t="n">
        <v>0.93005952380955</v>
      </c>
      <c r="C2692" s="188" t="n">
        <v>1.30208333333337</v>
      </c>
      <c r="D2692" s="188" t="n">
        <v>1.8601190476191</v>
      </c>
      <c r="E2692" s="188" t="n">
        <v>2.25</v>
      </c>
      <c r="F2692" s="108" t="inlineStr">
        <is>
          <t>2025 Modal Y Combined spectra</t>
        </is>
      </c>
    </row>
    <row r="2693" ht="15" customHeight="1" s="109">
      <c r="A2693" s="188" t="n">
        <v>1.34449999999996</v>
      </c>
      <c r="B2693" s="188" t="n">
        <v>0.929713648196382</v>
      </c>
      <c r="C2693" s="188" t="n">
        <v>1.30159910747493</v>
      </c>
      <c r="D2693" s="188" t="n">
        <v>1.85942729639276</v>
      </c>
      <c r="E2693" s="188" t="n">
        <v>2.25</v>
      </c>
      <c r="F2693" s="108" t="inlineStr">
        <is>
          <t>2025 Modal Y Combined spectra</t>
        </is>
      </c>
    </row>
    <row r="2694" ht="15" customHeight="1" s="109">
      <c r="A2694" s="188" t="n">
        <v>1.34499999999996</v>
      </c>
      <c r="B2694" s="188" t="n">
        <v>0.929368029739803</v>
      </c>
      <c r="C2694" s="188" t="n">
        <v>1.30111524163572</v>
      </c>
      <c r="D2694" s="188" t="n">
        <v>1.85873605947961</v>
      </c>
      <c r="E2694" s="188" t="n">
        <v>2.25</v>
      </c>
      <c r="F2694" s="108" t="inlineStr">
        <is>
          <t>2025 Modal Y Combined spectra</t>
        </is>
      </c>
    </row>
    <row r="2695" ht="15" customHeight="1" s="109">
      <c r="A2695" s="188" t="n">
        <v>1.34549999999996</v>
      </c>
      <c r="B2695" s="188" t="n">
        <v>0.9290226681531289</v>
      </c>
      <c r="C2695" s="188" t="n">
        <v>1.30063173541438</v>
      </c>
      <c r="D2695" s="188" t="n">
        <v>1.85804533630626</v>
      </c>
      <c r="E2695" s="188" t="n">
        <v>2.25</v>
      </c>
      <c r="F2695" s="108" t="inlineStr">
        <is>
          <t>2025 Modal Y Combined spectra</t>
        </is>
      </c>
    </row>
    <row r="2696" ht="15" customHeight="1" s="109">
      <c r="A2696" s="188" t="n">
        <v>1.34599999999996</v>
      </c>
      <c r="B2696" s="188" t="n">
        <v>0.928677563150101</v>
      </c>
      <c r="C2696" s="188" t="n">
        <v>1.30014858841014</v>
      </c>
      <c r="D2696" s="188" t="n">
        <v>1.8573551263002</v>
      </c>
      <c r="E2696" s="188" t="n">
        <v>2.25</v>
      </c>
      <c r="F2696" s="108" t="inlineStr">
        <is>
          <t>2025 Modal Y Combined spectra</t>
        </is>
      </c>
    </row>
    <row r="2697" ht="15" customHeight="1" s="109">
      <c r="A2697" s="188" t="n">
        <v>1.34649999999996</v>
      </c>
      <c r="B2697" s="188" t="n">
        <v>0.928332714444883</v>
      </c>
      <c r="C2697" s="188" t="n">
        <v>1.29966580022284</v>
      </c>
      <c r="D2697" s="188" t="n">
        <v>1.85666542888977</v>
      </c>
      <c r="E2697" s="188" t="n">
        <v>2.25</v>
      </c>
      <c r="F2697" s="108" t="inlineStr">
        <is>
          <t>2025 Modal Y Combined spectra</t>
        </is>
      </c>
    </row>
    <row r="2698" ht="15" customHeight="1" s="109">
      <c r="A2698" s="188" t="n">
        <v>1.34699999999996</v>
      </c>
      <c r="B2698" s="188" t="n">
        <v>0.927988121752068</v>
      </c>
      <c r="C2698" s="188" t="n">
        <v>1.2991833704529</v>
      </c>
      <c r="D2698" s="188" t="n">
        <v>1.85597624350414</v>
      </c>
      <c r="E2698" s="188" t="n">
        <v>2.25</v>
      </c>
      <c r="F2698" s="108" t="inlineStr">
        <is>
          <t>2025 Modal Y Combined spectra</t>
        </is>
      </c>
    </row>
    <row r="2699" ht="15" customHeight="1" s="109">
      <c r="A2699" s="188" t="n">
        <v>1.34749999999996</v>
      </c>
      <c r="B2699" s="188" t="n">
        <v>0.927643784786668</v>
      </c>
      <c r="C2699" s="188" t="n">
        <v>1.29870129870134</v>
      </c>
      <c r="D2699" s="188" t="n">
        <v>1.85528756957334</v>
      </c>
      <c r="E2699" s="188" t="n">
        <v>2.25</v>
      </c>
      <c r="F2699" s="108" t="inlineStr">
        <is>
          <t>2025 Modal Y Combined spectra</t>
        </is>
      </c>
    </row>
    <row r="2700" ht="15" customHeight="1" s="109">
      <c r="A2700" s="188" t="n">
        <v>1.34799999999996</v>
      </c>
      <c r="B2700" s="188" t="n">
        <v>0.927299703264121</v>
      </c>
      <c r="C2700" s="188" t="n">
        <v>1.29821958456977</v>
      </c>
      <c r="D2700" s="188" t="n">
        <v>1.85459940652824</v>
      </c>
      <c r="E2700" s="188" t="n">
        <v>2.25</v>
      </c>
      <c r="F2700" s="108" t="inlineStr">
        <is>
          <t>2025 Modal Y Combined spectra</t>
        </is>
      </c>
    </row>
    <row r="2701" ht="15" customHeight="1" s="109">
      <c r="A2701" s="188" t="n">
        <v>1.34849999999996</v>
      </c>
      <c r="B2701" s="188" t="n">
        <v>0.926955876900286</v>
      </c>
      <c r="C2701" s="188" t="n">
        <v>1.2977382276604</v>
      </c>
      <c r="D2701" s="188" t="n">
        <v>1.85391175380057</v>
      </c>
      <c r="E2701" s="188" t="n">
        <v>2.25</v>
      </c>
      <c r="F2701" s="108" t="inlineStr">
        <is>
          <t>2025 Modal Y Combined spectra</t>
        </is>
      </c>
    </row>
    <row r="2702" ht="15" customHeight="1" s="109">
      <c r="A2702" s="188" t="n">
        <v>1.34899999999996</v>
      </c>
      <c r="B2702" s="188" t="n">
        <v>0.926612305411442</v>
      </c>
      <c r="C2702" s="188" t="n">
        <v>1.29725722757602</v>
      </c>
      <c r="D2702" s="188" t="n">
        <v>1.85322461082288</v>
      </c>
      <c r="E2702" s="188" t="n">
        <v>2.25</v>
      </c>
      <c r="F2702" s="108" t="inlineStr">
        <is>
          <t>2025 Modal Y Combined spectra</t>
        </is>
      </c>
    </row>
    <row r="2703" ht="15" customHeight="1" s="109">
      <c r="A2703" s="188" t="n">
        <v>1.34949999999996</v>
      </c>
      <c r="B2703" s="188" t="n">
        <v>0.926268988514291</v>
      </c>
      <c r="C2703" s="188" t="n">
        <v>1.29677658392001</v>
      </c>
      <c r="D2703" s="188" t="n">
        <v>1.85253797702858</v>
      </c>
      <c r="E2703" s="188" t="n">
        <v>2.25</v>
      </c>
      <c r="F2703" s="108" t="inlineStr">
        <is>
          <t>2025 Modal Y Combined spectra</t>
        </is>
      </c>
    </row>
    <row r="2704" ht="15" customHeight="1" s="109">
      <c r="A2704" s="188" t="n">
        <v>1.34999999999996</v>
      </c>
      <c r="B2704" s="188" t="n">
        <v>0.925925925925952</v>
      </c>
      <c r="C2704" s="188" t="n">
        <v>1.29629629629633</v>
      </c>
      <c r="D2704" s="188" t="n">
        <v>1.85185185185191</v>
      </c>
      <c r="E2704" s="188" t="n">
        <v>2.25</v>
      </c>
      <c r="F2704" s="108" t="inlineStr">
        <is>
          <t>2025 Modal Y Combined spectra</t>
        </is>
      </c>
    </row>
    <row r="2705" ht="15" customHeight="1" s="109">
      <c r="A2705" s="188" t="n">
        <v>1.35049999999996</v>
      </c>
      <c r="B2705" s="188" t="n">
        <v>0.925583117363966</v>
      </c>
      <c r="C2705" s="188" t="n">
        <v>1.29581636430955</v>
      </c>
      <c r="D2705" s="188" t="n">
        <v>1.85116623472793</v>
      </c>
      <c r="E2705" s="188" t="n">
        <v>2.25</v>
      </c>
      <c r="F2705" s="108" t="inlineStr">
        <is>
          <t>2025 Modal Y Combined spectra</t>
        </is>
      </c>
    </row>
    <row r="2706" ht="15" customHeight="1" s="109">
      <c r="A2706" s="188" t="n">
        <v>1.35099999999996</v>
      </c>
      <c r="B2706" s="188" t="n">
        <v>0.9252405625462889</v>
      </c>
      <c r="C2706" s="188" t="n">
        <v>1.2953367875648</v>
      </c>
      <c r="D2706" s="188" t="n">
        <v>1.85048112509258</v>
      </c>
      <c r="E2706" s="188" t="n">
        <v>2.25</v>
      </c>
      <c r="F2706" s="108" t="inlineStr">
        <is>
          <t>2025 Modal Y Combined spectra</t>
        </is>
      </c>
    </row>
    <row r="2707" ht="15" customHeight="1" s="109">
      <c r="A2707" s="188" t="n">
        <v>1.35149999999996</v>
      </c>
      <c r="B2707" s="188" t="n">
        <v>0.924898261191296</v>
      </c>
      <c r="C2707" s="188" t="n">
        <v>1.29485756566781</v>
      </c>
      <c r="D2707" s="188" t="n">
        <v>1.84979652238259</v>
      </c>
      <c r="E2707" s="188" t="n">
        <v>2.25</v>
      </c>
      <c r="F2707" s="108" t="inlineStr">
        <is>
          <t>2025 Modal Y Combined spectra</t>
        </is>
      </c>
    </row>
    <row r="2708" ht="15" customHeight="1" s="109">
      <c r="A2708" s="188" t="n">
        <v>1.35199999999996</v>
      </c>
      <c r="B2708" s="188" t="n">
        <v>0.924556213017778</v>
      </c>
      <c r="C2708" s="188" t="n">
        <v>1.29437869822489</v>
      </c>
      <c r="D2708" s="188" t="n">
        <v>1.84911242603556</v>
      </c>
      <c r="E2708" s="188" t="n">
        <v>2.25</v>
      </c>
      <c r="F2708" s="108" t="inlineStr">
        <is>
          <t>2025 Modal Y Combined spectra</t>
        </is>
      </c>
    </row>
    <row r="2709" ht="15" customHeight="1" s="109">
      <c r="A2709" s="188" t="n">
        <v>1.35249999999996</v>
      </c>
      <c r="B2709" s="188" t="n">
        <v>0.924214417744943</v>
      </c>
      <c r="C2709" s="188" t="n">
        <v>1.29390018484292</v>
      </c>
      <c r="D2709" s="188" t="n">
        <v>1.84842883548989</v>
      </c>
      <c r="E2709" s="188" t="n">
        <v>2.25</v>
      </c>
      <c r="F2709" s="108" t="inlineStr">
        <is>
          <t>2025 Modal Y Combined spectra</t>
        </is>
      </c>
    </row>
    <row r="2710" ht="15" customHeight="1" s="109">
      <c r="A2710" s="188" t="n">
        <v>1.35299999999996</v>
      </c>
      <c r="B2710" s="188" t="n">
        <v>0.923872875092414</v>
      </c>
      <c r="C2710" s="188" t="n">
        <v>1.29342202512938</v>
      </c>
      <c r="D2710" s="188" t="n">
        <v>1.84774575018483</v>
      </c>
      <c r="E2710" s="188" t="n">
        <v>2.25</v>
      </c>
      <c r="F2710" s="108" t="inlineStr">
        <is>
          <t>2025 Modal Y Combined spectra</t>
        </is>
      </c>
    </row>
    <row r="2711" ht="15" customHeight="1" s="109">
      <c r="A2711" s="188" t="n">
        <v>1.35349999999996</v>
      </c>
      <c r="B2711" s="188" t="n">
        <v>0.923531584780226</v>
      </c>
      <c r="C2711" s="188" t="n">
        <v>1.29294421869232</v>
      </c>
      <c r="D2711" s="188" t="n">
        <v>1.84706316956045</v>
      </c>
      <c r="E2711" s="188" t="n">
        <v>2.25</v>
      </c>
      <c r="F2711" s="108" t="inlineStr">
        <is>
          <t>2025 Modal Y Combined spectra</t>
        </is>
      </c>
    </row>
    <row r="2712" ht="15" customHeight="1" s="109">
      <c r="A2712" s="188" t="n">
        <v>1.35399999999996</v>
      </c>
      <c r="B2712" s="188" t="n">
        <v>0.92319054652883</v>
      </c>
      <c r="C2712" s="188" t="n">
        <v>1.29246676514036</v>
      </c>
      <c r="D2712" s="188" t="n">
        <v>1.84638109305766</v>
      </c>
      <c r="E2712" s="188" t="n">
        <v>2.25</v>
      </c>
      <c r="F2712" s="108" t="inlineStr">
        <is>
          <t>2025 Modal Y Combined spectra</t>
        </is>
      </c>
    </row>
    <row r="2713" ht="15" customHeight="1" s="109">
      <c r="A2713" s="188" t="n">
        <v>1.35449999999996</v>
      </c>
      <c r="B2713" s="188" t="n">
        <v>0.922849760059089</v>
      </c>
      <c r="C2713" s="188" t="n">
        <v>1.29198966408272</v>
      </c>
      <c r="D2713" s="188" t="n">
        <v>1.84569952011818</v>
      </c>
      <c r="E2713" s="188" t="n">
        <v>2.25</v>
      </c>
      <c r="F2713" s="108" t="inlineStr">
        <is>
          <t>2025 Modal Y Combined spectra</t>
        </is>
      </c>
    </row>
    <row r="2714" ht="15" customHeight="1" s="109">
      <c r="A2714" s="188" t="n">
        <v>1.35499999999996</v>
      </c>
      <c r="B2714" s="188" t="n">
        <v>0.922509225092278</v>
      </c>
      <c r="C2714" s="188" t="n">
        <v>1.29151291512919</v>
      </c>
      <c r="D2714" s="188" t="n">
        <v>1.84501845018456</v>
      </c>
      <c r="E2714" s="188" t="n">
        <v>2.25</v>
      </c>
      <c r="F2714" s="108" t="inlineStr">
        <is>
          <t>2025 Modal Y Combined spectra</t>
        </is>
      </c>
    </row>
    <row r="2715" ht="15" customHeight="1" s="109">
      <c r="A2715" s="188" t="n">
        <v>1.35549999999996</v>
      </c>
      <c r="B2715" s="188" t="n">
        <v>0.922168941350082</v>
      </c>
      <c r="C2715" s="188" t="n">
        <v>1.29103651789011</v>
      </c>
      <c r="D2715" s="188" t="n">
        <v>1.84433788270016</v>
      </c>
      <c r="E2715" s="188" t="n">
        <v>2.25</v>
      </c>
      <c r="F2715" s="108" t="inlineStr">
        <is>
          <t>2025 Modal Y Combined spectra</t>
        </is>
      </c>
    </row>
    <row r="2716" ht="15" customHeight="1" s="109">
      <c r="A2716" s="188" t="n">
        <v>1.35599999999996</v>
      </c>
      <c r="B2716" s="188" t="n">
        <v>0.921828908554599</v>
      </c>
      <c r="C2716" s="188" t="n">
        <v>1.29056047197644</v>
      </c>
      <c r="D2716" s="188" t="n">
        <v>1.8436578171092</v>
      </c>
      <c r="E2716" s="188" t="n">
        <v>2.25</v>
      </c>
      <c r="F2716" s="108" t="inlineStr">
        <is>
          <t>2025 Modal Y Combined spectra</t>
        </is>
      </c>
    </row>
    <row r="2717" ht="15" customHeight="1" s="109">
      <c r="A2717" s="188" t="n">
        <v>1.35649999999996</v>
      </c>
      <c r="B2717" s="188" t="n">
        <v>0.921489126428335</v>
      </c>
      <c r="C2717" s="188" t="n">
        <v>1.29008477699967</v>
      </c>
      <c r="D2717" s="188" t="n">
        <v>1.84297825285667</v>
      </c>
      <c r="E2717" s="188" t="n">
        <v>2.25</v>
      </c>
      <c r="F2717" s="108" t="inlineStr">
        <is>
          <t>2025 Modal Y Combined spectra</t>
        </is>
      </c>
    </row>
    <row r="2718" ht="15" customHeight="1" s="109">
      <c r="A2718" s="188" t="n">
        <v>1.35699999999996</v>
      </c>
      <c r="B2718" s="188" t="n">
        <v>0.921149594694205</v>
      </c>
      <c r="C2718" s="188" t="n">
        <v>1.28960943257189</v>
      </c>
      <c r="D2718" s="188" t="n">
        <v>1.84229918938841</v>
      </c>
      <c r="E2718" s="188" t="n">
        <v>2.25</v>
      </c>
      <c r="F2718" s="108" t="inlineStr">
        <is>
          <t>2025 Modal Y Combined spectra</t>
        </is>
      </c>
    </row>
    <row r="2719" ht="15" customHeight="1" s="109">
      <c r="A2719" s="188" t="n">
        <v>1.35749999999996</v>
      </c>
      <c r="B2719" s="188" t="n">
        <v>0.920810313075533</v>
      </c>
      <c r="C2719" s="188" t="n">
        <v>1.28913443830575</v>
      </c>
      <c r="D2719" s="188" t="n">
        <v>1.84162062615107</v>
      </c>
      <c r="E2719" s="188" t="n">
        <v>2.25</v>
      </c>
      <c r="F2719" s="108" t="inlineStr">
        <is>
          <t>2025 Modal Y Combined spectra</t>
        </is>
      </c>
    </row>
    <row r="2720" ht="15" customHeight="1" s="109">
      <c r="A2720" s="188" t="n">
        <v>1.35799999999996</v>
      </c>
      <c r="B2720" s="188" t="n">
        <v>0.92047128129605</v>
      </c>
      <c r="C2720" s="188" t="n">
        <v>1.28865979381447</v>
      </c>
      <c r="D2720" s="188" t="n">
        <v>1.8409425625921</v>
      </c>
      <c r="E2720" s="188" t="n">
        <v>2.25</v>
      </c>
      <c r="F2720" s="108" t="inlineStr">
        <is>
          <t>2025 Modal Y Combined spectra</t>
        </is>
      </c>
    </row>
    <row r="2721" ht="15" customHeight="1" s="109">
      <c r="A2721" s="188" t="n">
        <v>1.35849999999996</v>
      </c>
      <c r="B2721" s="188" t="n">
        <v>0.920132499079894</v>
      </c>
      <c r="C2721" s="188" t="n">
        <v>1.28818549871185</v>
      </c>
      <c r="D2721" s="188" t="n">
        <v>1.84026499815979</v>
      </c>
      <c r="E2721" s="188" t="n">
        <v>2.25</v>
      </c>
      <c r="F2721" s="108" t="inlineStr">
        <is>
          <t>2025 Modal Y Combined spectra</t>
        </is>
      </c>
    </row>
    <row r="2722" ht="15" customHeight="1" s="109">
      <c r="A2722" s="188" t="n">
        <v>1.35899999999996</v>
      </c>
      <c r="B2722" s="188" t="n">
        <v>0.919793966151609</v>
      </c>
      <c r="C2722" s="188" t="n">
        <v>1.28771155261225</v>
      </c>
      <c r="D2722" s="188" t="n">
        <v>1.83958793230322</v>
      </c>
      <c r="E2722" s="188" t="n">
        <v>2.25</v>
      </c>
      <c r="F2722" s="108" t="inlineStr">
        <is>
          <t>2025 Modal Y Combined spectra</t>
        </is>
      </c>
    </row>
    <row r="2723" ht="15" customHeight="1" s="109">
      <c r="A2723" s="188" t="n">
        <v>1.35949999999996</v>
      </c>
      <c r="B2723" s="188" t="n">
        <v>0.919455682236143</v>
      </c>
      <c r="C2723" s="188" t="n">
        <v>1.2872379551306</v>
      </c>
      <c r="D2723" s="188" t="n">
        <v>1.83891136447229</v>
      </c>
      <c r="E2723" s="188" t="n">
        <v>2.25</v>
      </c>
      <c r="F2723" s="108" t="inlineStr">
        <is>
          <t>2025 Modal Y Combined spectra</t>
        </is>
      </c>
    </row>
    <row r="2724" ht="15" customHeight="1" s="109">
      <c r="A2724" s="188" t="n">
        <v>1.35999999999996</v>
      </c>
      <c r="B2724" s="188" t="n">
        <v>0.91911764705885</v>
      </c>
      <c r="C2724" s="188" t="n">
        <v>1.28676470588239</v>
      </c>
      <c r="D2724" s="188" t="n">
        <v>1.8382352941177</v>
      </c>
      <c r="E2724" s="188" t="n">
        <v>2.25</v>
      </c>
      <c r="F2724" s="108" t="inlineStr">
        <is>
          <t>2025 Modal Y Combined spectra</t>
        </is>
      </c>
    </row>
    <row r="2725" ht="15" customHeight="1" s="109">
      <c r="A2725" s="188" t="n">
        <v>1.36049999999996</v>
      </c>
      <c r="B2725" s="188" t="n">
        <v>0.918779860345488</v>
      </c>
      <c r="C2725" s="188" t="n">
        <v>1.28629180448368</v>
      </c>
      <c r="D2725" s="188" t="n">
        <v>1.83755972069098</v>
      </c>
      <c r="E2725" s="188" t="n">
        <v>2.25</v>
      </c>
      <c r="F2725" s="108" t="inlineStr">
        <is>
          <t>2025 Modal Y Combined spectra</t>
        </is>
      </c>
    </row>
    <row r="2726" ht="15" customHeight="1" s="109">
      <c r="A2726" s="188" t="n">
        <v>1.36099999999996</v>
      </c>
      <c r="B2726" s="188" t="n">
        <v>0.918442321822216</v>
      </c>
      <c r="C2726" s="188" t="n">
        <v>1.2858192505511</v>
      </c>
      <c r="D2726" s="188" t="n">
        <v>1.83688464364443</v>
      </c>
      <c r="E2726" s="188" t="n">
        <v>2.25</v>
      </c>
      <c r="F2726" s="108" t="inlineStr">
        <is>
          <t>2025 Modal Y Combined spectra</t>
        </is>
      </c>
    </row>
    <row r="2727" ht="15" customHeight="1" s="109">
      <c r="A2727" s="188" t="n">
        <v>1.36149999999996</v>
      </c>
      <c r="B2727" s="188" t="n">
        <v>0.9181050312155981</v>
      </c>
      <c r="C2727" s="188" t="n">
        <v>1.28534704370184</v>
      </c>
      <c r="D2727" s="188" t="n">
        <v>1.8362100624312</v>
      </c>
      <c r="E2727" s="188" t="n">
        <v>2.25</v>
      </c>
      <c r="F2727" s="108" t="inlineStr">
        <is>
          <t>2025 Modal Y Combined spectra</t>
        </is>
      </c>
    </row>
    <row r="2728" ht="15" customHeight="1" s="109">
      <c r="A2728" s="188" t="n">
        <v>1.36199999999996</v>
      </c>
      <c r="B2728" s="188" t="n">
        <v>0.917767988252597</v>
      </c>
      <c r="C2728" s="188" t="n">
        <v>1.28487518355364</v>
      </c>
      <c r="D2728" s="188" t="n">
        <v>1.83553597650519</v>
      </c>
      <c r="E2728" s="188" t="n">
        <v>2.25</v>
      </c>
      <c r="F2728" s="108" t="inlineStr">
        <is>
          <t>2025 Modal Y Combined spectra</t>
        </is>
      </c>
    </row>
    <row r="2729" ht="15" customHeight="1" s="109">
      <c r="A2729" s="188" t="n">
        <v>1.36249999999996</v>
      </c>
      <c r="B2729" s="188" t="n">
        <v>0.917431192660577</v>
      </c>
      <c r="C2729" s="188" t="n">
        <v>1.28440366972481</v>
      </c>
      <c r="D2729" s="188" t="n">
        <v>1.83486238532116</v>
      </c>
      <c r="E2729" s="188" t="n">
        <v>2.25</v>
      </c>
      <c r="F2729" s="108" t="inlineStr">
        <is>
          <t>2025 Modal Y Combined spectra</t>
        </is>
      </c>
    </row>
    <row r="2730" ht="15" customHeight="1" s="109">
      <c r="A2730" s="188" t="n">
        <v>1.36299999999996</v>
      </c>
      <c r="B2730" s="188" t="n">
        <v>0.917094644167305</v>
      </c>
      <c r="C2730" s="188" t="n">
        <v>1.28393250183423</v>
      </c>
      <c r="D2730" s="188" t="n">
        <v>1.83418928833461</v>
      </c>
      <c r="E2730" s="188" t="n">
        <v>2.25</v>
      </c>
      <c r="F2730" s="108" t="inlineStr">
        <is>
          <t>2025 Modal Y Combined spectra</t>
        </is>
      </c>
    </row>
    <row r="2731" ht="15" customHeight="1" s="109">
      <c r="A2731" s="188" t="n">
        <v>1.36349999999996</v>
      </c>
      <c r="B2731" s="188" t="n">
        <v>0.916758342500944</v>
      </c>
      <c r="C2731" s="188" t="n">
        <v>1.28346167950132</v>
      </c>
      <c r="D2731" s="188" t="n">
        <v>1.83351668500189</v>
      </c>
      <c r="E2731" s="188" t="n">
        <v>2.25</v>
      </c>
      <c r="F2731" s="108" t="inlineStr">
        <is>
          <t>2025 Modal Y Combined spectra</t>
        </is>
      </c>
    </row>
    <row r="2732" ht="15" customHeight="1" s="109">
      <c r="A2732" s="188" t="n">
        <v>1.36399999999996</v>
      </c>
      <c r="B2732" s="188" t="n">
        <v>0.916422287390056</v>
      </c>
      <c r="C2732" s="188" t="n">
        <v>1.28299120234608</v>
      </c>
      <c r="D2732" s="188" t="n">
        <v>1.83284457478011</v>
      </c>
      <c r="E2732" s="188" t="n">
        <v>2.25</v>
      </c>
      <c r="F2732" s="108" t="inlineStr">
        <is>
          <t>2025 Modal Y Combined spectra</t>
        </is>
      </c>
    </row>
    <row r="2733" ht="15" customHeight="1" s="109">
      <c r="A2733" s="188" t="n">
        <v>1.36449999999996</v>
      </c>
      <c r="B2733" s="188" t="n">
        <v>0.916086478563603</v>
      </c>
      <c r="C2733" s="188" t="n">
        <v>1.28252106998905</v>
      </c>
      <c r="D2733" s="188" t="n">
        <v>1.83217295712721</v>
      </c>
      <c r="E2733" s="188" t="n">
        <v>2.25</v>
      </c>
      <c r="F2733" s="108" t="inlineStr">
        <is>
          <t>2025 Modal Y Combined spectra</t>
        </is>
      </c>
    </row>
    <row r="2734" ht="15" customHeight="1" s="109">
      <c r="A2734" s="188" t="n">
        <v>1.36499999999996</v>
      </c>
      <c r="B2734" s="188" t="n">
        <v>0.915750915750943</v>
      </c>
      <c r="C2734" s="188" t="n">
        <v>1.28205128205132</v>
      </c>
      <c r="D2734" s="188" t="n">
        <v>1.83150183150189</v>
      </c>
      <c r="E2734" s="188" t="n">
        <v>2.25</v>
      </c>
      <c r="F2734" s="108" t="inlineStr">
        <is>
          <t>2025 Modal Y Combined spectra</t>
        </is>
      </c>
    </row>
    <row r="2735" ht="15" customHeight="1" s="109">
      <c r="A2735" s="188" t="n">
        <v>1.36549999999996</v>
      </c>
      <c r="B2735" s="188" t="n">
        <v>0.915415598681829</v>
      </c>
      <c r="C2735" s="188" t="n">
        <v>1.28158183815456</v>
      </c>
      <c r="D2735" s="188" t="n">
        <v>1.83083119736366</v>
      </c>
      <c r="E2735" s="188" t="n">
        <v>2.25</v>
      </c>
      <c r="F2735" s="108" t="inlineStr">
        <is>
          <t>2025 Modal Y Combined spectra</t>
        </is>
      </c>
    </row>
    <row r="2736" ht="15" customHeight="1" s="109">
      <c r="A2736" s="188" t="n">
        <v>1.36599999999996</v>
      </c>
      <c r="B2736" s="188" t="n">
        <v>0.915080527086411</v>
      </c>
      <c r="C2736" s="188" t="n">
        <v>1.28111273792098</v>
      </c>
      <c r="D2736" s="188" t="n">
        <v>1.83016105417282</v>
      </c>
      <c r="E2736" s="188" t="n">
        <v>2.25</v>
      </c>
      <c r="F2736" s="108" t="inlineStr">
        <is>
          <t>2025 Modal Y Combined spectra</t>
        </is>
      </c>
    </row>
    <row r="2737" ht="15" customHeight="1" s="109">
      <c r="A2737" s="188" t="n">
        <v>1.36649999999996</v>
      </c>
      <c r="B2737" s="188" t="n">
        <v>0.914745700695234</v>
      </c>
      <c r="C2737" s="188" t="n">
        <v>1.28064398097333</v>
      </c>
      <c r="D2737" s="188" t="n">
        <v>1.82949140139047</v>
      </c>
      <c r="E2737" s="188" t="n">
        <v>2.25</v>
      </c>
      <c r="F2737" s="108" t="inlineStr">
        <is>
          <t>2025 Modal Y Combined spectra</t>
        </is>
      </c>
    </row>
    <row r="2738" ht="15" customHeight="1" s="109">
      <c r="A2738" s="188" t="n">
        <v>1.36699999999996</v>
      </c>
      <c r="B2738" s="188" t="n">
        <v>0.914411119239237</v>
      </c>
      <c r="C2738" s="188" t="n">
        <v>1.28017556693493</v>
      </c>
      <c r="D2738" s="188" t="n">
        <v>1.82882223847847</v>
      </c>
      <c r="E2738" s="188" t="n">
        <v>2.25</v>
      </c>
      <c r="F2738" s="108" t="inlineStr">
        <is>
          <t>2025 Modal Y Combined spectra</t>
        </is>
      </c>
    </row>
    <row r="2739" ht="15" customHeight="1" s="109">
      <c r="A2739" s="188" t="n">
        <v>1.36749999999996</v>
      </c>
      <c r="B2739" s="188" t="n">
        <v>0.914076782449753</v>
      </c>
      <c r="C2739" s="188" t="n">
        <v>1.27970749542965</v>
      </c>
      <c r="D2739" s="188" t="n">
        <v>1.82815356489951</v>
      </c>
      <c r="E2739" s="188" t="n">
        <v>2.25</v>
      </c>
      <c r="F2739" s="108" t="inlineStr">
        <is>
          <t>2025 Modal Y Combined spectra</t>
        </is>
      </c>
    </row>
    <row r="2740" ht="15" customHeight="1" s="109">
      <c r="A2740" s="188" t="n">
        <v>1.36799999999996</v>
      </c>
      <c r="B2740" s="188" t="n">
        <v>0.9137426900585069</v>
      </c>
      <c r="C2740" s="188" t="n">
        <v>1.27923976608191</v>
      </c>
      <c r="D2740" s="188" t="n">
        <v>1.82748538011701</v>
      </c>
      <c r="E2740" s="188" t="n">
        <v>2.25</v>
      </c>
      <c r="F2740" s="108" t="inlineStr">
        <is>
          <t>2025 Modal Y Combined spectra</t>
        </is>
      </c>
    </row>
    <row r="2741" ht="15" customHeight="1" s="109">
      <c r="A2741" s="188" t="n">
        <v>1.36849999999996</v>
      </c>
      <c r="B2741" s="188" t="n">
        <v>0.9134088417976159</v>
      </c>
      <c r="C2741" s="188" t="n">
        <v>1.27877237851666</v>
      </c>
      <c r="D2741" s="188" t="n">
        <v>1.82681768359523</v>
      </c>
      <c r="E2741" s="188" t="n">
        <v>2.25</v>
      </c>
      <c r="F2741" s="108" t="inlineStr">
        <is>
          <t>2025 Modal Y Combined spectra</t>
        </is>
      </c>
    </row>
    <row r="2742" ht="15" customHeight="1" s="109">
      <c r="A2742" s="188" t="n">
        <v>1.36899999999996</v>
      </c>
      <c r="B2742" s="188" t="n">
        <v>0.913075237399589</v>
      </c>
      <c r="C2742" s="188" t="n">
        <v>1.27830533235942</v>
      </c>
      <c r="D2742" s="188" t="n">
        <v>1.82615047479918</v>
      </c>
      <c r="E2742" s="188" t="n">
        <v>2.25</v>
      </c>
      <c r="F2742" s="108" t="inlineStr">
        <is>
          <t>2025 Modal Y Combined spectra</t>
        </is>
      </c>
    </row>
    <row r="2743" ht="15" customHeight="1" s="109">
      <c r="A2743" s="188" t="n">
        <v>1.36949999999996</v>
      </c>
      <c r="B2743" s="188" t="n">
        <v>0.912741876597325</v>
      </c>
      <c r="C2743" s="188" t="n">
        <v>1.27783862723626</v>
      </c>
      <c r="D2743" s="188" t="n">
        <v>1.82548375319465</v>
      </c>
      <c r="E2743" s="188" t="n">
        <v>2.25</v>
      </c>
      <c r="F2743" s="108" t="inlineStr">
        <is>
          <t>2025 Modal Y Combined spectra</t>
        </is>
      </c>
    </row>
    <row r="2744" ht="15" customHeight="1" s="109">
      <c r="A2744" s="188" t="n">
        <v>1.36999999999996</v>
      </c>
      <c r="B2744" s="188" t="n">
        <v>0.912408759124115</v>
      </c>
      <c r="C2744" s="188" t="n">
        <v>1.27737226277376</v>
      </c>
      <c r="D2744" s="188" t="n">
        <v>1.82481751824823</v>
      </c>
      <c r="E2744" s="188" t="n">
        <v>2.25</v>
      </c>
      <c r="F2744" s="108" t="inlineStr">
        <is>
          <t>2025 Modal Y Combined spectra</t>
        </is>
      </c>
    </row>
    <row r="2745" ht="15" customHeight="1" s="109">
      <c r="A2745" s="188" t="n">
        <v>1.37049999999996</v>
      </c>
      <c r="B2745" s="188" t="n">
        <v>0.912075884713635</v>
      </c>
      <c r="C2745" s="188" t="n">
        <v>1.27690623859909</v>
      </c>
      <c r="D2745" s="188" t="n">
        <v>1.82415176942727</v>
      </c>
      <c r="E2745" s="188" t="n">
        <v>2.25</v>
      </c>
      <c r="F2745" s="108" t="inlineStr">
        <is>
          <t>2025 Modal Y Combined spectra</t>
        </is>
      </c>
    </row>
    <row r="2746" ht="15" customHeight="1" s="109">
      <c r="A2746" s="188" t="n">
        <v>1.37099999999996</v>
      </c>
      <c r="B2746" s="188" t="n">
        <v>0.911743253099954</v>
      </c>
      <c r="C2746" s="188" t="n">
        <v>1.27644055433994</v>
      </c>
      <c r="D2746" s="188" t="n">
        <v>1.82348650619991</v>
      </c>
      <c r="E2746" s="188" t="n">
        <v>2.25</v>
      </c>
      <c r="F2746" s="108" t="inlineStr">
        <is>
          <t>2025 Modal Y Combined spectra</t>
        </is>
      </c>
    </row>
    <row r="2747" ht="15" customHeight="1" s="109">
      <c r="A2747" s="188" t="n">
        <v>1.37149999999996</v>
      </c>
      <c r="B2747" s="188" t="n">
        <v>0.911410864017526</v>
      </c>
      <c r="C2747" s="188" t="n">
        <v>1.27597520962454</v>
      </c>
      <c r="D2747" s="188" t="n">
        <v>1.82282172803505</v>
      </c>
      <c r="E2747" s="188" t="n">
        <v>2.25</v>
      </c>
      <c r="F2747" s="108" t="inlineStr">
        <is>
          <t>2025 Modal Y Combined spectra</t>
        </is>
      </c>
    </row>
    <row r="2748" ht="15" customHeight="1" s="109">
      <c r="A2748" s="188" t="n">
        <v>1.37199999999996</v>
      </c>
      <c r="B2748" s="188" t="n">
        <v>0.911078717201193</v>
      </c>
      <c r="C2748" s="188" t="n">
        <v>1.27551020408167</v>
      </c>
      <c r="D2748" s="188" t="n">
        <v>1.82215743440239</v>
      </c>
      <c r="E2748" s="188" t="n">
        <v>2.25</v>
      </c>
      <c r="F2748" s="108" t="inlineStr">
        <is>
          <t>2025 Modal Y Combined spectra</t>
        </is>
      </c>
    </row>
    <row r="2749" ht="15" customHeight="1" s="109">
      <c r="A2749" s="188" t="n">
        <v>1.37249999999996</v>
      </c>
      <c r="B2749" s="188" t="n">
        <v>0.910746812386184</v>
      </c>
      <c r="C2749" s="188" t="n">
        <v>1.27504553734066</v>
      </c>
      <c r="D2749" s="188" t="n">
        <v>1.82149362477237</v>
      </c>
      <c r="E2749" s="188" t="n">
        <v>2.25</v>
      </c>
      <c r="F2749" s="108" t="inlineStr">
        <is>
          <t>2025 Modal Y Combined spectra</t>
        </is>
      </c>
    </row>
    <row r="2750" ht="15" customHeight="1" s="109">
      <c r="A2750" s="188" t="n">
        <v>1.37299999999996</v>
      </c>
      <c r="B2750" s="188" t="n">
        <v>0.910415149308112</v>
      </c>
      <c r="C2750" s="188" t="n">
        <v>1.27458120903136</v>
      </c>
      <c r="D2750" s="188" t="n">
        <v>1.82083029861622</v>
      </c>
      <c r="E2750" s="188" t="n">
        <v>2.25</v>
      </c>
      <c r="F2750" s="108" t="inlineStr">
        <is>
          <t>2025 Modal Y Combined spectra</t>
        </is>
      </c>
    </row>
    <row r="2751" ht="15" customHeight="1" s="109">
      <c r="A2751" s="188" t="n">
        <v>1.37349999999996</v>
      </c>
      <c r="B2751" s="188" t="n">
        <v>0.910083727702976</v>
      </c>
      <c r="C2751" s="188" t="n">
        <v>1.27411721878417</v>
      </c>
      <c r="D2751" s="188" t="n">
        <v>1.82016745540595</v>
      </c>
      <c r="E2751" s="188" t="n">
        <v>2.25</v>
      </c>
      <c r="F2751" s="108" t="inlineStr">
        <is>
          <t>2025 Modal Y Combined spectra</t>
        </is>
      </c>
    </row>
    <row r="2752" ht="15" customHeight="1" s="109">
      <c r="A2752" s="188" t="n">
        <v>1.37399999999996</v>
      </c>
      <c r="B2752" s="188" t="n">
        <v>0.90975254730716</v>
      </c>
      <c r="C2752" s="188" t="n">
        <v>1.27365356623002</v>
      </c>
      <c r="D2752" s="188" t="n">
        <v>1.81950509461432</v>
      </c>
      <c r="E2752" s="188" t="n">
        <v>2.25</v>
      </c>
      <c r="F2752" s="108" t="inlineStr">
        <is>
          <t>2025 Modal Y Combined spectra</t>
        </is>
      </c>
    </row>
    <row r="2753" ht="15" customHeight="1" s="109">
      <c r="A2753" s="188" t="n">
        <v>1.37449999999996</v>
      </c>
      <c r="B2753" s="188" t="n">
        <v>0.90942160785743</v>
      </c>
      <c r="C2753" s="188" t="n">
        <v>1.2731902510004</v>
      </c>
      <c r="D2753" s="188" t="n">
        <v>1.81884321571486</v>
      </c>
      <c r="E2753" s="188" t="n">
        <v>2.25</v>
      </c>
      <c r="F2753" s="108" t="inlineStr">
        <is>
          <t>2025 Modal Y Combined spectra</t>
        </is>
      </c>
    </row>
    <row r="2754" ht="15" customHeight="1" s="109">
      <c r="A2754" s="188" t="n">
        <v>1.37499999999996</v>
      </c>
      <c r="B2754" s="188" t="n">
        <v>0.909090909090937</v>
      </c>
      <c r="C2754" s="188" t="n">
        <v>1.27272727272731</v>
      </c>
      <c r="D2754" s="188" t="n">
        <v>1.81818181818187</v>
      </c>
      <c r="E2754" s="188" t="n">
        <v>2.25</v>
      </c>
      <c r="F2754" s="108" t="inlineStr">
        <is>
          <t>2025 Modal Y Combined spectra</t>
        </is>
      </c>
    </row>
    <row r="2755" ht="15" customHeight="1" s="109">
      <c r="A2755" s="188" t="n">
        <v>1.37549999999996</v>
      </c>
      <c r="B2755" s="188" t="n">
        <v>0.9087604507452109</v>
      </c>
      <c r="C2755" s="188" t="n">
        <v>1.2722646310433</v>
      </c>
      <c r="D2755" s="188" t="n">
        <v>1.81752090149042</v>
      </c>
      <c r="E2755" s="188" t="n">
        <v>2.25</v>
      </c>
      <c r="F2755" s="108" t="inlineStr">
        <is>
          <t>2025 Modal Y Combined spectra</t>
        </is>
      </c>
    </row>
    <row r="2756" ht="15" customHeight="1" s="109">
      <c r="A2756" s="188" t="n">
        <v>1.37599999999996</v>
      </c>
      <c r="B2756" s="188" t="n">
        <v>0.908430232558167</v>
      </c>
      <c r="C2756" s="188" t="n">
        <v>1.27180232558143</v>
      </c>
      <c r="D2756" s="188" t="n">
        <v>1.81686046511633</v>
      </c>
      <c r="E2756" s="188" t="n">
        <v>2.25</v>
      </c>
      <c r="F2756" s="108" t="inlineStr">
        <is>
          <t>2025 Modal Y Combined spectra</t>
        </is>
      </c>
    </row>
    <row r="2757" ht="15" customHeight="1" s="109">
      <c r="A2757" s="188" t="n">
        <v>1.37649999999996</v>
      </c>
      <c r="B2757" s="188" t="n">
        <v>0.908100254268099</v>
      </c>
      <c r="C2757" s="188" t="n">
        <v>1.27134035597534</v>
      </c>
      <c r="D2757" s="188" t="n">
        <v>1.8162005085362</v>
      </c>
      <c r="E2757" s="188" t="n">
        <v>2.25</v>
      </c>
      <c r="F2757" s="108" t="inlineStr">
        <is>
          <t>2025 Modal Y Combined spectra</t>
        </is>
      </c>
    </row>
    <row r="2758" ht="15" customHeight="1" s="109">
      <c r="A2758" s="188" t="n">
        <v>1.37699999999996</v>
      </c>
      <c r="B2758" s="188" t="n">
        <v>0.9077705156136801</v>
      </c>
      <c r="C2758" s="188" t="n">
        <v>1.27087872185915</v>
      </c>
      <c r="D2758" s="188" t="n">
        <v>1.81554103122736</v>
      </c>
      <c r="E2758" s="188" t="n">
        <v>2.25</v>
      </c>
      <c r="F2758" s="108" t="inlineStr">
        <is>
          <t>2025 Modal Y Combined spectra</t>
        </is>
      </c>
    </row>
    <row r="2759" ht="15" customHeight="1" s="109">
      <c r="A2759" s="188" t="n">
        <v>1.37749999999996</v>
      </c>
      <c r="B2759" s="188" t="n">
        <v>0.907441016333966</v>
      </c>
      <c r="C2759" s="188" t="n">
        <v>1.27041742286755</v>
      </c>
      <c r="D2759" s="188" t="n">
        <v>1.81488203266793</v>
      </c>
      <c r="E2759" s="188" t="n">
        <v>2.25</v>
      </c>
      <c r="F2759" s="108" t="inlineStr">
        <is>
          <t>2025 Modal Y Combined spectra</t>
        </is>
      </c>
    </row>
    <row r="2760" ht="15" customHeight="1" s="109">
      <c r="A2760" s="188" t="n">
        <v>1.37799999999996</v>
      </c>
      <c r="B2760" s="188" t="n">
        <v>0.907111756168387</v>
      </c>
      <c r="C2760" s="188" t="n">
        <v>1.26995645863574</v>
      </c>
      <c r="D2760" s="188" t="n">
        <v>1.81422351233678</v>
      </c>
      <c r="E2760" s="188" t="n">
        <v>2.25</v>
      </c>
      <c r="F2760" s="108" t="inlineStr">
        <is>
          <t>2025 Modal Y Combined spectra</t>
        </is>
      </c>
    </row>
    <row r="2761" ht="15" customHeight="1" s="109">
      <c r="A2761" s="188" t="n">
        <v>1.37849999999996</v>
      </c>
      <c r="B2761" s="188" t="n">
        <v>0.906782734856756</v>
      </c>
      <c r="C2761" s="188" t="n">
        <v>1.26949582879946</v>
      </c>
      <c r="D2761" s="188" t="n">
        <v>1.81356546971351</v>
      </c>
      <c r="E2761" s="188" t="n">
        <v>2.25</v>
      </c>
      <c r="F2761" s="108" t="inlineStr">
        <is>
          <t>2025 Modal Y Combined spectra</t>
        </is>
      </c>
    </row>
    <row r="2762" ht="15" customHeight="1" s="109">
      <c r="A2762" s="188" t="n">
        <v>1.37899999999996</v>
      </c>
      <c r="B2762" s="188" t="n">
        <v>0.9064539521392589</v>
      </c>
      <c r="C2762" s="188" t="n">
        <v>1.26903553299496</v>
      </c>
      <c r="D2762" s="188" t="n">
        <v>1.81290790427852</v>
      </c>
      <c r="E2762" s="188" t="n">
        <v>2.25</v>
      </c>
      <c r="F2762" s="108" t="inlineStr">
        <is>
          <t>2025 Modal Y Combined spectra</t>
        </is>
      </c>
    </row>
    <row r="2763" ht="15" customHeight="1" s="109">
      <c r="A2763" s="188" t="n">
        <v>1.37949999999996</v>
      </c>
      <c r="B2763" s="188" t="n">
        <v>0.906125407756461</v>
      </c>
      <c r="C2763" s="188" t="n">
        <v>1.26857557085905</v>
      </c>
      <c r="D2763" s="188" t="n">
        <v>1.81225081551292</v>
      </c>
      <c r="E2763" s="188" t="n">
        <v>2.25</v>
      </c>
      <c r="F2763" s="108" t="inlineStr">
        <is>
          <t>2025 Modal Y Combined spectra</t>
        </is>
      </c>
    </row>
    <row r="2764" ht="15" customHeight="1" s="109">
      <c r="A2764" s="188" t="n">
        <v>1.37999999999996</v>
      </c>
      <c r="B2764" s="188" t="n">
        <v>0.905797101449303</v>
      </c>
      <c r="C2764" s="188" t="n">
        <v>1.26811594202902</v>
      </c>
      <c r="D2764" s="188" t="n">
        <v>1.81159420289861</v>
      </c>
      <c r="E2764" s="188" t="n">
        <v>2.25</v>
      </c>
      <c r="F2764" s="108" t="inlineStr">
        <is>
          <t>2025 Modal Y Combined spectra</t>
        </is>
      </c>
    </row>
    <row r="2765" ht="15" customHeight="1" s="109">
      <c r="A2765" s="188" t="n">
        <v>1.38049999999996</v>
      </c>
      <c r="B2765" s="188" t="n">
        <v>0.9054690329591</v>
      </c>
      <c r="C2765" s="188" t="n">
        <v>1.26765664614274</v>
      </c>
      <c r="D2765" s="188" t="n">
        <v>1.8109380659182</v>
      </c>
      <c r="E2765" s="188" t="n">
        <v>2.25</v>
      </c>
      <c r="F2765" s="108" t="inlineStr">
        <is>
          <t>2025 Modal Y Combined spectra</t>
        </is>
      </c>
    </row>
    <row r="2766" ht="15" customHeight="1" s="109">
      <c r="A2766" s="188" t="n">
        <v>1.38099999999996</v>
      </c>
      <c r="B2766" s="188" t="n">
        <v>0.905141202027544</v>
      </c>
      <c r="C2766" s="188" t="n">
        <v>1.26719768283856</v>
      </c>
      <c r="D2766" s="188" t="n">
        <v>1.81028240405509</v>
      </c>
      <c r="E2766" s="188" t="n">
        <v>2.25</v>
      </c>
      <c r="F2766" s="108" t="inlineStr">
        <is>
          <t>2025 Modal Y Combined spectra</t>
        </is>
      </c>
    </row>
    <row r="2767" ht="15" customHeight="1" s="109">
      <c r="A2767" s="188" t="n">
        <v>1.38149999999996</v>
      </c>
      <c r="B2767" s="188" t="n">
        <v>0.904813608396698</v>
      </c>
      <c r="C2767" s="188" t="n">
        <v>1.26673905175538</v>
      </c>
      <c r="D2767" s="188" t="n">
        <v>1.8096272167934</v>
      </c>
      <c r="E2767" s="188" t="n">
        <v>2.25</v>
      </c>
      <c r="F2767" s="108" t="inlineStr">
        <is>
          <t>2025 Modal Y Combined spectra</t>
        </is>
      </c>
    </row>
    <row r="2768" ht="15" customHeight="1" s="109">
      <c r="A2768" s="188" t="n">
        <v>1.38199999999996</v>
      </c>
      <c r="B2768" s="188" t="n">
        <v>0.904486251809</v>
      </c>
      <c r="C2768" s="188" t="n">
        <v>1.2662807525326</v>
      </c>
      <c r="D2768" s="188" t="n">
        <v>1.808972503618</v>
      </c>
      <c r="E2768" s="188" t="n">
        <v>2.25</v>
      </c>
      <c r="F2768" s="108" t="inlineStr">
        <is>
          <t>2025 Modal Y Combined spectra</t>
        </is>
      </c>
    </row>
    <row r="2769" ht="15" customHeight="1" s="109">
      <c r="A2769" s="188" t="n">
        <v>1.38249999999996</v>
      </c>
      <c r="B2769" s="188" t="n">
        <v>0.9041591320072609</v>
      </c>
      <c r="C2769" s="188" t="n">
        <v>1.26582278481017</v>
      </c>
      <c r="D2769" s="188" t="n">
        <v>1.80831826401452</v>
      </c>
      <c r="E2769" s="188" t="n">
        <v>2.25</v>
      </c>
      <c r="F2769" s="108" t="inlineStr">
        <is>
          <t>2025 Modal Y Combined spectra</t>
        </is>
      </c>
    </row>
    <row r="2770" ht="15" customHeight="1" s="109">
      <c r="A2770" s="188" t="n">
        <v>1.38299999999996</v>
      </c>
      <c r="B2770" s="188" t="n">
        <v>0.9038322487346619</v>
      </c>
      <c r="C2770" s="188" t="n">
        <v>1.26536514822853</v>
      </c>
      <c r="D2770" s="188" t="n">
        <v>1.80766449746933</v>
      </c>
      <c r="E2770" s="188" t="n">
        <v>2.25</v>
      </c>
      <c r="F2770" s="108" t="inlineStr">
        <is>
          <t>2025 Modal Y Combined spectra</t>
        </is>
      </c>
    </row>
    <row r="2771" ht="15" customHeight="1" s="109">
      <c r="A2771" s="188" t="n">
        <v>1.38349999999996</v>
      </c>
      <c r="B2771" s="188" t="n">
        <v>0.903505601734758</v>
      </c>
      <c r="C2771" s="188" t="n">
        <v>1.26490784242866</v>
      </c>
      <c r="D2771" s="188" t="n">
        <v>1.80701120346952</v>
      </c>
      <c r="E2771" s="188" t="n">
        <v>2.25</v>
      </c>
      <c r="F2771" s="108" t="inlineStr">
        <is>
          <t>2025 Modal Y Combined spectra</t>
        </is>
      </c>
    </row>
    <row r="2772" ht="15" customHeight="1" s="109">
      <c r="A2772" s="188" t="n">
        <v>1.38399999999996</v>
      </c>
      <c r="B2772" s="188" t="n">
        <v>0.903179190751473</v>
      </c>
      <c r="C2772" s="188" t="n">
        <v>1.26445086705206</v>
      </c>
      <c r="D2772" s="188" t="n">
        <v>1.80635838150295</v>
      </c>
      <c r="E2772" s="188" t="n">
        <v>2.25</v>
      </c>
      <c r="F2772" s="108" t="inlineStr">
        <is>
          <t>2025 Modal Y Combined spectra</t>
        </is>
      </c>
    </row>
    <row r="2773" ht="15" customHeight="1" s="109">
      <c r="A2773" s="188" t="n">
        <v>1.38449999999996</v>
      </c>
      <c r="B2773" s="188" t="n">
        <v>0.9028530155291</v>
      </c>
      <c r="C2773" s="188" t="n">
        <v>1.26399422174074</v>
      </c>
      <c r="D2773" s="188" t="n">
        <v>1.8057060310582</v>
      </c>
      <c r="E2773" s="188" t="n">
        <v>2.25</v>
      </c>
      <c r="F2773" s="108" t="inlineStr">
        <is>
          <t>2025 Modal Y Combined spectra</t>
        </is>
      </c>
    </row>
    <row r="2774" ht="15" customHeight="1" s="109">
      <c r="A2774" s="188" t="n">
        <v>1.38499999999996</v>
      </c>
      <c r="B2774" s="188" t="n">
        <v>0.902527075812302</v>
      </c>
      <c r="C2774" s="188" t="n">
        <v>1.26353790613722</v>
      </c>
      <c r="D2774" s="188" t="n">
        <v>1.8050541516246</v>
      </c>
      <c r="E2774" s="188" t="n">
        <v>2.25</v>
      </c>
      <c r="F2774" s="108" t="inlineStr">
        <is>
          <t>2025 Modal Y Combined spectra</t>
        </is>
      </c>
    </row>
    <row r="2775" ht="15" customHeight="1" s="109">
      <c r="A2775" s="188" t="n">
        <v>1.38549999999996</v>
      </c>
      <c r="B2775" s="188" t="n">
        <v>0.902201371346112</v>
      </c>
      <c r="C2775" s="188" t="n">
        <v>1.26308191988456</v>
      </c>
      <c r="D2775" s="188" t="n">
        <v>1.80440274269222</v>
      </c>
      <c r="E2775" s="188" t="n">
        <v>2.25</v>
      </c>
      <c r="F2775" s="108" t="inlineStr">
        <is>
          <t>2025 Modal Y Combined spectra</t>
        </is>
      </c>
    </row>
    <row r="2776" ht="15" customHeight="1" s="109">
      <c r="A2776" s="188" t="n">
        <v>1.38599999999996</v>
      </c>
      <c r="B2776" s="188" t="n">
        <v>0.90187590187593</v>
      </c>
      <c r="C2776" s="188" t="n">
        <v>1.2626262626263</v>
      </c>
      <c r="D2776" s="188" t="n">
        <v>1.80375180375186</v>
      </c>
      <c r="E2776" s="188" t="n">
        <v>2.25</v>
      </c>
      <c r="F2776" s="108" t="inlineStr">
        <is>
          <t>2025 Modal Y Combined spectra</t>
        </is>
      </c>
    </row>
    <row r="2777" ht="15" customHeight="1" s="109">
      <c r="A2777" s="188" t="n">
        <v>1.38649999999996</v>
      </c>
      <c r="B2777" s="188" t="n">
        <v>0.901550667147521</v>
      </c>
      <c r="C2777" s="188" t="n">
        <v>1.26217093400653</v>
      </c>
      <c r="D2777" s="188" t="n">
        <v>1.80310133429504</v>
      </c>
      <c r="E2777" s="188" t="n">
        <v>2.25</v>
      </c>
      <c r="F2777" s="108" t="inlineStr">
        <is>
          <t>2025 Modal Y Combined spectra</t>
        </is>
      </c>
    </row>
    <row r="2778" ht="15" customHeight="1" s="109">
      <c r="A2778" s="188" t="n">
        <v>1.38699999999996</v>
      </c>
      <c r="B2778" s="188" t="n">
        <v>0.901225666907021</v>
      </c>
      <c r="C2778" s="188" t="n">
        <v>1.26171593366983</v>
      </c>
      <c r="D2778" s="188" t="n">
        <v>1.80245133381404</v>
      </c>
      <c r="E2778" s="188" t="n">
        <v>2.25</v>
      </c>
      <c r="F2778" s="108" t="inlineStr">
        <is>
          <t>2025 Modal Y Combined spectra</t>
        </is>
      </c>
    </row>
    <row r="2779" ht="15" customHeight="1" s="109">
      <c r="A2779" s="188" t="n">
        <v>1.38749999999996</v>
      </c>
      <c r="B2779" s="188" t="n">
        <v>0.900900900900929</v>
      </c>
      <c r="C2779" s="188" t="n">
        <v>1.2612612612613</v>
      </c>
      <c r="D2779" s="188" t="n">
        <v>1.80180180180186</v>
      </c>
      <c r="E2779" s="188" t="n">
        <v>2.25</v>
      </c>
      <c r="F2779" s="108" t="inlineStr">
        <is>
          <t>2025 Modal Y Combined spectra</t>
        </is>
      </c>
    </row>
    <row r="2780" ht="15" customHeight="1" s="109">
      <c r="A2780" s="188" t="n">
        <v>1.38799999999996</v>
      </c>
      <c r="B2780" s="188" t="n">
        <v>0.900576368876108</v>
      </c>
      <c r="C2780" s="188" t="n">
        <v>1.26080691642655</v>
      </c>
      <c r="D2780" s="188" t="n">
        <v>1.80115273775222</v>
      </c>
      <c r="E2780" s="188" t="n">
        <v>2.25</v>
      </c>
      <c r="F2780" s="108" t="inlineStr">
        <is>
          <t>2025 Modal Y Combined spectra</t>
        </is>
      </c>
    </row>
    <row r="2781" ht="15" customHeight="1" s="109">
      <c r="A2781" s="188" t="n">
        <v>1.38849999999996</v>
      </c>
      <c r="B2781" s="188" t="n">
        <v>0.90025207057979</v>
      </c>
      <c r="C2781" s="188" t="n">
        <v>1.26035289881171</v>
      </c>
      <c r="D2781" s="188" t="n">
        <v>1.80050414115958</v>
      </c>
      <c r="E2781" s="188" t="n">
        <v>2.25</v>
      </c>
      <c r="F2781" s="108" t="inlineStr">
        <is>
          <t>2025 Modal Y Combined spectra</t>
        </is>
      </c>
    </row>
    <row r="2782" ht="15" customHeight="1" s="109">
      <c r="A2782" s="188" t="n">
        <v>1.38899999999996</v>
      </c>
      <c r="B2782" s="188" t="n">
        <v>0.899928005759567</v>
      </c>
      <c r="C2782" s="188" t="n">
        <v>1.25989920806339</v>
      </c>
      <c r="D2782" s="188" t="n">
        <v>1.79985601151913</v>
      </c>
      <c r="E2782" s="188" t="n">
        <v>2.25</v>
      </c>
      <c r="F2782" s="108" t="inlineStr">
        <is>
          <t>2025 Modal Y Combined spectra</t>
        </is>
      </c>
    </row>
    <row r="2783" ht="15" customHeight="1" s="109">
      <c r="A2783" s="188" t="n">
        <v>1.38949999999996</v>
      </c>
      <c r="B2783" s="188" t="n">
        <v>0.899604174163396</v>
      </c>
      <c r="C2783" s="188" t="n">
        <v>1.25944584382875</v>
      </c>
      <c r="D2783" s="188" t="n">
        <v>1.79920834832679</v>
      </c>
      <c r="E2783" s="188" t="n">
        <v>2.25</v>
      </c>
      <c r="F2783" s="108" t="inlineStr">
        <is>
          <t>2025 Modal Y Combined spectra</t>
        </is>
      </c>
    </row>
    <row r="2784" ht="15" customHeight="1" s="109">
      <c r="A2784" s="188" t="n">
        <v>1.38999999999996</v>
      </c>
      <c r="B2784" s="188" t="n">
        <v>0.8992805755395959</v>
      </c>
      <c r="C2784" s="188" t="n">
        <v>1.25899280575543</v>
      </c>
      <c r="D2784" s="188" t="n">
        <v>1.79856115107919</v>
      </c>
      <c r="E2784" s="188" t="n">
        <v>2.25</v>
      </c>
      <c r="F2784" s="108" t="inlineStr">
        <is>
          <t>2025 Modal Y Combined spectra</t>
        </is>
      </c>
    </row>
    <row r="2785" ht="15" customHeight="1" s="109">
      <c r="A2785" s="188" t="n">
        <v>1.39049999999996</v>
      </c>
      <c r="B2785" s="188" t="n">
        <v>0.898957209636849</v>
      </c>
      <c r="C2785" s="188" t="n">
        <v>1.25854009349159</v>
      </c>
      <c r="D2785" s="188" t="n">
        <v>1.7979144192737</v>
      </c>
      <c r="E2785" s="188" t="n">
        <v>2.25</v>
      </c>
      <c r="F2785" s="108" t="inlineStr">
        <is>
          <t>2025 Modal Y Combined spectra</t>
        </is>
      </c>
    </row>
    <row r="2786" ht="15" customHeight="1" s="109">
      <c r="A2786" s="188" t="n">
        <v>1.39099999999996</v>
      </c>
      <c r="B2786" s="188" t="n">
        <v>0.898634076204198</v>
      </c>
      <c r="C2786" s="188" t="n">
        <v>1.25808770668588</v>
      </c>
      <c r="D2786" s="188" t="n">
        <v>1.7972681524084</v>
      </c>
      <c r="E2786" s="188" t="n">
        <v>2.25</v>
      </c>
      <c r="F2786" s="108" t="inlineStr">
        <is>
          <t>2025 Modal Y Combined spectra</t>
        </is>
      </c>
    </row>
    <row r="2787" ht="15" customHeight="1" s="109">
      <c r="A2787" s="188" t="n">
        <v>1.39149999999996</v>
      </c>
      <c r="B2787" s="188" t="n">
        <v>0.898311174991045</v>
      </c>
      <c r="C2787" s="188" t="n">
        <v>1.25763564498746</v>
      </c>
      <c r="D2787" s="188" t="n">
        <v>1.79662234998209</v>
      </c>
      <c r="E2787" s="188" t="n">
        <v>2.25</v>
      </c>
      <c r="F2787" s="108" t="inlineStr">
        <is>
          <t>2025 Modal Y Combined spectra</t>
        </is>
      </c>
    </row>
    <row r="2788" ht="15" customHeight="1" s="109">
      <c r="A2788" s="188" t="n">
        <v>1.39199999999996</v>
      </c>
      <c r="B2788" s="188" t="n">
        <v>0.8979885057471541</v>
      </c>
      <c r="C2788" s="188" t="n">
        <v>1.25718390804602</v>
      </c>
      <c r="D2788" s="188" t="n">
        <v>1.79597701149431</v>
      </c>
      <c r="E2788" s="188" t="n">
        <v>2.25</v>
      </c>
      <c r="F2788" s="108" t="inlineStr">
        <is>
          <t>2025 Modal Y Combined spectra</t>
        </is>
      </c>
    </row>
    <row r="2789" ht="15" customHeight="1" s="109">
      <c r="A2789" s="188" t="n">
        <v>1.39249999999996</v>
      </c>
      <c r="B2789" s="188" t="n">
        <v>0.897666068222649</v>
      </c>
      <c r="C2789" s="188" t="n">
        <v>1.25673249551171</v>
      </c>
      <c r="D2789" s="188" t="n">
        <v>1.7953321364453</v>
      </c>
      <c r="E2789" s="188" t="n">
        <v>2.25</v>
      </c>
      <c r="F2789" s="108" t="inlineStr">
        <is>
          <t>2025 Modal Y Combined spectra</t>
        </is>
      </c>
    </row>
    <row r="2790" ht="15" customHeight="1" s="109">
      <c r="A2790" s="188" t="n">
        <v>1.39299999999996</v>
      </c>
      <c r="B2790" s="188" t="n">
        <v>0.897343862168011</v>
      </c>
      <c r="C2790" s="188" t="n">
        <v>1.25628140703522</v>
      </c>
      <c r="D2790" s="188" t="n">
        <v>1.79468772433602</v>
      </c>
      <c r="E2790" s="188" t="n">
        <v>2.25</v>
      </c>
      <c r="F2790" s="108" t="inlineStr">
        <is>
          <t>2025 Modal Y Combined spectra</t>
        </is>
      </c>
    </row>
    <row r="2791" ht="15" customHeight="1" s="109">
      <c r="A2791" s="188" t="n">
        <v>1.39349999999996</v>
      </c>
      <c r="B2791" s="188" t="n">
        <v>0.8970218873340789</v>
      </c>
      <c r="C2791" s="188" t="n">
        <v>1.25583064226771</v>
      </c>
      <c r="D2791" s="188" t="n">
        <v>1.79404377466816</v>
      </c>
      <c r="E2791" s="188" t="n">
        <v>2.25</v>
      </c>
      <c r="F2791" s="108" t="inlineStr">
        <is>
          <t>2025 Modal Y Combined spectra</t>
        </is>
      </c>
    </row>
    <row r="2792" ht="15" customHeight="1" s="109">
      <c r="A2792" s="188" t="n">
        <v>1.39399999999996</v>
      </c>
      <c r="B2792" s="188" t="n">
        <v>0.896700143472051</v>
      </c>
      <c r="C2792" s="188" t="n">
        <v>1.25538020086087</v>
      </c>
      <c r="D2792" s="188" t="n">
        <v>1.7934002869441</v>
      </c>
      <c r="E2792" s="188" t="n">
        <v>2.25</v>
      </c>
      <c r="F2792" s="108" t="inlineStr">
        <is>
          <t>2025 Modal Y Combined spectra</t>
        </is>
      </c>
    </row>
    <row r="2793" ht="15" customHeight="1" s="109">
      <c r="A2793" s="188" t="n">
        <v>1.39449999999996</v>
      </c>
      <c r="B2793" s="188" t="n">
        <v>0.896378630333481</v>
      </c>
      <c r="C2793" s="188" t="n">
        <v>1.25493008246687</v>
      </c>
      <c r="D2793" s="188" t="n">
        <v>1.79275726066696</v>
      </c>
      <c r="E2793" s="188" t="n">
        <v>2.25</v>
      </c>
      <c r="F2793" s="108" t="inlineStr">
        <is>
          <t>2025 Modal Y Combined spectra</t>
        </is>
      </c>
    </row>
    <row r="2794" ht="15" customHeight="1" s="109">
      <c r="A2794" s="188" t="n">
        <v>1.39499999999996</v>
      </c>
      <c r="B2794" s="188" t="n">
        <v>0.896057347670279</v>
      </c>
      <c r="C2794" s="188" t="n">
        <v>1.25448028673839</v>
      </c>
      <c r="D2794" s="188" t="n">
        <v>1.79211469534056</v>
      </c>
      <c r="E2794" s="188" t="n">
        <v>2.25</v>
      </c>
      <c r="F2794" s="108" t="inlineStr">
        <is>
          <t>2025 Modal Y Combined spectra</t>
        </is>
      </c>
    </row>
    <row r="2795" ht="15" customHeight="1" s="109">
      <c r="A2795" s="188" t="n">
        <v>1.39549999999996</v>
      </c>
      <c r="B2795" s="188" t="n">
        <v>0.895736295234711</v>
      </c>
      <c r="C2795" s="188" t="n">
        <v>1.2540308133286</v>
      </c>
      <c r="D2795" s="188" t="n">
        <v>1.79147259046942</v>
      </c>
      <c r="E2795" s="188" t="n">
        <v>2.25</v>
      </c>
      <c r="F2795" s="108" t="inlineStr">
        <is>
          <t>2025 Modal Y Combined spectra</t>
        </is>
      </c>
    </row>
    <row r="2796" ht="15" customHeight="1" s="109">
      <c r="A2796" s="188" t="n">
        <v>1.39599999999996</v>
      </c>
      <c r="B2796" s="188" t="n">
        <v>0.895415472779398</v>
      </c>
      <c r="C2796" s="188" t="n">
        <v>1.25358166189116</v>
      </c>
      <c r="D2796" s="188" t="n">
        <v>1.7908309455588</v>
      </c>
      <c r="E2796" s="188" t="n">
        <v>2.25</v>
      </c>
      <c r="F2796" s="108" t="inlineStr">
        <is>
          <t>2025 Modal Y Combined spectra</t>
        </is>
      </c>
    </row>
    <row r="2797" ht="15" customHeight="1" s="109">
      <c r="A2797" s="188" t="n">
        <v>1.39649999999996</v>
      </c>
      <c r="B2797" s="188" t="n">
        <v>0.895094880057314</v>
      </c>
      <c r="C2797" s="188" t="n">
        <v>1.25313283208024</v>
      </c>
      <c r="D2797" s="188" t="n">
        <v>1.79018976011463</v>
      </c>
      <c r="E2797" s="188" t="n">
        <v>2.25</v>
      </c>
      <c r="F2797" s="108" t="inlineStr">
        <is>
          <t>2025 Modal Y Combined spectra</t>
        </is>
      </c>
    </row>
    <row r="2798" ht="15" customHeight="1" s="109">
      <c r="A2798" s="188" t="n">
        <v>1.39699999999996</v>
      </c>
      <c r="B2798" s="188" t="n">
        <v>0.894774516821789</v>
      </c>
      <c r="C2798" s="188" t="n">
        <v>1.25268432355051</v>
      </c>
      <c r="D2798" s="188" t="n">
        <v>1.78954903364358</v>
      </c>
      <c r="E2798" s="188" t="n">
        <v>2.25</v>
      </c>
      <c r="F2798" s="108" t="inlineStr">
        <is>
          <t>2025 Modal Y Combined spectra</t>
        </is>
      </c>
    </row>
    <row r="2799" ht="15" customHeight="1" s="109">
      <c r="A2799" s="188" t="n">
        <v>1.39749999999996</v>
      </c>
      <c r="B2799" s="188" t="n">
        <v>0.894454382826504</v>
      </c>
      <c r="C2799" s="188" t="n">
        <v>1.25223613595711</v>
      </c>
      <c r="D2799" s="188" t="n">
        <v>1.78890876565301</v>
      </c>
      <c r="E2799" s="188" t="n">
        <v>2.25</v>
      </c>
      <c r="F2799" s="108" t="inlineStr">
        <is>
          <t>2025 Modal Y Combined spectra</t>
        </is>
      </c>
    </row>
    <row r="2800" ht="15" customHeight="1" s="109">
      <c r="A2800" s="188" t="n">
        <v>1.39799999999996</v>
      </c>
      <c r="B2800" s="188" t="n">
        <v>0.894134477825493</v>
      </c>
      <c r="C2800" s="188" t="n">
        <v>1.25178826895569</v>
      </c>
      <c r="D2800" s="188" t="n">
        <v>1.78826895565099</v>
      </c>
      <c r="E2800" s="188" t="n">
        <v>2.25</v>
      </c>
      <c r="F2800" s="108" t="inlineStr">
        <is>
          <t>2025 Modal Y Combined spectra</t>
        </is>
      </c>
    </row>
    <row r="2801" ht="15" customHeight="1" s="109">
      <c r="A2801" s="188" t="n">
        <v>1.39849999999996</v>
      </c>
      <c r="B2801" s="188" t="n">
        <v>0.893814801573142</v>
      </c>
      <c r="C2801" s="188" t="n">
        <v>1.2513407222024</v>
      </c>
      <c r="D2801" s="188" t="n">
        <v>1.78762960314628</v>
      </c>
      <c r="E2801" s="188" t="n">
        <v>2.25</v>
      </c>
      <c r="F2801" s="108" t="inlineStr">
        <is>
          <t>2025 Modal Y Combined spectra</t>
        </is>
      </c>
    </row>
    <row r="2802" ht="15" customHeight="1" s="109">
      <c r="A2802" s="188" t="n">
        <v>1.39899999999996</v>
      </c>
      <c r="B2802" s="188" t="n">
        <v>0.893495353824188</v>
      </c>
      <c r="C2802" s="188" t="n">
        <v>1.25089349535386</v>
      </c>
      <c r="D2802" s="188" t="n">
        <v>1.78699070764838</v>
      </c>
      <c r="E2802" s="188" t="n">
        <v>2.25</v>
      </c>
      <c r="F2802" s="108" t="inlineStr">
        <is>
          <t>2025 Modal Y Combined spectra</t>
        </is>
      </c>
    </row>
    <row r="2803" ht="15" customHeight="1" s="109">
      <c r="A2803" s="188" t="n">
        <v>1.39949999999996</v>
      </c>
      <c r="B2803" s="188" t="n">
        <v>0.893176134333719</v>
      </c>
      <c r="C2803" s="188" t="n">
        <v>1.25044658806721</v>
      </c>
      <c r="D2803" s="188" t="n">
        <v>1.78635226866744</v>
      </c>
      <c r="E2803" s="188" t="n">
        <v>2.25</v>
      </c>
      <c r="F2803" s="108" t="inlineStr">
        <is>
          <t>2025 Modal Y Combined spectra</t>
        </is>
      </c>
    </row>
    <row r="2804" ht="15" customHeight="1" s="109">
      <c r="A2804" s="188" t="n">
        <v>1.39999999999996</v>
      </c>
      <c r="B2804" s="188" t="n">
        <v>0.892857142857171</v>
      </c>
      <c r="C2804" s="188" t="n">
        <v>1.25000000000004</v>
      </c>
      <c r="D2804" s="188" t="n">
        <v>1.78571428571434</v>
      </c>
      <c r="E2804" s="188" t="n">
        <v>2.25</v>
      </c>
      <c r="F2804" s="108" t="inlineStr">
        <is>
          <t>2025 Modal Y Combined spectra</t>
        </is>
      </c>
    </row>
    <row r="2805" ht="15" customHeight="1" s="109">
      <c r="A2805" s="188" t="n">
        <v>1.40049999999996</v>
      </c>
      <c r="B2805" s="188" t="n">
        <v>0.892538379150332</v>
      </c>
      <c r="C2805" s="188" t="n">
        <v>1.24955373081046</v>
      </c>
      <c r="D2805" s="188" t="n">
        <v>1.78507675830066</v>
      </c>
      <c r="E2805" s="188" t="n">
        <v>2.25</v>
      </c>
      <c r="F2805" s="108" t="inlineStr">
        <is>
          <t>2025 Modal Y Combined spectra</t>
        </is>
      </c>
    </row>
    <row r="2806" ht="15" customHeight="1" s="109">
      <c r="A2806" s="188" t="n">
        <v>1.40099999999996</v>
      </c>
      <c r="B2806" s="188" t="n">
        <v>0.892219842969336</v>
      </c>
      <c r="C2806" s="188" t="n">
        <v>1.24910778015707</v>
      </c>
      <c r="D2806" s="188" t="n">
        <v>1.78443968593867</v>
      </c>
      <c r="E2806" s="188" t="n">
        <v>2.25</v>
      </c>
      <c r="F2806" s="108" t="inlineStr">
        <is>
          <t>2025 Modal Y Combined spectra</t>
        </is>
      </c>
    </row>
    <row r="2807" ht="15" customHeight="1" s="109">
      <c r="A2807" s="188" t="n">
        <v>1.40149999999996</v>
      </c>
      <c r="B2807" s="188" t="n">
        <v>0.891901534070667</v>
      </c>
      <c r="C2807" s="188" t="n">
        <v>1.24866214769893</v>
      </c>
      <c r="D2807" s="188" t="n">
        <v>1.78380306814133</v>
      </c>
      <c r="E2807" s="188" t="n">
        <v>2.25</v>
      </c>
      <c r="F2807" s="108" t="inlineStr">
        <is>
          <t>2025 Modal Y Combined spectra</t>
        </is>
      </c>
    </row>
    <row r="2808" ht="15" customHeight="1" s="109">
      <c r="A2808" s="188" t="n">
        <v>1.40199999999996</v>
      </c>
      <c r="B2808" s="188" t="n">
        <v>0.891583452211155</v>
      </c>
      <c r="C2808" s="188" t="n">
        <v>1.24821683309562</v>
      </c>
      <c r="D2808" s="188" t="n">
        <v>1.78316690442231</v>
      </c>
      <c r="E2808" s="188" t="n">
        <v>2.25</v>
      </c>
      <c r="F2808" s="108" t="inlineStr">
        <is>
          <t>2025 Modal Y Combined spectra</t>
        </is>
      </c>
    </row>
    <row r="2809" ht="15" customHeight="1" s="109">
      <c r="A2809" s="188" t="n">
        <v>1.40249999999996</v>
      </c>
      <c r="B2809" s="188" t="n">
        <v>0.891265597147978</v>
      </c>
      <c r="C2809" s="188" t="n">
        <v>1.24777183600717</v>
      </c>
      <c r="D2809" s="188" t="n">
        <v>1.78253119429596</v>
      </c>
      <c r="E2809" s="188" t="n">
        <v>2.25</v>
      </c>
      <c r="F2809" s="108" t="inlineStr">
        <is>
          <t>2025 Modal Y Combined spectra</t>
        </is>
      </c>
    </row>
    <row r="2810" ht="15" customHeight="1" s="109">
      <c r="A2810" s="188" t="n">
        <v>1.40299999999996</v>
      </c>
      <c r="B2810" s="188" t="n">
        <v>0.89094796863866</v>
      </c>
      <c r="C2810" s="188" t="n">
        <v>1.24732715609412</v>
      </c>
      <c r="D2810" s="188" t="n">
        <v>1.78189593727732</v>
      </c>
      <c r="E2810" s="188" t="n">
        <v>2.25</v>
      </c>
      <c r="F2810" s="108" t="inlineStr">
        <is>
          <t>2025 Modal Y Combined spectra</t>
        </is>
      </c>
    </row>
    <row r="2811" ht="15" customHeight="1" s="109">
      <c r="A2811" s="188" t="n">
        <v>1.40349999999996</v>
      </c>
      <c r="B2811" s="188" t="n">
        <v>0.890630566441068</v>
      </c>
      <c r="C2811" s="188" t="n">
        <v>1.2468827930175</v>
      </c>
      <c r="D2811" s="188" t="n">
        <v>1.78126113288214</v>
      </c>
      <c r="E2811" s="188" t="n">
        <v>2.25</v>
      </c>
      <c r="F2811" s="108" t="inlineStr">
        <is>
          <t>2025 Modal Y Combined spectra</t>
        </is>
      </c>
    </row>
    <row r="2812" ht="15" customHeight="1" s="109">
      <c r="A2812" s="188" t="n">
        <v>1.40399999999996</v>
      </c>
      <c r="B2812" s="188" t="n">
        <v>0.8903133903134191</v>
      </c>
      <c r="C2812" s="188" t="n">
        <v>1.24643874643879</v>
      </c>
      <c r="D2812" s="188" t="n">
        <v>1.78062678062684</v>
      </c>
      <c r="E2812" s="188" t="n">
        <v>2.25</v>
      </c>
      <c r="F2812" s="108" t="inlineStr">
        <is>
          <t>2025 Modal Y Combined spectra</t>
        </is>
      </c>
    </row>
    <row r="2813" ht="15" customHeight="1" s="109">
      <c r="A2813" s="188" t="n">
        <v>1.40449999999996</v>
      </c>
      <c r="B2813" s="188" t="n">
        <v>0.889996440014268</v>
      </c>
      <c r="C2813" s="188" t="n">
        <v>1.24599501601998</v>
      </c>
      <c r="D2813" s="188" t="n">
        <v>1.77999288002854</v>
      </c>
      <c r="E2813" s="188" t="n">
        <v>2.25</v>
      </c>
      <c r="F2813" s="108" t="inlineStr">
        <is>
          <t>2025 Modal Y Combined spectra</t>
        </is>
      </c>
    </row>
    <row r="2814" ht="15" customHeight="1" s="109">
      <c r="A2814" s="188" t="n">
        <v>1.40499999999996</v>
      </c>
      <c r="B2814" s="188" t="n">
        <v>0.889679715302519</v>
      </c>
      <c r="C2814" s="188" t="n">
        <v>1.24555160142353</v>
      </c>
      <c r="D2814" s="188" t="n">
        <v>1.77935943060504</v>
      </c>
      <c r="E2814" s="188" t="n">
        <v>2.25</v>
      </c>
      <c r="F2814" s="108" t="inlineStr">
        <is>
          <t>2025 Modal Y Combined spectra</t>
        </is>
      </c>
    </row>
    <row r="2815" ht="15" customHeight="1" s="109">
      <c r="A2815" s="188" t="n">
        <v>1.40549999999996</v>
      </c>
      <c r="B2815" s="188" t="n">
        <v>0.889363215937417</v>
      </c>
      <c r="C2815" s="188" t="n">
        <v>1.24510850231238</v>
      </c>
      <c r="D2815" s="188" t="n">
        <v>1.77872643187483</v>
      </c>
      <c r="E2815" s="188" t="n">
        <v>2.25</v>
      </c>
      <c r="F2815" s="108" t="inlineStr">
        <is>
          <t>2025 Modal Y Combined spectra</t>
        </is>
      </c>
    </row>
    <row r="2816" ht="15" customHeight="1" s="109">
      <c r="A2816" s="188" t="n">
        <v>1.40599999999996</v>
      </c>
      <c r="B2816" s="188" t="n">
        <v>0.889046941678549</v>
      </c>
      <c r="C2816" s="188" t="n">
        <v>1.24466571834997</v>
      </c>
      <c r="D2816" s="188" t="n">
        <v>1.7780938833571</v>
      </c>
      <c r="E2816" s="188" t="n">
        <v>2.25</v>
      </c>
      <c r="F2816" s="108" t="inlineStr">
        <is>
          <t>2025 Modal Y Combined spectra</t>
        </is>
      </c>
    </row>
    <row r="2817" ht="15" customHeight="1" s="109">
      <c r="A2817" s="188" t="n">
        <v>1.40649999999996</v>
      </c>
      <c r="B2817" s="188" t="n">
        <v>0.888730892285844</v>
      </c>
      <c r="C2817" s="188" t="n">
        <v>1.24422324920018</v>
      </c>
      <c r="D2817" s="188" t="n">
        <v>1.77746178457169</v>
      </c>
      <c r="E2817" s="188" t="n">
        <v>2.25</v>
      </c>
      <c r="F2817" s="108" t="inlineStr">
        <is>
          <t>2025 Modal Y Combined spectra</t>
        </is>
      </c>
    </row>
    <row r="2818" ht="15" customHeight="1" s="109">
      <c r="A2818" s="188" t="n">
        <v>1.40699999999996</v>
      </c>
      <c r="B2818" s="188" t="n">
        <v>0.888415067519573</v>
      </c>
      <c r="C2818" s="188" t="n">
        <v>1.2437810945274</v>
      </c>
      <c r="D2818" s="188" t="n">
        <v>1.77683013503915</v>
      </c>
      <c r="E2818" s="188" t="n">
        <v>2.25</v>
      </c>
      <c r="F2818" s="108" t="inlineStr">
        <is>
          <t>2025 Modal Y Combined spectra</t>
        </is>
      </c>
    </row>
    <row r="2819" ht="15" customHeight="1" s="109">
      <c r="A2819" s="188" t="n">
        <v>1.40749999999996</v>
      </c>
      <c r="B2819" s="188" t="n">
        <v>0.888099467140348</v>
      </c>
      <c r="C2819" s="188" t="n">
        <v>1.24333925399649</v>
      </c>
      <c r="D2819" s="188" t="n">
        <v>1.7761989342807</v>
      </c>
      <c r="E2819" s="188" t="n">
        <v>2.25</v>
      </c>
      <c r="F2819" s="108" t="inlineStr">
        <is>
          <t>2025 Modal Y Combined spectra</t>
        </is>
      </c>
    </row>
    <row r="2820" ht="15" customHeight="1" s="109">
      <c r="A2820" s="188" t="n">
        <v>1.40799999999996</v>
      </c>
      <c r="B2820" s="188" t="n">
        <v>0.887784090909119</v>
      </c>
      <c r="C2820" s="188" t="n">
        <v>1.24289772727277</v>
      </c>
      <c r="D2820" s="188" t="n">
        <v>1.77556818181824</v>
      </c>
      <c r="E2820" s="188" t="n">
        <v>2.25</v>
      </c>
      <c r="F2820" s="108" t="inlineStr">
        <is>
          <t>2025 Modal Y Combined spectra</t>
        </is>
      </c>
    </row>
    <row r="2821" ht="15" customHeight="1" s="109">
      <c r="A2821" s="188" t="n">
        <v>1.40849999999996</v>
      </c>
      <c r="B2821" s="188" t="n">
        <v>0.887468938587178</v>
      </c>
      <c r="C2821" s="188" t="n">
        <v>1.24245651402205</v>
      </c>
      <c r="D2821" s="188" t="n">
        <v>1.77493787717436</v>
      </c>
      <c r="E2821" s="188" t="n">
        <v>2.25</v>
      </c>
      <c r="F2821" s="108" t="inlineStr">
        <is>
          <t>2025 Modal Y Combined spectra</t>
        </is>
      </c>
    </row>
    <row r="2822" ht="15" customHeight="1" s="109">
      <c r="A2822" s="188" t="n">
        <v>1.40899999999996</v>
      </c>
      <c r="B2822" s="188" t="n">
        <v>0.887154009936153</v>
      </c>
      <c r="C2822" s="188" t="n">
        <v>1.24201561391061</v>
      </c>
      <c r="D2822" s="188" t="n">
        <v>1.77430801987231</v>
      </c>
      <c r="E2822" s="188" t="n">
        <v>2.25</v>
      </c>
      <c r="F2822" s="108" t="inlineStr">
        <is>
          <t>2025 Modal Y Combined spectra</t>
        </is>
      </c>
    </row>
    <row r="2823" ht="15" customHeight="1" s="109">
      <c r="A2823" s="188" t="n">
        <v>1.40949999999996</v>
      </c>
      <c r="B2823" s="188" t="n">
        <v>0.886839304718013</v>
      </c>
      <c r="C2823" s="188" t="n">
        <v>1.24157502660522</v>
      </c>
      <c r="D2823" s="188" t="n">
        <v>1.77367860943603</v>
      </c>
      <c r="E2823" s="188" t="n">
        <v>2.25</v>
      </c>
      <c r="F2823" s="108" t="inlineStr">
        <is>
          <t>2025 Modal Y Combined spectra</t>
        </is>
      </c>
    </row>
    <row r="2824" ht="15" customHeight="1" s="109">
      <c r="A2824" s="188" t="n">
        <v>1.40999999999996</v>
      </c>
      <c r="B2824" s="188" t="n">
        <v>0.8865248226950641</v>
      </c>
      <c r="C2824" s="188" t="n">
        <v>1.24113475177309</v>
      </c>
      <c r="D2824" s="188" t="n">
        <v>1.77304964539013</v>
      </c>
      <c r="E2824" s="188" t="n">
        <v>2.25</v>
      </c>
      <c r="F2824" s="108" t="inlineStr">
        <is>
          <t>2025 Modal Y Combined spectra</t>
        </is>
      </c>
    </row>
    <row r="2825" ht="15" customHeight="1" s="109">
      <c r="A2825" s="188" t="n">
        <v>1.41049999999996</v>
      </c>
      <c r="B2825" s="188" t="n">
        <v>0.886210563629947</v>
      </c>
      <c r="C2825" s="188" t="n">
        <v>1.24069478908193</v>
      </c>
      <c r="D2825" s="188" t="n">
        <v>1.77242112725989</v>
      </c>
      <c r="E2825" s="188" t="n">
        <v>2.25</v>
      </c>
      <c r="F2825" s="108" t="inlineStr">
        <is>
          <t>2025 Modal Y Combined spectra</t>
        </is>
      </c>
    </row>
    <row r="2826" ht="15" customHeight="1" s="109">
      <c r="A2826" s="188" t="n">
        <v>1.41099999999996</v>
      </c>
      <c r="B2826" s="188" t="n">
        <v>0.8858965272856409</v>
      </c>
      <c r="C2826" s="188" t="n">
        <v>1.2402551381999</v>
      </c>
      <c r="D2826" s="188" t="n">
        <v>1.77179305457128</v>
      </c>
      <c r="E2826" s="188" t="n">
        <v>2.25</v>
      </c>
      <c r="F2826" s="108" t="inlineStr">
        <is>
          <t>2025 Modal Y Combined spectra</t>
        </is>
      </c>
    </row>
    <row r="2827" ht="15" customHeight="1" s="109">
      <c r="A2827" s="188" t="n">
        <v>1.41149999999996</v>
      </c>
      <c r="B2827" s="188" t="n">
        <v>0.885582713425462</v>
      </c>
      <c r="C2827" s="188" t="n">
        <v>1.23981579879565</v>
      </c>
      <c r="D2827" s="188" t="n">
        <v>1.77116542685093</v>
      </c>
      <c r="E2827" s="188" t="n">
        <v>2.25</v>
      </c>
      <c r="F2827" s="108" t="inlineStr">
        <is>
          <t>2025 Modal Y Combined spectra</t>
        </is>
      </c>
    </row>
    <row r="2828" ht="15" customHeight="1" s="109">
      <c r="A2828" s="188" t="n">
        <v>1.41199999999996</v>
      </c>
      <c r="B2828" s="188" t="n">
        <v>0.8852691218130599</v>
      </c>
      <c r="C2828" s="188" t="n">
        <v>1.23937677053828</v>
      </c>
      <c r="D2828" s="188" t="n">
        <v>1.77053824362612</v>
      </c>
      <c r="E2828" s="188" t="n">
        <v>2.25</v>
      </c>
      <c r="F2828" s="108" t="inlineStr">
        <is>
          <t>2025 Modal Y Combined spectra</t>
        </is>
      </c>
    </row>
    <row r="2829" ht="15" customHeight="1" s="109">
      <c r="A2829" s="188" t="n">
        <v>1.41249999999996</v>
      </c>
      <c r="B2829" s="188" t="n">
        <v>0.884955752212418</v>
      </c>
      <c r="C2829" s="188" t="n">
        <v>1.23893805309739</v>
      </c>
      <c r="D2829" s="188" t="n">
        <v>1.76991150442484</v>
      </c>
      <c r="E2829" s="188" t="n">
        <v>2.25</v>
      </c>
      <c r="F2829" s="108" t="inlineStr">
        <is>
          <t>2025 Modal Y Combined spectra</t>
        </is>
      </c>
    </row>
    <row r="2830" ht="15" customHeight="1" s="109">
      <c r="A2830" s="188" t="n">
        <v>1.41299999999996</v>
      </c>
      <c r="B2830" s="188" t="n">
        <v>0.884642604387856</v>
      </c>
      <c r="C2830" s="188" t="n">
        <v>1.238499646143</v>
      </c>
      <c r="D2830" s="188" t="n">
        <v>1.76928520877571</v>
      </c>
      <c r="E2830" s="188" t="n">
        <v>2.25</v>
      </c>
      <c r="F2830" s="108" t="inlineStr">
        <is>
          <t>2025 Modal Y Combined spectra</t>
        </is>
      </c>
    </row>
    <row r="2831" ht="15" customHeight="1" s="109">
      <c r="A2831" s="188" t="n">
        <v>1.41349999999995</v>
      </c>
      <c r="B2831" s="188" t="n">
        <v>0.884329678104026</v>
      </c>
      <c r="C2831" s="188" t="n">
        <v>1.23806154934564</v>
      </c>
      <c r="D2831" s="188" t="n">
        <v>1.76865935620805</v>
      </c>
      <c r="E2831" s="188" t="n">
        <v>2.25</v>
      </c>
      <c r="F2831" s="108" t="inlineStr">
        <is>
          <t>2025 Modal Y Combined spectra</t>
        </is>
      </c>
    </row>
    <row r="2832" ht="15" customHeight="1" s="109">
      <c r="A2832" s="188" t="n">
        <v>1.41399999999995</v>
      </c>
      <c r="B2832" s="188" t="n">
        <v>0.884016973125912</v>
      </c>
      <c r="C2832" s="188" t="n">
        <v>1.23762376237628</v>
      </c>
      <c r="D2832" s="188" t="n">
        <v>1.76803394625183</v>
      </c>
      <c r="E2832" s="188" t="n">
        <v>2.25</v>
      </c>
      <c r="F2832" s="108" t="inlineStr">
        <is>
          <t>2025 Modal Y Combined spectra</t>
        </is>
      </c>
    </row>
    <row r="2833" ht="15" customHeight="1" s="109">
      <c r="A2833" s="188" t="n">
        <v>1.41449999999995</v>
      </c>
      <c r="B2833" s="188" t="n">
        <v>0.883704489218834</v>
      </c>
      <c r="C2833" s="188" t="n">
        <v>1.23718628490637</v>
      </c>
      <c r="D2833" s="188" t="n">
        <v>1.76740897843767</v>
      </c>
      <c r="E2833" s="188" t="n">
        <v>2.25</v>
      </c>
      <c r="F2833" s="108" t="inlineStr">
        <is>
          <t>2025 Modal Y Combined spectra</t>
        </is>
      </c>
    </row>
    <row r="2834" ht="15" customHeight="1" s="109">
      <c r="A2834" s="188" t="n">
        <v>1.41499999999995</v>
      </c>
      <c r="B2834" s="188" t="n">
        <v>0.883392226148438</v>
      </c>
      <c r="C2834" s="188" t="n">
        <v>1.23674911660781</v>
      </c>
      <c r="D2834" s="188" t="n">
        <v>1.76678445229688</v>
      </c>
      <c r="E2834" s="188" t="n">
        <v>2.25</v>
      </c>
      <c r="F2834" s="108" t="inlineStr">
        <is>
          <t>2025 Modal Y Combined spectra</t>
        </is>
      </c>
    </row>
    <row r="2835" ht="15" customHeight="1" s="109">
      <c r="A2835" s="188" t="n">
        <v>1.41549999999995</v>
      </c>
      <c r="B2835" s="188" t="n">
        <v>0.883080183680707</v>
      </c>
      <c r="C2835" s="188" t="n">
        <v>1.23631225715299</v>
      </c>
      <c r="D2835" s="188" t="n">
        <v>1.76616036736141</v>
      </c>
      <c r="E2835" s="188" t="n">
        <v>2.25</v>
      </c>
      <c r="F2835" s="108" t="inlineStr">
        <is>
          <t>2025 Modal Y Combined spectra</t>
        </is>
      </c>
    </row>
    <row r="2836" ht="15" customHeight="1" s="109">
      <c r="A2836" s="188" t="n">
        <v>1.41599999999995</v>
      </c>
      <c r="B2836" s="188" t="n">
        <v>0.882768361581949</v>
      </c>
      <c r="C2836" s="188" t="n">
        <v>1.23587570621473</v>
      </c>
      <c r="D2836" s="188" t="n">
        <v>1.7655367231639</v>
      </c>
      <c r="E2836" s="188" t="n">
        <v>2.25</v>
      </c>
      <c r="F2836" s="108" t="inlineStr">
        <is>
          <t>2025 Modal Y Combined spectra</t>
        </is>
      </c>
    </row>
    <row r="2837" ht="15" customHeight="1" s="109">
      <c r="A2837" s="188" t="n">
        <v>1.41649999999995</v>
      </c>
      <c r="B2837" s="188" t="n">
        <v>0.882456759618807</v>
      </c>
      <c r="C2837" s="188" t="n">
        <v>1.23543946346633</v>
      </c>
      <c r="D2837" s="188" t="n">
        <v>1.76491351923761</v>
      </c>
      <c r="E2837" s="188" t="n">
        <v>2.25</v>
      </c>
      <c r="F2837" s="108" t="inlineStr">
        <is>
          <t>2025 Modal Y Combined spectra</t>
        </is>
      </c>
    </row>
    <row r="2838" ht="15" customHeight="1" s="109">
      <c r="A2838" s="188" t="n">
        <v>1.41699999999995</v>
      </c>
      <c r="B2838" s="188" t="n">
        <v>0.88214537755825</v>
      </c>
      <c r="C2838" s="188" t="n">
        <v>1.23500352858155</v>
      </c>
      <c r="D2838" s="188" t="n">
        <v>1.7642907551165</v>
      </c>
      <c r="E2838" s="188" t="n">
        <v>2.25</v>
      </c>
      <c r="F2838" s="108" t="inlineStr">
        <is>
          <t>2025 Modal Y Combined spectra</t>
        </is>
      </c>
    </row>
    <row r="2839" ht="15" customHeight="1" s="109">
      <c r="A2839" s="188" t="n">
        <v>1.41749999999995</v>
      </c>
      <c r="B2839" s="188" t="n">
        <v>0.881834215167577</v>
      </c>
      <c r="C2839" s="188" t="n">
        <v>1.23456790123461</v>
      </c>
      <c r="D2839" s="188" t="n">
        <v>1.76366843033515</v>
      </c>
      <c r="E2839" s="188" t="n">
        <v>2.25</v>
      </c>
      <c r="F2839" s="108" t="inlineStr">
        <is>
          <t>2025 Modal Y Combined spectra</t>
        </is>
      </c>
    </row>
    <row r="2840" ht="15" customHeight="1" s="109">
      <c r="A2840" s="188" t="n">
        <v>1.41799999999995</v>
      </c>
      <c r="B2840" s="188" t="n">
        <v>0.881523272214415</v>
      </c>
      <c r="C2840" s="188" t="n">
        <v>1.23413258110018</v>
      </c>
      <c r="D2840" s="188" t="n">
        <v>1.76304654442883</v>
      </c>
      <c r="E2840" s="188" t="n">
        <v>2.25</v>
      </c>
      <c r="F2840" s="108" t="inlineStr">
        <is>
          <t>2025 Modal Y Combined spectra</t>
        </is>
      </c>
    </row>
    <row r="2841" ht="15" customHeight="1" s="109">
      <c r="A2841" s="188" t="n">
        <v>1.41849999999995</v>
      </c>
      <c r="B2841" s="188" t="n">
        <v>0.881212548466719</v>
      </c>
      <c r="C2841" s="188" t="n">
        <v>1.23369756785341</v>
      </c>
      <c r="D2841" s="188" t="n">
        <v>1.76242509693344</v>
      </c>
      <c r="E2841" s="188" t="n">
        <v>2.25</v>
      </c>
      <c r="F2841" s="108" t="inlineStr">
        <is>
          <t>2025 Modal Y Combined spectra</t>
        </is>
      </c>
    </row>
    <row r="2842" ht="15" customHeight="1" s="109">
      <c r="A2842" s="188" t="n">
        <v>1.41899999999995</v>
      </c>
      <c r="B2842" s="188" t="n">
        <v>0.88090204369277</v>
      </c>
      <c r="C2842" s="188" t="n">
        <v>1.23326286116988</v>
      </c>
      <c r="D2842" s="188" t="n">
        <v>1.76180408738554</v>
      </c>
      <c r="E2842" s="188" t="n">
        <v>2.25</v>
      </c>
      <c r="F2842" s="108" t="inlineStr">
        <is>
          <t>2025 Modal Y Combined spectra</t>
        </is>
      </c>
    </row>
    <row r="2843" ht="15" customHeight="1" s="109">
      <c r="A2843" s="188" t="n">
        <v>1.41949999999995</v>
      </c>
      <c r="B2843" s="188" t="n">
        <v>0.880591757661177</v>
      </c>
      <c r="C2843" s="188" t="n">
        <v>1.23282846072565</v>
      </c>
      <c r="D2843" s="188" t="n">
        <v>1.76118351532235</v>
      </c>
      <c r="E2843" s="188" t="n">
        <v>2.25</v>
      </c>
      <c r="F2843" s="108" t="inlineStr">
        <is>
          <t>2025 Modal Y Combined spectra</t>
        </is>
      </c>
    </row>
    <row r="2844" ht="15" customHeight="1" s="109">
      <c r="A2844" s="188" t="n">
        <v>1.41999999999995</v>
      </c>
      <c r="B2844" s="188" t="n">
        <v>0.880281690140874</v>
      </c>
      <c r="C2844" s="188" t="n">
        <v>1.23239436619722</v>
      </c>
      <c r="D2844" s="188" t="n">
        <v>1.76056338028175</v>
      </c>
      <c r="E2844" s="188" t="n">
        <v>2.25</v>
      </c>
      <c r="F2844" s="108" t="inlineStr">
        <is>
          <t>2025 Modal Y Combined spectra</t>
        </is>
      </c>
    </row>
    <row r="2845" ht="15" customHeight="1" s="109">
      <c r="A2845" s="188" t="n">
        <v>1.42049999999995</v>
      </c>
      <c r="B2845" s="188" t="n">
        <v>0.87997184090112</v>
      </c>
      <c r="C2845" s="188" t="n">
        <v>1.23196057726157</v>
      </c>
      <c r="D2845" s="188" t="n">
        <v>1.75994368180224</v>
      </c>
      <c r="E2845" s="188" t="n">
        <v>2.25</v>
      </c>
      <c r="F2845" s="108" t="inlineStr">
        <is>
          <t>2025 Modal Y Combined spectra</t>
        </is>
      </c>
    </row>
    <row r="2846" ht="15" customHeight="1" s="109">
      <c r="A2846" s="188" t="n">
        <v>1.42099999999995</v>
      </c>
      <c r="B2846" s="188" t="n">
        <v>0.879662209711499</v>
      </c>
      <c r="C2846" s="188" t="n">
        <v>1.2315270935961</v>
      </c>
      <c r="D2846" s="188" t="n">
        <v>1.759324419423</v>
      </c>
      <c r="E2846" s="188" t="n">
        <v>2.25</v>
      </c>
      <c r="F2846" s="108" t="inlineStr">
        <is>
          <t>2025 Modal Y Combined spectra</t>
        </is>
      </c>
    </row>
    <row r="2847" ht="15" customHeight="1" s="109">
      <c r="A2847" s="188" t="n">
        <v>1.42149999999995</v>
      </c>
      <c r="B2847" s="188" t="n">
        <v>0.879352796341921</v>
      </c>
      <c r="C2847" s="188" t="n">
        <v>1.23109391487869</v>
      </c>
      <c r="D2847" s="188" t="n">
        <v>1.75870559268384</v>
      </c>
      <c r="E2847" s="188" t="n">
        <v>2.25</v>
      </c>
      <c r="F2847" s="108" t="inlineStr">
        <is>
          <t>2025 Modal Y Combined spectra</t>
        </is>
      </c>
    </row>
    <row r="2848" ht="15" customHeight="1" s="109">
      <c r="A2848" s="188" t="n">
        <v>1.42199999999995</v>
      </c>
      <c r="B2848" s="188" t="n">
        <v>0.879043600562617</v>
      </c>
      <c r="C2848" s="188" t="n">
        <v>1.23066104078766</v>
      </c>
      <c r="D2848" s="188" t="n">
        <v>1.75808720112523</v>
      </c>
      <c r="E2848" s="188" t="n">
        <v>2.25</v>
      </c>
      <c r="F2848" s="108" t="inlineStr">
        <is>
          <t>2025 Modal Y Combined spectra</t>
        </is>
      </c>
    </row>
    <row r="2849" ht="15" customHeight="1" s="109">
      <c r="A2849" s="188" t="n">
        <v>1.42249999999995</v>
      </c>
      <c r="B2849" s="188" t="n">
        <v>0.878734622144141</v>
      </c>
      <c r="C2849" s="188" t="n">
        <v>1.2302284710018</v>
      </c>
      <c r="D2849" s="188" t="n">
        <v>1.75746924428828</v>
      </c>
      <c r="E2849" s="188" t="n">
        <v>2.25</v>
      </c>
      <c r="F2849" s="108" t="inlineStr">
        <is>
          <t>2025 Modal Y Combined spectra</t>
        </is>
      </c>
    </row>
    <row r="2850" ht="15" customHeight="1" s="109">
      <c r="A2850" s="188" t="n">
        <v>1.42299999999995</v>
      </c>
      <c r="B2850" s="188" t="n">
        <v>0.878425860857372</v>
      </c>
      <c r="C2850" s="188" t="n">
        <v>1.22979620520032</v>
      </c>
      <c r="D2850" s="188" t="n">
        <v>1.75685172171475</v>
      </c>
      <c r="E2850" s="188" t="n">
        <v>2.25</v>
      </c>
      <c r="F2850" s="108" t="inlineStr">
        <is>
          <t>2025 Modal Y Combined spectra</t>
        </is>
      </c>
    </row>
    <row r="2851" ht="15" customHeight="1" s="109">
      <c r="A2851" s="188" t="n">
        <v>1.42349999999995</v>
      </c>
      <c r="B2851" s="188" t="n">
        <v>0.87811731647351</v>
      </c>
      <c r="C2851" s="188" t="n">
        <v>1.22936424306291</v>
      </c>
      <c r="D2851" s="188" t="n">
        <v>1.75623463294702</v>
      </c>
      <c r="E2851" s="188" t="n">
        <v>2.25</v>
      </c>
      <c r="F2851" s="108" t="inlineStr">
        <is>
          <t>2025 Modal Y Combined spectra</t>
        </is>
      </c>
    </row>
    <row r="2852" ht="15" customHeight="1" s="109">
      <c r="A2852" s="188" t="n">
        <v>1.42399999999995</v>
      </c>
      <c r="B2852" s="188" t="n">
        <v>0.877808988764074</v>
      </c>
      <c r="C2852" s="188" t="n">
        <v>1.2289325842697</v>
      </c>
      <c r="D2852" s="188" t="n">
        <v>1.75561797752815</v>
      </c>
      <c r="E2852" s="188" t="n">
        <v>2.25</v>
      </c>
      <c r="F2852" s="108" t="inlineStr">
        <is>
          <t>2025 Modal Y Combined spectra</t>
        </is>
      </c>
    </row>
    <row r="2853" ht="15" customHeight="1" s="109">
      <c r="A2853" s="188" t="n">
        <v>1.42449999999995</v>
      </c>
      <c r="B2853" s="188" t="n">
        <v>0.877500877500906</v>
      </c>
      <c r="C2853" s="188" t="n">
        <v>1.22850122850127</v>
      </c>
      <c r="D2853" s="188" t="n">
        <v>1.75500175500181</v>
      </c>
      <c r="E2853" s="188" t="n">
        <v>2.25</v>
      </c>
      <c r="F2853" s="108" t="inlineStr">
        <is>
          <t>2025 Modal Y Combined spectra</t>
        </is>
      </c>
    </row>
    <row r="2854" ht="15" customHeight="1" s="109">
      <c r="A2854" s="188" t="n">
        <v>1.42499999999995</v>
      </c>
      <c r="B2854" s="188" t="n">
        <v>0.8771929824561689</v>
      </c>
      <c r="C2854" s="188" t="n">
        <v>1.22807017543864</v>
      </c>
      <c r="D2854" s="188" t="n">
        <v>1.75438596491234</v>
      </c>
      <c r="E2854" s="188" t="n">
        <v>2.25</v>
      </c>
      <c r="F2854" s="108" t="inlineStr">
        <is>
          <t>2025 Modal Y Combined spectra</t>
        </is>
      </c>
    </row>
    <row r="2855" ht="15" customHeight="1" s="109">
      <c r="A2855" s="188" t="n">
        <v>1.42549999999995</v>
      </c>
      <c r="B2855" s="188" t="n">
        <v>0.8768853034023441</v>
      </c>
      <c r="C2855" s="188" t="n">
        <v>1.22763942476328</v>
      </c>
      <c r="D2855" s="188" t="n">
        <v>1.75377060680469</v>
      </c>
      <c r="E2855" s="188" t="n">
        <v>2.25</v>
      </c>
      <c r="F2855" s="108" t="inlineStr">
        <is>
          <t>2025 Modal Y Combined spectra</t>
        </is>
      </c>
    </row>
    <row r="2856" ht="15" customHeight="1" s="109">
      <c r="A2856" s="188" t="n">
        <v>1.42599999999995</v>
      </c>
      <c r="B2856" s="188" t="n">
        <v>0.8765778401122311</v>
      </c>
      <c r="C2856" s="188" t="n">
        <v>1.22720897615712</v>
      </c>
      <c r="D2856" s="188" t="n">
        <v>1.75315568022446</v>
      </c>
      <c r="E2856" s="188" t="n">
        <v>2.25</v>
      </c>
      <c r="F2856" s="108" t="inlineStr">
        <is>
          <t>2025 Modal Y Combined spectra</t>
        </is>
      </c>
    </row>
    <row r="2857" ht="15" customHeight="1" s="109">
      <c r="A2857" s="188" t="n">
        <v>1.42649999999995</v>
      </c>
      <c r="B2857" s="188" t="n">
        <v>0.876270592358949</v>
      </c>
      <c r="C2857" s="188" t="n">
        <v>1.22677882930253</v>
      </c>
      <c r="D2857" s="188" t="n">
        <v>1.7525411847179</v>
      </c>
      <c r="E2857" s="188" t="n">
        <v>2.25</v>
      </c>
      <c r="F2857" s="108" t="inlineStr">
        <is>
          <t>2025 Modal Y Combined spectra</t>
        </is>
      </c>
    </row>
    <row r="2858" ht="15" customHeight="1" s="109">
      <c r="A2858" s="188" t="n">
        <v>1.42699999999995</v>
      </c>
      <c r="B2858" s="188" t="n">
        <v>0.875963559915936</v>
      </c>
      <c r="C2858" s="188" t="n">
        <v>1.22634898388231</v>
      </c>
      <c r="D2858" s="188" t="n">
        <v>1.75192711983187</v>
      </c>
      <c r="E2858" s="188" t="n">
        <v>2.25</v>
      </c>
      <c r="F2858" s="108" t="inlineStr">
        <is>
          <t>2025 Modal Y Combined spectra</t>
        </is>
      </c>
    </row>
    <row r="2859" ht="15" customHeight="1" s="109">
      <c r="A2859" s="188" t="n">
        <v>1.42749999999995</v>
      </c>
      <c r="B2859" s="188" t="n">
        <v>0.875656742556947</v>
      </c>
      <c r="C2859" s="188" t="n">
        <v>1.22591943957973</v>
      </c>
      <c r="D2859" s="188" t="n">
        <v>1.75131348511389</v>
      </c>
      <c r="E2859" s="188" t="n">
        <v>2.25</v>
      </c>
      <c r="F2859" s="108" t="inlineStr">
        <is>
          <t>2025 Modal Y Combined spectra</t>
        </is>
      </c>
    </row>
    <row r="2860" ht="15" customHeight="1" s="109">
      <c r="A2860" s="188" t="n">
        <v>1.42799999999995</v>
      </c>
      <c r="B2860" s="188" t="n">
        <v>0.8753501400560511</v>
      </c>
      <c r="C2860" s="188" t="n">
        <v>1.22549019607847</v>
      </c>
      <c r="D2860" s="188" t="n">
        <v>1.7507002801121</v>
      </c>
      <c r="E2860" s="188" t="n">
        <v>2.25</v>
      </c>
      <c r="F2860" s="108" t="inlineStr">
        <is>
          <t>2025 Modal Y Combined spectra</t>
        </is>
      </c>
    </row>
    <row r="2861" ht="15" customHeight="1" s="109">
      <c r="A2861" s="188" t="n">
        <v>1.42849999999995</v>
      </c>
      <c r="B2861" s="188" t="n">
        <v>0.875043752187638</v>
      </c>
      <c r="C2861" s="188" t="n">
        <v>1.22506125306269</v>
      </c>
      <c r="D2861" s="188" t="n">
        <v>1.75008750437528</v>
      </c>
      <c r="E2861" s="188" t="n">
        <v>2.25</v>
      </c>
      <c r="F2861" s="108" t="inlineStr">
        <is>
          <t>2025 Modal Y Combined spectra</t>
        </is>
      </c>
    </row>
    <row r="2862" ht="15" customHeight="1" s="109">
      <c r="A2862" s="188" t="n">
        <v>1.42899999999995</v>
      </c>
      <c r="B2862" s="188" t="n">
        <v>0.874737578726411</v>
      </c>
      <c r="C2862" s="188" t="n">
        <v>1.22463261021698</v>
      </c>
      <c r="D2862" s="188" t="n">
        <v>1.74947515745282</v>
      </c>
      <c r="E2862" s="188" t="n">
        <v>2.25</v>
      </c>
      <c r="F2862" s="108" t="inlineStr">
        <is>
          <t>2025 Modal Y Combined spectra</t>
        </is>
      </c>
    </row>
    <row r="2863" ht="15" customHeight="1" s="109">
      <c r="A2863" s="188" t="n">
        <v>1.42949999999995</v>
      </c>
      <c r="B2863" s="188" t="n">
        <v>0.874431619447388</v>
      </c>
      <c r="C2863" s="188" t="n">
        <v>1.22420426722634</v>
      </c>
      <c r="D2863" s="188" t="n">
        <v>1.74886323889478</v>
      </c>
      <c r="E2863" s="188" t="n">
        <v>2.25</v>
      </c>
      <c r="F2863" s="108" t="inlineStr">
        <is>
          <t>2025 Modal Y Combined spectra</t>
        </is>
      </c>
    </row>
    <row r="2864" ht="15" customHeight="1" s="109">
      <c r="A2864" s="188" t="n">
        <v>1.42999999999995</v>
      </c>
      <c r="B2864" s="188" t="n">
        <v>0.874125874125903</v>
      </c>
      <c r="C2864" s="188" t="n">
        <v>1.22377622377626</v>
      </c>
      <c r="D2864" s="188" t="n">
        <v>1.74825174825181</v>
      </c>
      <c r="E2864" s="188" t="n">
        <v>2.25</v>
      </c>
      <c r="F2864" s="108" t="inlineStr">
        <is>
          <t>2025 Modal Y Combined spectra</t>
        </is>
      </c>
    </row>
    <row r="2865" ht="15" customHeight="1" s="109">
      <c r="A2865" s="188" t="n">
        <v>1.43049999999995</v>
      </c>
      <c r="B2865" s="188" t="n">
        <v>0.873820342537603</v>
      </c>
      <c r="C2865" s="188" t="n">
        <v>1.22334847955264</v>
      </c>
      <c r="D2865" s="188" t="n">
        <v>1.74764068507521</v>
      </c>
      <c r="E2865" s="188" t="n">
        <v>2.25</v>
      </c>
      <c r="F2865" s="108" t="inlineStr">
        <is>
          <t>2025 Modal Y Combined spectra</t>
        </is>
      </c>
    </row>
    <row r="2866" ht="15" customHeight="1" s="109">
      <c r="A2866" s="188" t="n">
        <v>1.43099999999995</v>
      </c>
      <c r="B2866" s="188" t="n">
        <v>0.87351502445845</v>
      </c>
      <c r="C2866" s="188" t="n">
        <v>1.22292103424183</v>
      </c>
      <c r="D2866" s="188" t="n">
        <v>1.7470300489169</v>
      </c>
      <c r="E2866" s="188" t="n">
        <v>2.25</v>
      </c>
      <c r="F2866" s="108" t="inlineStr">
        <is>
          <t>2025 Modal Y Combined spectra</t>
        </is>
      </c>
    </row>
    <row r="2867" ht="15" customHeight="1" s="109">
      <c r="A2867" s="188" t="n">
        <v>1.43149999999995</v>
      </c>
      <c r="B2867" s="188" t="n">
        <v>0.873209919664716</v>
      </c>
      <c r="C2867" s="188" t="n">
        <v>1.2224938875306</v>
      </c>
      <c r="D2867" s="188" t="n">
        <v>1.74641983932943</v>
      </c>
      <c r="E2867" s="188" t="n">
        <v>2.25</v>
      </c>
      <c r="F2867" s="108" t="inlineStr">
        <is>
          <t>2025 Modal Y Combined spectra</t>
        </is>
      </c>
    </row>
    <row r="2868" ht="15" customHeight="1" s="109">
      <c r="A2868" s="188" t="n">
        <v>1.43199999999995</v>
      </c>
      <c r="B2868" s="188" t="n">
        <v>0.87290502793299</v>
      </c>
      <c r="C2868" s="188" t="n">
        <v>1.22206703910619</v>
      </c>
      <c r="D2868" s="188" t="n">
        <v>1.74581005586598</v>
      </c>
      <c r="E2868" s="188" t="n">
        <v>2.25</v>
      </c>
      <c r="F2868" s="108" t="inlineStr">
        <is>
          <t>2025 Modal Y Combined spectra</t>
        </is>
      </c>
    </row>
    <row r="2869" ht="15" customHeight="1" s="109">
      <c r="A2869" s="188" t="n">
        <v>1.43249999999995</v>
      </c>
      <c r="B2869" s="188" t="n">
        <v>0.872600349040169</v>
      </c>
      <c r="C2869" s="188" t="n">
        <v>1.22164048865624</v>
      </c>
      <c r="D2869" s="188" t="n">
        <v>1.74520069808034</v>
      </c>
      <c r="E2869" s="188" t="n">
        <v>2.25</v>
      </c>
      <c r="F2869" s="108" t="inlineStr">
        <is>
          <t>2025 Modal Y Combined spectra</t>
        </is>
      </c>
    </row>
    <row r="2870" ht="15" customHeight="1" s="109">
      <c r="A2870" s="188" t="n">
        <v>1.43299999999995</v>
      </c>
      <c r="B2870" s="188" t="n">
        <v>0.872295882763462</v>
      </c>
      <c r="C2870" s="188" t="n">
        <v>1.22121423586885</v>
      </c>
      <c r="D2870" s="188" t="n">
        <v>1.74459176552693</v>
      </c>
      <c r="E2870" s="188" t="n">
        <v>2.25</v>
      </c>
      <c r="F2870" s="108" t="inlineStr">
        <is>
          <t>2025 Modal Y Combined spectra</t>
        </is>
      </c>
    </row>
    <row r="2871" ht="15" customHeight="1" s="109">
      <c r="A2871" s="188" t="n">
        <v>1.43349999999995</v>
      </c>
      <c r="B2871" s="188" t="n">
        <v>0.8719916288803919</v>
      </c>
      <c r="C2871" s="188" t="n">
        <v>1.22078828043255</v>
      </c>
      <c r="D2871" s="188" t="n">
        <v>1.74398325776078</v>
      </c>
      <c r="E2871" s="188" t="n">
        <v>2.25</v>
      </c>
      <c r="F2871" s="108" t="inlineStr">
        <is>
          <t>2025 Modal Y Combined spectra</t>
        </is>
      </c>
    </row>
    <row r="2872" ht="15" customHeight="1" s="109">
      <c r="A2872" s="188" t="n">
        <v>1.43399999999995</v>
      </c>
      <c r="B2872" s="188" t="n">
        <v>0.871687587168788</v>
      </c>
      <c r="C2872" s="188" t="n">
        <v>1.2203626220363</v>
      </c>
      <c r="D2872" s="188" t="n">
        <v>1.74337517433758</v>
      </c>
      <c r="E2872" s="188" t="n">
        <v>2.25</v>
      </c>
      <c r="F2872" s="108" t="inlineStr">
        <is>
          <t>2025 Modal Y Combined spectra</t>
        </is>
      </c>
    </row>
    <row r="2873" ht="15" customHeight="1" s="109">
      <c r="A2873" s="188" t="n">
        <v>1.43449999999995</v>
      </c>
      <c r="B2873" s="188" t="n">
        <v>0.871383757406791</v>
      </c>
      <c r="C2873" s="188" t="n">
        <v>1.21993726036951</v>
      </c>
      <c r="D2873" s="188" t="n">
        <v>1.74276751481358</v>
      </c>
      <c r="E2873" s="188" t="n">
        <v>2.25</v>
      </c>
      <c r="F2873" s="108" t="inlineStr">
        <is>
          <t>2025 Modal Y Combined spectra</t>
        </is>
      </c>
    </row>
    <row r="2874" ht="15" customHeight="1" s="109">
      <c r="A2874" s="188" t="n">
        <v>1.43499999999995</v>
      </c>
      <c r="B2874" s="188" t="n">
        <v>0.871080139372851</v>
      </c>
      <c r="C2874" s="188" t="n">
        <v>1.21951219512199</v>
      </c>
      <c r="D2874" s="188" t="n">
        <v>1.7421602787457</v>
      </c>
      <c r="E2874" s="188" t="n">
        <v>2.25</v>
      </c>
      <c r="F2874" s="108" t="inlineStr">
        <is>
          <t>2025 Modal Y Combined spectra</t>
        </is>
      </c>
    </row>
    <row r="2875" ht="15" customHeight="1" s="109">
      <c r="A2875" s="188" t="n">
        <v>1.43549999999995</v>
      </c>
      <c r="B2875" s="188" t="n">
        <v>0.870776732845727</v>
      </c>
      <c r="C2875" s="188" t="n">
        <v>1.21908742598402</v>
      </c>
      <c r="D2875" s="188" t="n">
        <v>1.74155346569146</v>
      </c>
      <c r="E2875" s="188" t="n">
        <v>2.25</v>
      </c>
      <c r="F2875" s="108" t="inlineStr">
        <is>
          <t>2025 Modal Y Combined spectra</t>
        </is>
      </c>
    </row>
    <row r="2876" ht="15" customHeight="1" s="109">
      <c r="A2876" s="188" t="n">
        <v>1.43599999999995</v>
      </c>
      <c r="B2876" s="188" t="n">
        <v>0.870473537604486</v>
      </c>
      <c r="C2876" s="188" t="n">
        <v>1.21866295264628</v>
      </c>
      <c r="D2876" s="188" t="n">
        <v>1.74094707520897</v>
      </c>
      <c r="E2876" s="188" t="n">
        <v>2.25</v>
      </c>
      <c r="F2876" s="108" t="inlineStr">
        <is>
          <t>2025 Modal Y Combined spectra</t>
        </is>
      </c>
    </row>
    <row r="2877" ht="15" customHeight="1" s="109">
      <c r="A2877" s="188" t="n">
        <v>1.43649999999995</v>
      </c>
      <c r="B2877" s="188" t="n">
        <v>0.870170553428501</v>
      </c>
      <c r="C2877" s="188" t="n">
        <v>1.2182387747999</v>
      </c>
      <c r="D2877" s="188" t="n">
        <v>1.740341106857</v>
      </c>
      <c r="E2877" s="188" t="n">
        <v>2.25</v>
      </c>
      <c r="F2877" s="108" t="inlineStr">
        <is>
          <t>2025 Modal Y Combined spectra</t>
        </is>
      </c>
    </row>
    <row r="2878" ht="15" customHeight="1" s="109">
      <c r="A2878" s="188" t="n">
        <v>1.43699999999995</v>
      </c>
      <c r="B2878" s="188" t="n">
        <v>0.869867780097454</v>
      </c>
      <c r="C2878" s="188" t="n">
        <v>1.21781489213644</v>
      </c>
      <c r="D2878" s="188" t="n">
        <v>1.73973556019491</v>
      </c>
      <c r="E2878" s="188" t="n">
        <v>2.25</v>
      </c>
      <c r="F2878" s="108" t="inlineStr">
        <is>
          <t>2025 Modal Y Combined spectra</t>
        </is>
      </c>
    </row>
    <row r="2879" ht="15" customHeight="1" s="109">
      <c r="A2879" s="188" t="n">
        <v>1.43749999999995</v>
      </c>
      <c r="B2879" s="188" t="n">
        <v>0.869565217391334</v>
      </c>
      <c r="C2879" s="188" t="n">
        <v>1.21739130434787</v>
      </c>
      <c r="D2879" s="188" t="n">
        <v>1.73913043478267</v>
      </c>
      <c r="E2879" s="188" t="n">
        <v>2.25</v>
      </c>
      <c r="F2879" s="108" t="inlineStr">
        <is>
          <t>2025 Modal Y Combined spectra</t>
        </is>
      </c>
    </row>
    <row r="2880" ht="15" customHeight="1" s="109">
      <c r="A2880" s="188" t="n">
        <v>1.43799999999995</v>
      </c>
      <c r="B2880" s="188" t="n">
        <v>0.869262865090432</v>
      </c>
      <c r="C2880" s="188" t="n">
        <v>1.21696801112661</v>
      </c>
      <c r="D2880" s="188" t="n">
        <v>1.73852573018087</v>
      </c>
      <c r="E2880" s="188" t="n">
        <v>2.25</v>
      </c>
      <c r="F2880" s="108" t="inlineStr">
        <is>
          <t>2025 Modal Y Combined spectra</t>
        </is>
      </c>
    </row>
    <row r="2881" ht="15" customHeight="1" s="109">
      <c r="A2881" s="188" t="n">
        <v>1.43849999999995</v>
      </c>
      <c r="B2881" s="188" t="n">
        <v>0.868960722975351</v>
      </c>
      <c r="C2881" s="188" t="n">
        <v>1.21654501216549</v>
      </c>
      <c r="D2881" s="188" t="n">
        <v>1.7379214459507</v>
      </c>
      <c r="E2881" s="188" t="n">
        <v>2.25</v>
      </c>
      <c r="F2881" s="108" t="inlineStr">
        <is>
          <t>2025 Modal Y Combined spectra</t>
        </is>
      </c>
    </row>
    <row r="2882" ht="15" customHeight="1" s="109">
      <c r="A2882" s="188" t="n">
        <v>1.43899999999995</v>
      </c>
      <c r="B2882" s="188" t="n">
        <v>0.868658790826992</v>
      </c>
      <c r="C2882" s="188" t="n">
        <v>1.21612230715779</v>
      </c>
      <c r="D2882" s="188" t="n">
        <v>1.73731758165399</v>
      </c>
      <c r="E2882" s="188" t="n">
        <v>2.25</v>
      </c>
      <c r="F2882" s="108" t="inlineStr">
        <is>
          <t>2025 Modal Y Combined spectra</t>
        </is>
      </c>
    </row>
    <row r="2883" ht="15" customHeight="1" s="109">
      <c r="A2883" s="188" t="n">
        <v>1.43949999999995</v>
      </c>
      <c r="B2883" s="188" t="n">
        <v>0.868357068426566</v>
      </c>
      <c r="C2883" s="188" t="n">
        <v>1.21569989579719</v>
      </c>
      <c r="D2883" s="188" t="n">
        <v>1.73671413685313</v>
      </c>
      <c r="E2883" s="188" t="n">
        <v>2.25</v>
      </c>
      <c r="F2883" s="108" t="inlineStr">
        <is>
          <t>2025 Modal Y Combined spectra</t>
        </is>
      </c>
    </row>
    <row r="2884" ht="15" customHeight="1" s="109">
      <c r="A2884" s="188" t="n">
        <v>1.43999999999995</v>
      </c>
      <c r="B2884" s="188" t="n">
        <v>0.868055555555585</v>
      </c>
      <c r="C2884" s="188" t="n">
        <v>1.21527777777782</v>
      </c>
      <c r="D2884" s="188" t="n">
        <v>1.73611111111117</v>
      </c>
      <c r="E2884" s="188" t="n">
        <v>2.25</v>
      </c>
      <c r="F2884" s="108" t="inlineStr">
        <is>
          <t>2025 Modal Y Combined spectra</t>
        </is>
      </c>
    </row>
    <row r="2885" ht="15" customHeight="1" s="109">
      <c r="A2885" s="188" t="n">
        <v>1.44049999999995</v>
      </c>
      <c r="B2885" s="188" t="n">
        <v>0.867754251995864</v>
      </c>
      <c r="C2885" s="188" t="n">
        <v>1.21485595279421</v>
      </c>
      <c r="D2885" s="188" t="n">
        <v>1.73550850399173</v>
      </c>
      <c r="E2885" s="188" t="n">
        <v>2.25</v>
      </c>
      <c r="F2885" s="108" t="inlineStr">
        <is>
          <t>2025 Modal Y Combined spectra</t>
        </is>
      </c>
    </row>
    <row r="2886" ht="15" customHeight="1" s="109">
      <c r="A2886" s="188" t="n">
        <v>1.44099999999995</v>
      </c>
      <c r="B2886" s="188" t="n">
        <v>0.867453157529523</v>
      </c>
      <c r="C2886" s="188" t="n">
        <v>1.21443442054133</v>
      </c>
      <c r="D2886" s="188" t="n">
        <v>1.73490631505905</v>
      </c>
      <c r="E2886" s="188" t="n">
        <v>2.25</v>
      </c>
      <c r="F2886" s="108" t="inlineStr">
        <is>
          <t>2025 Modal Y Combined spectra</t>
        </is>
      </c>
    </row>
    <row r="2887" ht="15" customHeight="1" s="109">
      <c r="A2887" s="188" t="n">
        <v>1.44149999999995</v>
      </c>
      <c r="B2887" s="188" t="n">
        <v>0.867152271938982</v>
      </c>
      <c r="C2887" s="188" t="n">
        <v>1.21401318071457</v>
      </c>
      <c r="D2887" s="188" t="n">
        <v>1.73430454387796</v>
      </c>
      <c r="E2887" s="188" t="n">
        <v>2.25</v>
      </c>
      <c r="F2887" s="108" t="inlineStr">
        <is>
          <t>2025 Modal Y Combined spectra</t>
        </is>
      </c>
    </row>
    <row r="2888" ht="15" customHeight="1" s="109">
      <c r="A2888" s="188" t="n">
        <v>1.44199999999995</v>
      </c>
      <c r="B2888" s="188" t="n">
        <v>0.866851595006964</v>
      </c>
      <c r="C2888" s="188" t="n">
        <v>1.21359223300975</v>
      </c>
      <c r="D2888" s="188" t="n">
        <v>1.73370319001393</v>
      </c>
      <c r="E2888" s="188" t="n">
        <v>2.25</v>
      </c>
      <c r="F2888" s="108" t="inlineStr">
        <is>
          <t>2025 Modal Y Combined spectra</t>
        </is>
      </c>
    </row>
    <row r="2889" ht="15" customHeight="1" s="109">
      <c r="A2889" s="188" t="n">
        <v>1.44249999999995</v>
      </c>
      <c r="B2889" s="188" t="n">
        <v>0.866551126516494</v>
      </c>
      <c r="C2889" s="188" t="n">
        <v>1.21317157712309</v>
      </c>
      <c r="D2889" s="188" t="n">
        <v>1.73310225303299</v>
      </c>
      <c r="E2889" s="188" t="n">
        <v>2.25</v>
      </c>
      <c r="F2889" s="108" t="inlineStr">
        <is>
          <t>2025 Modal Y Combined spectra</t>
        </is>
      </c>
    </row>
    <row r="2890" ht="15" customHeight="1" s="109">
      <c r="A2890" s="188" t="n">
        <v>1.44299999999995</v>
      </c>
      <c r="B2890" s="188" t="n">
        <v>0.866250866250896</v>
      </c>
      <c r="C2890" s="188" t="n">
        <v>1.21275121275125</v>
      </c>
      <c r="D2890" s="188" t="n">
        <v>1.73250173250179</v>
      </c>
      <c r="E2890" s="188" t="n">
        <v>2.25</v>
      </c>
      <c r="F2890" s="108" t="inlineStr">
        <is>
          <t>2025 Modal Y Combined spectra</t>
        </is>
      </c>
    </row>
    <row r="2891" ht="15" customHeight="1" s="109">
      <c r="A2891" s="188" t="n">
        <v>1.44349999999995</v>
      </c>
      <c r="B2891" s="188" t="n">
        <v>0.865950813993795</v>
      </c>
      <c r="C2891" s="188" t="n">
        <v>1.21233113959131</v>
      </c>
      <c r="D2891" s="188" t="n">
        <v>1.73190162798759</v>
      </c>
      <c r="E2891" s="188" t="n">
        <v>2.25</v>
      </c>
      <c r="F2891" s="108" t="inlineStr">
        <is>
          <t>2025 Modal Y Combined spectra</t>
        </is>
      </c>
    </row>
    <row r="2892" ht="15" customHeight="1" s="109">
      <c r="A2892" s="188" t="n">
        <v>1.44399999999995</v>
      </c>
      <c r="B2892" s="188" t="n">
        <v>0.865650969529115</v>
      </c>
      <c r="C2892" s="188" t="n">
        <v>1.21191135734076</v>
      </c>
      <c r="D2892" s="188" t="n">
        <v>1.73130193905823</v>
      </c>
      <c r="E2892" s="188" t="n">
        <v>2.25</v>
      </c>
      <c r="F2892" s="108" t="inlineStr">
        <is>
          <t>2025 Modal Y Combined spectra</t>
        </is>
      </c>
    </row>
    <row r="2893" ht="15" customHeight="1" s="109">
      <c r="A2893" s="188" t="n">
        <v>1.44449999999995</v>
      </c>
      <c r="B2893" s="188" t="n">
        <v>0.865351332641082</v>
      </c>
      <c r="C2893" s="188" t="n">
        <v>1.21149186569751</v>
      </c>
      <c r="D2893" s="188" t="n">
        <v>1.73070266528216</v>
      </c>
      <c r="E2893" s="188" t="n">
        <v>2.25</v>
      </c>
      <c r="F2893" s="108" t="inlineStr">
        <is>
          <t>2025 Modal Y Combined spectra</t>
        </is>
      </c>
    </row>
    <row r="2894" ht="15" customHeight="1" s="109">
      <c r="A2894" s="188" t="n">
        <v>1.44499999999995</v>
      </c>
      <c r="B2894" s="188" t="n">
        <v>0.865051903114216</v>
      </c>
      <c r="C2894" s="188" t="n">
        <v>1.2110726643599</v>
      </c>
      <c r="D2894" s="188" t="n">
        <v>1.73010380622843</v>
      </c>
      <c r="E2894" s="188" t="n">
        <v>2.25</v>
      </c>
      <c r="F2894" s="108" t="inlineStr">
        <is>
          <t>2025 Modal Y Combined spectra</t>
        </is>
      </c>
    </row>
    <row r="2895" ht="15" customHeight="1" s="109">
      <c r="A2895" s="188" t="n">
        <v>1.44549999999995</v>
      </c>
      <c r="B2895" s="188" t="n">
        <v>0.86475268073334</v>
      </c>
      <c r="C2895" s="188" t="n">
        <v>1.21065375302668</v>
      </c>
      <c r="D2895" s="188" t="n">
        <v>1.72950536146668</v>
      </c>
      <c r="E2895" s="188" t="n">
        <v>2.25</v>
      </c>
      <c r="F2895" s="108" t="inlineStr">
        <is>
          <t>2025 Modal Y Combined spectra</t>
        </is>
      </c>
    </row>
    <row r="2896" ht="15" customHeight="1" s="109">
      <c r="A2896" s="188" t="n">
        <v>1.44599999999995</v>
      </c>
      <c r="B2896" s="188" t="n">
        <v>0.86445366528357</v>
      </c>
      <c r="C2896" s="188" t="n">
        <v>1.210235131397</v>
      </c>
      <c r="D2896" s="188" t="n">
        <v>1.72890733056714</v>
      </c>
      <c r="E2896" s="188" t="n">
        <v>2.25</v>
      </c>
      <c r="F2896" s="108" t="inlineStr">
        <is>
          <t>2025 Modal Y Combined spectra</t>
        </is>
      </c>
    </row>
    <row r="2897" ht="15" customHeight="1" s="109">
      <c r="A2897" s="188" t="n">
        <v>1.44649999999995</v>
      </c>
      <c r="B2897" s="188" t="n">
        <v>0.864154856550323</v>
      </c>
      <c r="C2897" s="188" t="n">
        <v>1.20981679917045</v>
      </c>
      <c r="D2897" s="188" t="n">
        <v>1.72830971310065</v>
      </c>
      <c r="E2897" s="188" t="n">
        <v>2.25</v>
      </c>
      <c r="F2897" s="108" t="inlineStr">
        <is>
          <t>2025 Modal Y Combined spectra</t>
        </is>
      </c>
    </row>
    <row r="2898" ht="15" customHeight="1" s="109">
      <c r="A2898" s="188" t="n">
        <v>1.44699999999995</v>
      </c>
      <c r="B2898" s="188" t="n">
        <v>0.863856254319311</v>
      </c>
      <c r="C2898" s="188" t="n">
        <v>1.20939875604704</v>
      </c>
      <c r="D2898" s="188" t="n">
        <v>1.72771250863862</v>
      </c>
      <c r="E2898" s="188" t="n">
        <v>2.25</v>
      </c>
      <c r="F2898" s="108" t="inlineStr">
        <is>
          <t>2025 Modal Y Combined spectra</t>
        </is>
      </c>
    </row>
    <row r="2899" ht="15" customHeight="1" s="109">
      <c r="A2899" s="188" t="n">
        <v>1.44749999999995</v>
      </c>
      <c r="B2899" s="188" t="n">
        <v>0.863557858376541</v>
      </c>
      <c r="C2899" s="188" t="n">
        <v>1.20898100172716</v>
      </c>
      <c r="D2899" s="188" t="n">
        <v>1.72711571675308</v>
      </c>
      <c r="E2899" s="188" t="n">
        <v>2.25</v>
      </c>
      <c r="F2899" s="108" t="inlineStr">
        <is>
          <t>2025 Modal Y Combined spectra</t>
        </is>
      </c>
    </row>
    <row r="2900" ht="15" customHeight="1" s="109">
      <c r="A2900" s="188" t="n">
        <v>1.44799999999995</v>
      </c>
      <c r="B2900" s="188" t="n">
        <v>0.863259668508317</v>
      </c>
      <c r="C2900" s="188" t="n">
        <v>1.20856353591164</v>
      </c>
      <c r="D2900" s="188" t="n">
        <v>1.72651933701663</v>
      </c>
      <c r="E2900" s="188" t="n">
        <v>2.25</v>
      </c>
      <c r="F2900" s="108" t="inlineStr">
        <is>
          <t>2025 Modal Y Combined spectra</t>
        </is>
      </c>
    </row>
    <row r="2901" ht="15" customHeight="1" s="109">
      <c r="A2901" s="188" t="n">
        <v>1.44849999999995</v>
      </c>
      <c r="B2901" s="188" t="n">
        <v>0.862961684501238</v>
      </c>
      <c r="C2901" s="188" t="n">
        <v>1.20814635830173</v>
      </c>
      <c r="D2901" s="188" t="n">
        <v>1.72592336900248</v>
      </c>
      <c r="E2901" s="188" t="n">
        <v>2.25</v>
      </c>
      <c r="F2901" s="108" t="inlineStr">
        <is>
          <t>2025 Modal Y Combined spectra</t>
        </is>
      </c>
    </row>
    <row r="2902" ht="15" customHeight="1" s="109">
      <c r="A2902" s="188" t="n">
        <v>1.44899999999995</v>
      </c>
      <c r="B2902" s="188" t="n">
        <v>0.862663906142197</v>
      </c>
      <c r="C2902" s="188" t="n">
        <v>1.20772946859908</v>
      </c>
      <c r="D2902" s="188" t="n">
        <v>1.72532781228439</v>
      </c>
      <c r="E2902" s="188" t="n">
        <v>2.25</v>
      </c>
      <c r="F2902" s="108" t="inlineStr">
        <is>
          <t>2025 Modal Y Combined spectra</t>
        </is>
      </c>
    </row>
    <row r="2903" ht="15" customHeight="1" s="109">
      <c r="A2903" s="188" t="n">
        <v>1.44949999999995</v>
      </c>
      <c r="B2903" s="188" t="n">
        <v>0.862366333218381</v>
      </c>
      <c r="C2903" s="188" t="n">
        <v>1.20731286650573</v>
      </c>
      <c r="D2903" s="188" t="n">
        <v>1.72473266643676</v>
      </c>
      <c r="E2903" s="188" t="n">
        <v>2.25</v>
      </c>
      <c r="F2903" s="108" t="inlineStr">
        <is>
          <t>2025 Modal Y Combined spectra</t>
        </is>
      </c>
    </row>
    <row r="2904" ht="15" customHeight="1" s="109">
      <c r="A2904" s="188" t="n">
        <v>1.44999999999995</v>
      </c>
      <c r="B2904" s="188" t="n">
        <v>0.862068965517271</v>
      </c>
      <c r="C2904" s="188" t="n">
        <v>1.20689655172418</v>
      </c>
      <c r="D2904" s="188" t="n">
        <v>1.72413793103454</v>
      </c>
      <c r="E2904" s="188" t="n">
        <v>2.25</v>
      </c>
      <c r="F2904" s="108" t="inlineStr">
        <is>
          <t>2025 Modal Y Combined spectra</t>
        </is>
      </c>
    </row>
    <row r="2905" ht="15" customHeight="1" s="109">
      <c r="A2905" s="188" t="n">
        <v>1.45049999999995</v>
      </c>
      <c r="B2905" s="188" t="n">
        <v>0.861771802826641</v>
      </c>
      <c r="C2905" s="188" t="n">
        <v>1.2064805239573</v>
      </c>
      <c r="D2905" s="188" t="n">
        <v>1.72354360565328</v>
      </c>
      <c r="E2905" s="188" t="n">
        <v>2.25</v>
      </c>
      <c r="F2905" s="108" t="inlineStr">
        <is>
          <t>2025 Modal Y Combined spectra</t>
        </is>
      </c>
    </row>
    <row r="2906" ht="15" customHeight="1" s="109">
      <c r="A2906" s="188" t="n">
        <v>1.45099999999995</v>
      </c>
      <c r="B2906" s="188" t="n">
        <v>0.8614748449345579</v>
      </c>
      <c r="C2906" s="188" t="n">
        <v>1.20606478290838</v>
      </c>
      <c r="D2906" s="188" t="n">
        <v>1.72294968986912</v>
      </c>
      <c r="E2906" s="188" t="n">
        <v>2.25</v>
      </c>
      <c r="F2906" s="108" t="inlineStr">
        <is>
          <t>2025 Modal Y Combined spectra</t>
        </is>
      </c>
    </row>
    <row r="2907" ht="15" customHeight="1" s="109">
      <c r="A2907" s="188" t="n">
        <v>1.45149999999995</v>
      </c>
      <c r="B2907" s="188" t="n">
        <v>0.861178091629379</v>
      </c>
      <c r="C2907" s="188" t="n">
        <v>1.20564932828113</v>
      </c>
      <c r="D2907" s="188" t="n">
        <v>1.72235618325876</v>
      </c>
      <c r="E2907" s="188" t="n">
        <v>2.25</v>
      </c>
      <c r="F2907" s="108" t="inlineStr">
        <is>
          <t>2025 Modal Y Combined spectra</t>
        </is>
      </c>
    </row>
    <row r="2908" ht="15" customHeight="1" s="109">
      <c r="A2908" s="188" t="n">
        <v>1.45199999999995</v>
      </c>
      <c r="B2908" s="188" t="n">
        <v>0.860881542699754</v>
      </c>
      <c r="C2908" s="188" t="n">
        <v>1.20523415977966</v>
      </c>
      <c r="D2908" s="188" t="n">
        <v>1.72176308539951</v>
      </c>
      <c r="E2908" s="188" t="n">
        <v>2.25</v>
      </c>
      <c r="F2908" s="108" t="inlineStr">
        <is>
          <t>2025 Modal Y Combined spectra</t>
        </is>
      </c>
    </row>
    <row r="2909" ht="15" customHeight="1" s="109">
      <c r="A2909" s="188" t="n">
        <v>1.45249999999995</v>
      </c>
      <c r="B2909" s="188" t="n">
        <v>0.860585197934625</v>
      </c>
      <c r="C2909" s="188" t="n">
        <v>1.20481927710848</v>
      </c>
      <c r="D2909" s="188" t="n">
        <v>1.72117039586925</v>
      </c>
      <c r="E2909" s="188" t="n">
        <v>2.25</v>
      </c>
      <c r="F2909" s="108" t="inlineStr">
        <is>
          <t>2025 Modal Y Combined spectra</t>
        </is>
      </c>
    </row>
    <row r="2910" ht="15" customHeight="1" s="109">
      <c r="A2910" s="188" t="n">
        <v>1.45299999999995</v>
      </c>
      <c r="B2910" s="188" t="n">
        <v>0.860289057123223</v>
      </c>
      <c r="C2910" s="188" t="n">
        <v>1.20440467997251</v>
      </c>
      <c r="D2910" s="188" t="n">
        <v>1.72057811424645</v>
      </c>
      <c r="E2910" s="188" t="n">
        <v>2.25</v>
      </c>
      <c r="F2910" s="108" t="inlineStr">
        <is>
          <t>2025 Modal Y Combined spectra</t>
        </is>
      </c>
    </row>
    <row r="2911" ht="15" customHeight="1" s="109">
      <c r="A2911" s="188" t="n">
        <v>1.45349999999995</v>
      </c>
      <c r="B2911" s="188" t="n">
        <v>0.859993120055069</v>
      </c>
      <c r="C2911" s="188" t="n">
        <v>1.2039903680771</v>
      </c>
      <c r="D2911" s="188" t="n">
        <v>1.71998624011014</v>
      </c>
      <c r="E2911" s="188" t="n">
        <v>2.25</v>
      </c>
      <c r="F2911" s="108" t="inlineStr">
        <is>
          <t>2025 Modal Y Combined spectra</t>
        </is>
      </c>
    </row>
    <row r="2912" ht="15" customHeight="1" s="109">
      <c r="A2912" s="188" t="n">
        <v>1.45399999999995</v>
      </c>
      <c r="B2912" s="188" t="n">
        <v>0.859697386519975</v>
      </c>
      <c r="C2912" s="188" t="n">
        <v>1.20357634112796</v>
      </c>
      <c r="D2912" s="188" t="n">
        <v>1.71939477303995</v>
      </c>
      <c r="E2912" s="188" t="n">
        <v>2.25</v>
      </c>
      <c r="F2912" s="108" t="inlineStr">
        <is>
          <t>2025 Modal Y Combined spectra</t>
        </is>
      </c>
    </row>
    <row r="2913" ht="15" customHeight="1" s="109">
      <c r="A2913" s="188" t="n">
        <v>1.45449999999995</v>
      </c>
      <c r="B2913" s="188" t="n">
        <v>0.859401856308039</v>
      </c>
      <c r="C2913" s="188" t="n">
        <v>1.20316259883126</v>
      </c>
      <c r="D2913" s="188" t="n">
        <v>1.71880371261608</v>
      </c>
      <c r="E2913" s="188" t="n">
        <v>2.25</v>
      </c>
      <c r="F2913" s="108" t="inlineStr">
        <is>
          <t>2025 Modal Y Combined spectra</t>
        </is>
      </c>
    </row>
    <row r="2914" ht="15" customHeight="1" s="109">
      <c r="A2914" s="188" t="n">
        <v>1.45499999999995</v>
      </c>
      <c r="B2914" s="188" t="n">
        <v>0.859106529209652</v>
      </c>
      <c r="C2914" s="188" t="n">
        <v>1.20274914089351</v>
      </c>
      <c r="D2914" s="188" t="n">
        <v>1.7182130584193</v>
      </c>
      <c r="E2914" s="188" t="n">
        <v>2.25</v>
      </c>
      <c r="F2914" s="108" t="inlineStr">
        <is>
          <t>2025 Modal Y Combined spectra</t>
        </is>
      </c>
    </row>
    <row r="2915" ht="15" customHeight="1" s="109">
      <c r="A2915" s="188" t="n">
        <v>1.45549999999995</v>
      </c>
      <c r="B2915" s="188" t="n">
        <v>0.858811405015488</v>
      </c>
      <c r="C2915" s="188" t="n">
        <v>1.20233596702168</v>
      </c>
      <c r="D2915" s="188" t="n">
        <v>1.71762281003098</v>
      </c>
      <c r="E2915" s="188" t="n">
        <v>2.25</v>
      </c>
      <c r="F2915" s="108" t="inlineStr">
        <is>
          <t>2025 Modal Y Combined spectra</t>
        </is>
      </c>
    </row>
    <row r="2916" ht="15" customHeight="1" s="109">
      <c r="A2916" s="188" t="n">
        <v>1.45599999999995</v>
      </c>
      <c r="B2916" s="188" t="n">
        <v>0.858516483516513</v>
      </c>
      <c r="C2916" s="188" t="n">
        <v>1.20192307692312</v>
      </c>
      <c r="D2916" s="188" t="n">
        <v>1.71703296703303</v>
      </c>
      <c r="E2916" s="188" t="n">
        <v>2.25</v>
      </c>
      <c r="F2916" s="108" t="inlineStr">
        <is>
          <t>2025 Modal Y Combined spectra</t>
        </is>
      </c>
    </row>
    <row r="2917" ht="15" customHeight="1" s="109">
      <c r="A2917" s="188" t="n">
        <v>1.45649999999995</v>
      </c>
      <c r="B2917" s="188" t="n">
        <v>0.858221764503978</v>
      </c>
      <c r="C2917" s="188" t="n">
        <v>1.20151047030557</v>
      </c>
      <c r="D2917" s="188" t="n">
        <v>1.71644352900796</v>
      </c>
      <c r="E2917" s="188" t="n">
        <v>2.25</v>
      </c>
      <c r="F2917" s="108" t="inlineStr">
        <is>
          <t>2025 Modal Y Combined spectra</t>
        </is>
      </c>
    </row>
    <row r="2918" ht="15" customHeight="1" s="109">
      <c r="A2918" s="188" t="n">
        <v>1.45699999999995</v>
      </c>
      <c r="B2918" s="188" t="n">
        <v>0.857927247769419</v>
      </c>
      <c r="C2918" s="188" t="n">
        <v>1.20109814687719</v>
      </c>
      <c r="D2918" s="188" t="n">
        <v>1.71585449553884</v>
      </c>
      <c r="E2918" s="188" t="n">
        <v>2.25</v>
      </c>
      <c r="F2918" s="108" t="inlineStr">
        <is>
          <t>2025 Modal Y Combined spectra</t>
        </is>
      </c>
    </row>
    <row r="2919" ht="15" customHeight="1" s="109">
      <c r="A2919" s="188" t="n">
        <v>1.45749999999995</v>
      </c>
      <c r="B2919" s="188" t="n">
        <v>0.857632933104661</v>
      </c>
      <c r="C2919" s="188" t="n">
        <v>1.20068610634653</v>
      </c>
      <c r="D2919" s="188" t="n">
        <v>1.71526586620932</v>
      </c>
      <c r="E2919" s="188" t="n">
        <v>2.25</v>
      </c>
      <c r="F2919" s="108" t="inlineStr">
        <is>
          <t>2025 Modal Y Combined spectra</t>
        </is>
      </c>
    </row>
    <row r="2920" ht="15" customHeight="1" s="109">
      <c r="A2920" s="188" t="n">
        <v>1.45799999999995</v>
      </c>
      <c r="B2920" s="188" t="n">
        <v>0.857338820301813</v>
      </c>
      <c r="C2920" s="188" t="n">
        <v>1.20027434842254</v>
      </c>
      <c r="D2920" s="188" t="n">
        <v>1.71467764060363</v>
      </c>
      <c r="E2920" s="188" t="n">
        <v>2.25</v>
      </c>
      <c r="F2920" s="108" t="inlineStr">
        <is>
          <t>2025 Modal Y Combined spectra</t>
        </is>
      </c>
    </row>
    <row r="2921" ht="15" customHeight="1" s="109">
      <c r="A2921" s="188" t="n">
        <v>1.45849999999995</v>
      </c>
      <c r="B2921" s="188" t="n">
        <v>0.857044909153269</v>
      </c>
      <c r="C2921" s="188" t="n">
        <v>1.19986287281458</v>
      </c>
      <c r="D2921" s="188" t="n">
        <v>1.71408981830654</v>
      </c>
      <c r="E2921" s="188" t="n">
        <v>2.25</v>
      </c>
      <c r="F2921" s="108" t="inlineStr">
        <is>
          <t>2025 Modal Y Combined spectra</t>
        </is>
      </c>
    </row>
    <row r="2922" ht="15" customHeight="1" s="109">
      <c r="A2922" s="188" t="n">
        <v>1.45899999999995</v>
      </c>
      <c r="B2922" s="188" t="n">
        <v>0.856751199451709</v>
      </c>
      <c r="C2922" s="188" t="n">
        <v>1.19945167923239</v>
      </c>
      <c r="D2922" s="188" t="n">
        <v>1.71350239890342</v>
      </c>
      <c r="E2922" s="188" t="n">
        <v>2.25</v>
      </c>
      <c r="F2922" s="108" t="inlineStr">
        <is>
          <t>2025 Modal Y Combined spectra</t>
        </is>
      </c>
    </row>
    <row r="2923" ht="15" customHeight="1" s="109">
      <c r="A2923" s="188" t="n">
        <v>1.45949999999995</v>
      </c>
      <c r="B2923" s="188" t="n">
        <v>0.8564576909900951</v>
      </c>
      <c r="C2923" s="188" t="n">
        <v>1.19904076738613</v>
      </c>
      <c r="D2923" s="188" t="n">
        <v>1.71291538198019</v>
      </c>
      <c r="E2923" s="188" t="n">
        <v>2.25</v>
      </c>
      <c r="F2923" s="108" t="inlineStr">
        <is>
          <t>2025 Modal Y Combined spectra</t>
        </is>
      </c>
    </row>
    <row r="2924" ht="15" customHeight="1" s="109">
      <c r="A2924" s="188" t="n">
        <v>1.45999999999995</v>
      </c>
      <c r="B2924" s="188" t="n">
        <v>0.856164383561674</v>
      </c>
      <c r="C2924" s="188" t="n">
        <v>1.19863013698634</v>
      </c>
      <c r="D2924" s="188" t="n">
        <v>1.71232876712335</v>
      </c>
      <c r="E2924" s="188" t="n">
        <v>2.25</v>
      </c>
      <c r="F2924" s="108" t="inlineStr">
        <is>
          <t>2025 Modal Y Combined spectra</t>
        </is>
      </c>
    </row>
    <row r="2925" ht="15" customHeight="1" s="109">
      <c r="A2925" s="188" t="n">
        <v>1.46049999999995</v>
      </c>
      <c r="B2925" s="188" t="n">
        <v>0.855871276959975</v>
      </c>
      <c r="C2925" s="188" t="n">
        <v>1.19821978774397</v>
      </c>
      <c r="D2925" s="188" t="n">
        <v>1.71174255391995</v>
      </c>
      <c r="E2925" s="188" t="n">
        <v>2.25</v>
      </c>
      <c r="F2925" s="108" t="inlineStr">
        <is>
          <t>2025 Modal Y Combined spectra</t>
        </is>
      </c>
    </row>
    <row r="2926" ht="15" customHeight="1" s="109">
      <c r="A2926" s="188" t="n">
        <v>1.46099999999995</v>
      </c>
      <c r="B2926" s="188" t="n">
        <v>0.855578370978811</v>
      </c>
      <c r="C2926" s="188" t="n">
        <v>1.19780971937034</v>
      </c>
      <c r="D2926" s="188" t="n">
        <v>1.71115674195762</v>
      </c>
      <c r="E2926" s="188" t="n">
        <v>2.25</v>
      </c>
      <c r="F2926" s="108" t="inlineStr">
        <is>
          <t>2025 Modal Y Combined spectra</t>
        </is>
      </c>
    </row>
    <row r="2927" ht="15" customHeight="1" s="109">
      <c r="A2927" s="188" t="n">
        <v>1.46149999999995</v>
      </c>
      <c r="B2927" s="188" t="n">
        <v>0.855285665412278</v>
      </c>
      <c r="C2927" s="188" t="n">
        <v>1.19739993157719</v>
      </c>
      <c r="D2927" s="188" t="n">
        <v>1.71057133082456</v>
      </c>
      <c r="E2927" s="188" t="n">
        <v>2.25</v>
      </c>
      <c r="F2927" s="108" t="inlineStr">
        <is>
          <t>2025 Modal Y Combined spectra</t>
        </is>
      </c>
    </row>
    <row r="2928" ht="15" customHeight="1" s="109">
      <c r="A2928" s="188" t="n">
        <v>1.46199999999995</v>
      </c>
      <c r="B2928" s="188" t="n">
        <v>0.854993160054749</v>
      </c>
      <c r="C2928" s="188" t="n">
        <v>1.19699042407665</v>
      </c>
      <c r="D2928" s="188" t="n">
        <v>1.7099863201095</v>
      </c>
      <c r="E2928" s="188" t="n">
        <v>2.25</v>
      </c>
      <c r="F2928" s="108" t="inlineStr">
        <is>
          <t>2025 Modal Y Combined spectra</t>
        </is>
      </c>
    </row>
    <row r="2929" ht="15" customHeight="1" s="109">
      <c r="A2929" s="188" t="n">
        <v>1.46249999999995</v>
      </c>
      <c r="B2929" s="188" t="n">
        <v>0.854700854700884</v>
      </c>
      <c r="C2929" s="188" t="n">
        <v>1.19658119658124</v>
      </c>
      <c r="D2929" s="188" t="n">
        <v>1.70940170940177</v>
      </c>
      <c r="E2929" s="188" t="n">
        <v>2.25</v>
      </c>
      <c r="F2929" s="108" t="inlineStr">
        <is>
          <t>2025 Modal Y Combined spectra</t>
        </is>
      </c>
    </row>
    <row r="2930" ht="15" customHeight="1" s="109">
      <c r="A2930" s="188" t="n">
        <v>1.46299999999995</v>
      </c>
      <c r="B2930" s="188" t="n">
        <v>0.854408749145621</v>
      </c>
      <c r="C2930" s="188" t="n">
        <v>1.19617224880387</v>
      </c>
      <c r="D2930" s="188" t="n">
        <v>1.70881749829124</v>
      </c>
      <c r="E2930" s="188" t="n">
        <v>2.25</v>
      </c>
      <c r="F2930" s="108" t="inlineStr">
        <is>
          <t>2025 Modal Y Combined spectra</t>
        </is>
      </c>
    </row>
    <row r="2931" ht="15" customHeight="1" s="109">
      <c r="A2931" s="188" t="n">
        <v>1.46349999999995</v>
      </c>
      <c r="B2931" s="188" t="n">
        <v>0.854116843184177</v>
      </c>
      <c r="C2931" s="188" t="n">
        <v>1.19576358045785</v>
      </c>
      <c r="D2931" s="188" t="n">
        <v>1.70823368636836</v>
      </c>
      <c r="E2931" s="188" t="n">
        <v>2.25</v>
      </c>
      <c r="F2931" s="108" t="inlineStr">
        <is>
          <t>2025 Modal Y Combined spectra</t>
        </is>
      </c>
    </row>
    <row r="2932" ht="15" customHeight="1" s="109">
      <c r="A2932" s="188" t="n">
        <v>1.46399999999995</v>
      </c>
      <c r="B2932" s="188" t="n">
        <v>0.8538251366120519</v>
      </c>
      <c r="C2932" s="188" t="n">
        <v>1.19535519125687</v>
      </c>
      <c r="D2932" s="188" t="n">
        <v>1.7076502732241</v>
      </c>
      <c r="E2932" s="188" t="n">
        <v>2.25</v>
      </c>
      <c r="F2932" s="108" t="inlineStr">
        <is>
          <t>2025 Modal Y Combined spectra</t>
        </is>
      </c>
    </row>
    <row r="2933" ht="15" customHeight="1" s="109">
      <c r="A2933" s="188" t="n">
        <v>1.46449999999995</v>
      </c>
      <c r="B2933" s="188" t="n">
        <v>0.853533629225021</v>
      </c>
      <c r="C2933" s="188" t="n">
        <v>1.19494708091503</v>
      </c>
      <c r="D2933" s="188" t="n">
        <v>1.70706725845004</v>
      </c>
      <c r="E2933" s="188" t="n">
        <v>2.25</v>
      </c>
      <c r="F2933" s="108" t="inlineStr">
        <is>
          <t>2025 Modal Y Combined spectra</t>
        </is>
      </c>
    </row>
    <row r="2934" ht="15" customHeight="1" s="109">
      <c r="A2934" s="188" t="n">
        <v>1.46499999999995</v>
      </c>
      <c r="B2934" s="188" t="n">
        <v>0.853242320819142</v>
      </c>
      <c r="C2934" s="188" t="n">
        <v>1.1945392491468</v>
      </c>
      <c r="D2934" s="188" t="n">
        <v>1.70648464163829</v>
      </c>
      <c r="E2934" s="188" t="n">
        <v>2.25</v>
      </c>
      <c r="F2934" s="108" t="inlineStr">
        <is>
          <t>2025 Modal Y Combined spectra</t>
        </is>
      </c>
    </row>
    <row r="2935" ht="15" customHeight="1" s="109">
      <c r="A2935" s="188" t="n">
        <v>1.46549999999995</v>
      </c>
      <c r="B2935" s="188" t="n">
        <v>0.85295121119075</v>
      </c>
      <c r="C2935" s="188" t="n">
        <v>1.19413169566705</v>
      </c>
      <c r="D2935" s="188" t="n">
        <v>1.7059024223815</v>
      </c>
      <c r="E2935" s="188" t="n">
        <v>2.25</v>
      </c>
      <c r="F2935" s="108" t="inlineStr">
        <is>
          <t>2025 Modal Y Combined spectra</t>
        </is>
      </c>
    </row>
    <row r="2936" ht="15" customHeight="1" s="109">
      <c r="A2936" s="188" t="n">
        <v>1.46599999999995</v>
      </c>
      <c r="B2936" s="188" t="n">
        <v>0.852660300136455</v>
      </c>
      <c r="C2936" s="188" t="n">
        <v>1.19372442019104</v>
      </c>
      <c r="D2936" s="188" t="n">
        <v>1.70532060027291</v>
      </c>
      <c r="E2936" s="188" t="n">
        <v>2.25</v>
      </c>
      <c r="F2936" s="108" t="inlineStr">
        <is>
          <t>2025 Modal Y Combined spectra</t>
        </is>
      </c>
    </row>
    <row r="2937" ht="15" customHeight="1" s="109">
      <c r="A2937" s="188" t="n">
        <v>1.46649999999995</v>
      </c>
      <c r="B2937" s="188" t="n">
        <v>0.8523695874531499</v>
      </c>
      <c r="C2937" s="188" t="n">
        <v>1.19331742243441</v>
      </c>
      <c r="D2937" s="188" t="n">
        <v>1.7047391749063</v>
      </c>
      <c r="E2937" s="188" t="n">
        <v>2.25</v>
      </c>
      <c r="F2937" s="108" t="inlineStr">
        <is>
          <t>2025 Modal Y Combined spectra</t>
        </is>
      </c>
    </row>
    <row r="2938" ht="15" customHeight="1" s="109">
      <c r="A2938" s="188" t="n">
        <v>1.46699999999995</v>
      </c>
      <c r="B2938" s="188" t="n">
        <v>0.852079072937998</v>
      </c>
      <c r="C2938" s="188" t="n">
        <v>1.1929107021132</v>
      </c>
      <c r="D2938" s="188" t="n">
        <v>1.704158145876</v>
      </c>
      <c r="E2938" s="188" t="n">
        <v>2.25</v>
      </c>
      <c r="F2938" s="108" t="inlineStr">
        <is>
          <t>2025 Modal Y Combined spectra</t>
        </is>
      </c>
    </row>
    <row r="2939" ht="15" customHeight="1" s="109">
      <c r="A2939" s="188" t="n">
        <v>1.46749999999995</v>
      </c>
      <c r="B2939" s="188" t="n">
        <v>0.851788756388446</v>
      </c>
      <c r="C2939" s="188" t="n">
        <v>1.19250425894382</v>
      </c>
      <c r="D2939" s="188" t="n">
        <v>1.70357751277689</v>
      </c>
      <c r="E2939" s="188" t="n">
        <v>2.25</v>
      </c>
      <c r="F2939" s="108" t="inlineStr">
        <is>
          <t>2025 Modal Y Combined spectra</t>
        </is>
      </c>
    </row>
    <row r="2940" ht="15" customHeight="1" s="109">
      <c r="A2940" s="188" t="n">
        <v>1.46799999999995</v>
      </c>
      <c r="B2940" s="188" t="n">
        <v>0.85149863760221</v>
      </c>
      <c r="C2940" s="188" t="n">
        <v>1.19209809264309</v>
      </c>
      <c r="D2940" s="188" t="n">
        <v>1.70299727520442</v>
      </c>
      <c r="E2940" s="188" t="n">
        <v>2.25</v>
      </c>
      <c r="F2940" s="108" t="inlineStr">
        <is>
          <t>2025 Modal Y Combined spectra</t>
        </is>
      </c>
    </row>
    <row r="2941" ht="15" customHeight="1" s="109">
      <c r="A2941" s="188" t="n">
        <v>1.46849999999995</v>
      </c>
      <c r="B2941" s="188" t="n">
        <v>0.851208716377286</v>
      </c>
      <c r="C2941" s="188" t="n">
        <v>1.1916922029282</v>
      </c>
      <c r="D2941" s="188" t="n">
        <v>1.70241743275457</v>
      </c>
      <c r="E2941" s="188" t="n">
        <v>2.25</v>
      </c>
      <c r="F2941" s="108" t="inlineStr">
        <is>
          <t>2025 Modal Y Combined spectra</t>
        </is>
      </c>
    </row>
    <row r="2942" ht="15" customHeight="1" s="109">
      <c r="A2942" s="188" t="n">
        <v>1.46899999999995</v>
      </c>
      <c r="B2942" s="188" t="n">
        <v>0.850918992511943</v>
      </c>
      <c r="C2942" s="188" t="n">
        <v>1.19128658951672</v>
      </c>
      <c r="D2942" s="188" t="n">
        <v>1.70183798502389</v>
      </c>
      <c r="E2942" s="188" t="n">
        <v>2.25</v>
      </c>
      <c r="F2942" s="108" t="inlineStr">
        <is>
          <t>2025 Modal Y Combined spectra</t>
        </is>
      </c>
    </row>
    <row r="2943" ht="15" customHeight="1" s="109">
      <c r="A2943" s="188" t="n">
        <v>1.46949999999995</v>
      </c>
      <c r="B2943" s="188" t="n">
        <v>0.850629465804725</v>
      </c>
      <c r="C2943" s="188" t="n">
        <v>1.19088125212662</v>
      </c>
      <c r="D2943" s="188" t="n">
        <v>1.70125893160945</v>
      </c>
      <c r="E2943" s="188" t="n">
        <v>2.25</v>
      </c>
      <c r="F2943" s="108" t="inlineStr">
        <is>
          <t>2025 Modal Y Combined spectra</t>
        </is>
      </c>
    </row>
    <row r="2944" ht="15" customHeight="1" s="109">
      <c r="A2944" s="188" t="n">
        <v>1.46999999999995</v>
      </c>
      <c r="B2944" s="188" t="n">
        <v>0.850340136054452</v>
      </c>
      <c r="C2944" s="188" t="n">
        <v>1.19047619047623</v>
      </c>
      <c r="D2944" s="188" t="n">
        <v>1.7006802721089</v>
      </c>
      <c r="E2944" s="188" t="n">
        <v>2.25</v>
      </c>
      <c r="F2944" s="108" t="inlineStr">
        <is>
          <t>2025 Modal Y Combined spectra</t>
        </is>
      </c>
    </row>
    <row r="2945" ht="15" customHeight="1" s="109">
      <c r="A2945" s="188" t="n">
        <v>1.47049999999995</v>
      </c>
      <c r="B2945" s="188" t="n">
        <v>0.850051003060214</v>
      </c>
      <c r="C2945" s="188" t="n">
        <v>1.1900714042843</v>
      </c>
      <c r="D2945" s="188" t="n">
        <v>1.70010200612043</v>
      </c>
      <c r="E2945" s="188" t="n">
        <v>2.25</v>
      </c>
      <c r="F2945" s="108" t="inlineStr">
        <is>
          <t>2025 Modal Y Combined spectra</t>
        </is>
      </c>
    </row>
    <row r="2946" ht="15" customHeight="1" s="109">
      <c r="A2946" s="188" t="n">
        <v>1.47099999999995</v>
      </c>
      <c r="B2946" s="188" t="n">
        <v>0.849762066621376</v>
      </c>
      <c r="C2946" s="188" t="n">
        <v>1.18966689326993</v>
      </c>
      <c r="D2946" s="188" t="n">
        <v>1.69952413324275</v>
      </c>
      <c r="E2946" s="188" t="n">
        <v>2.25</v>
      </c>
      <c r="F2946" s="108" t="inlineStr">
        <is>
          <t>2025 Modal Y Combined spectra</t>
        </is>
      </c>
    </row>
    <row r="2947" ht="15" customHeight="1" s="109">
      <c r="A2947" s="188" t="n">
        <v>1.47149999999995</v>
      </c>
      <c r="B2947" s="188" t="n">
        <v>0.849473326537577</v>
      </c>
      <c r="C2947" s="188" t="n">
        <v>1.18926265715261</v>
      </c>
      <c r="D2947" s="188" t="n">
        <v>1.69894665307515</v>
      </c>
      <c r="E2947" s="188" t="n">
        <v>2.25</v>
      </c>
      <c r="F2947" s="108" t="inlineStr">
        <is>
          <t>2025 Modal Y Combined spectra</t>
        </is>
      </c>
    </row>
    <row r="2948" ht="15" customHeight="1" s="109">
      <c r="A2948" s="188" t="n">
        <v>1.47199999999995</v>
      </c>
      <c r="B2948" s="188" t="n">
        <v>0.849184782608726</v>
      </c>
      <c r="C2948" s="188" t="n">
        <v>1.18885869565222</v>
      </c>
      <c r="D2948" s="188" t="n">
        <v>1.69836956521745</v>
      </c>
      <c r="E2948" s="188" t="n">
        <v>2.25</v>
      </c>
      <c r="F2948" s="108" t="inlineStr">
        <is>
          <t>2025 Modal Y Combined spectra</t>
        </is>
      </c>
    </row>
    <row r="2949" ht="15" customHeight="1" s="109">
      <c r="A2949" s="188" t="n">
        <v>1.47249999999995</v>
      </c>
      <c r="B2949" s="188" t="n">
        <v>0.848896434635005</v>
      </c>
      <c r="C2949" s="188" t="n">
        <v>1.18845500848901</v>
      </c>
      <c r="D2949" s="188" t="n">
        <v>1.69779286927001</v>
      </c>
      <c r="E2949" s="188" t="n">
        <v>2.25</v>
      </c>
      <c r="F2949" s="108" t="inlineStr">
        <is>
          <t>2025 Modal Y Combined spectra</t>
        </is>
      </c>
    </row>
    <row r="2950" ht="15" customHeight="1" s="109">
      <c r="A2950" s="188" t="n">
        <v>1.47299999999995</v>
      </c>
      <c r="B2950" s="188" t="n">
        <v>0.848608282416866</v>
      </c>
      <c r="C2950" s="188" t="n">
        <v>1.18805159538361</v>
      </c>
      <c r="D2950" s="188" t="n">
        <v>1.69721656483373</v>
      </c>
      <c r="E2950" s="188" t="n">
        <v>2.25</v>
      </c>
      <c r="F2950" s="108" t="inlineStr">
        <is>
          <t>2025 Modal Y Combined spectra</t>
        </is>
      </c>
    </row>
    <row r="2951" ht="15" customHeight="1" s="109">
      <c r="A2951" s="188" t="n">
        <v>1.47349999999995</v>
      </c>
      <c r="B2951" s="188" t="n">
        <v>0.848320325755035</v>
      </c>
      <c r="C2951" s="188" t="n">
        <v>1.18764845605705</v>
      </c>
      <c r="D2951" s="188" t="n">
        <v>1.69664065151007</v>
      </c>
      <c r="E2951" s="188" t="n">
        <v>2.25</v>
      </c>
      <c r="F2951" s="108" t="inlineStr">
        <is>
          <t>2025 Modal Y Combined spectra</t>
        </is>
      </c>
    </row>
    <row r="2952" ht="15" customHeight="1" s="109">
      <c r="A2952" s="188" t="n">
        <v>1.47399999999995</v>
      </c>
      <c r="B2952" s="188" t="n">
        <v>0.848032564450505</v>
      </c>
      <c r="C2952" s="188" t="n">
        <v>1.18724559023071</v>
      </c>
      <c r="D2952" s="188" t="n">
        <v>1.69606512890101</v>
      </c>
      <c r="E2952" s="188" t="n">
        <v>2.25</v>
      </c>
      <c r="F2952" s="108" t="inlineStr">
        <is>
          <t>2025 Modal Y Combined spectra</t>
        </is>
      </c>
    </row>
    <row r="2953" ht="15" customHeight="1" s="109">
      <c r="A2953" s="188" t="n">
        <v>1.47449999999995</v>
      </c>
      <c r="B2953" s="188" t="n">
        <v>0.84774499830454</v>
      </c>
      <c r="C2953" s="188" t="n">
        <v>1.18684299762636</v>
      </c>
      <c r="D2953" s="188" t="n">
        <v>1.69548999660908</v>
      </c>
      <c r="E2953" s="188" t="n">
        <v>2.25</v>
      </c>
      <c r="F2953" s="108" t="inlineStr">
        <is>
          <t>2025 Modal Y Combined spectra</t>
        </is>
      </c>
    </row>
    <row r="2954" ht="15" customHeight="1" s="109">
      <c r="A2954" s="188" t="n">
        <v>1.47499999999995</v>
      </c>
      <c r="B2954" s="188" t="n">
        <v>0.847457627118674</v>
      </c>
      <c r="C2954" s="188" t="n">
        <v>1.18644067796614</v>
      </c>
      <c r="D2954" s="188" t="n">
        <v>1.69491525423735</v>
      </c>
      <c r="E2954" s="188" t="n">
        <v>2.25</v>
      </c>
      <c r="F2954" s="108" t="inlineStr">
        <is>
          <t>2025 Modal Y Combined spectra</t>
        </is>
      </c>
    </row>
    <row r="2955" ht="15" customHeight="1" s="109">
      <c r="A2955" s="188" t="n">
        <v>1.47549999999995</v>
      </c>
      <c r="B2955" s="188" t="n">
        <v>0.84717045069471</v>
      </c>
      <c r="C2955" s="188" t="n">
        <v>1.18603863097259</v>
      </c>
      <c r="D2955" s="188" t="n">
        <v>1.69434090138942</v>
      </c>
      <c r="E2955" s="188" t="n">
        <v>2.25</v>
      </c>
      <c r="F2955" s="108" t="inlineStr">
        <is>
          <t>2025 Modal Y Combined spectra</t>
        </is>
      </c>
    </row>
    <row r="2956" ht="15" customHeight="1" s="109">
      <c r="A2956" s="188" t="n">
        <v>1.47599999999995</v>
      </c>
      <c r="B2956" s="188" t="n">
        <v>0.846883468834718</v>
      </c>
      <c r="C2956" s="188" t="n">
        <v>1.18563685636861</v>
      </c>
      <c r="D2956" s="188" t="n">
        <v>1.69376693766944</v>
      </c>
      <c r="E2956" s="188" t="n">
        <v>2.25</v>
      </c>
      <c r="F2956" s="108" t="inlineStr">
        <is>
          <t>2025 Modal Y Combined spectra</t>
        </is>
      </c>
    </row>
    <row r="2957" ht="15" customHeight="1" s="109">
      <c r="A2957" s="188" t="n">
        <v>1.47649999999995</v>
      </c>
      <c r="B2957" s="188" t="n">
        <v>0.846596681341039</v>
      </c>
      <c r="C2957" s="188" t="n">
        <v>1.18523535387746</v>
      </c>
      <c r="D2957" s="188" t="n">
        <v>1.69319336268208</v>
      </c>
      <c r="E2957" s="188" t="n">
        <v>2.25</v>
      </c>
      <c r="F2957" s="108" t="inlineStr">
        <is>
          <t>2025 Modal Y Combined spectra</t>
        </is>
      </c>
    </row>
    <row r="2958" ht="15" customHeight="1" s="109">
      <c r="A2958" s="188" t="n">
        <v>1.47699999999995</v>
      </c>
      <c r="B2958" s="188" t="n">
        <v>0.846310088016279</v>
      </c>
      <c r="C2958" s="188" t="n">
        <v>1.18483412322279</v>
      </c>
      <c r="D2958" s="188" t="n">
        <v>1.69262017603256</v>
      </c>
      <c r="E2958" s="188" t="n">
        <v>2.25</v>
      </c>
      <c r="F2958" s="108" t="inlineStr">
        <is>
          <t>2025 Modal Y Combined spectra</t>
        </is>
      </c>
    </row>
    <row r="2959" ht="15" customHeight="1" s="109">
      <c r="A2959" s="188" t="n">
        <v>1.47749999999995</v>
      </c>
      <c r="B2959" s="188" t="n">
        <v>0.846023688663313</v>
      </c>
      <c r="C2959" s="188" t="n">
        <v>1.18443316412864</v>
      </c>
      <c r="D2959" s="188" t="n">
        <v>1.69204737732663</v>
      </c>
      <c r="E2959" s="188" t="n">
        <v>2.25</v>
      </c>
      <c r="F2959" s="108" t="inlineStr">
        <is>
          <t>2025 Modal Y Combined spectra</t>
        </is>
      </c>
    </row>
    <row r="2960" ht="15" customHeight="1" s="109">
      <c r="A2960" s="188" t="n">
        <v>1.47799999999995</v>
      </c>
      <c r="B2960" s="188" t="n">
        <v>0.84573748308528</v>
      </c>
      <c r="C2960" s="188" t="n">
        <v>1.18403247631939</v>
      </c>
      <c r="D2960" s="188" t="n">
        <v>1.69147496617056</v>
      </c>
      <c r="E2960" s="188" t="n">
        <v>2.25</v>
      </c>
      <c r="F2960" s="108" t="inlineStr">
        <is>
          <t>2025 Modal Y Combined spectra</t>
        </is>
      </c>
    </row>
    <row r="2961" ht="15" customHeight="1" s="109">
      <c r="A2961" s="188" t="n">
        <v>1.47849999999995</v>
      </c>
      <c r="B2961" s="188" t="n">
        <v>0.84545147108559</v>
      </c>
      <c r="C2961" s="188" t="n">
        <v>1.18363205951983</v>
      </c>
      <c r="D2961" s="188" t="n">
        <v>1.69090294217118</v>
      </c>
      <c r="E2961" s="188" t="n">
        <v>2.25</v>
      </c>
      <c r="F2961" s="108" t="inlineStr">
        <is>
          <t>2025 Modal Y Combined spectra</t>
        </is>
      </c>
    </row>
    <row r="2962" ht="15" customHeight="1" s="109">
      <c r="A2962" s="188" t="n">
        <v>1.47899999999995</v>
      </c>
      <c r="B2962" s="188" t="n">
        <v>0.845165652467914</v>
      </c>
      <c r="C2962" s="188" t="n">
        <v>1.18323191345508</v>
      </c>
      <c r="D2962" s="188" t="n">
        <v>1.69033130493583</v>
      </c>
      <c r="E2962" s="188" t="n">
        <v>2.25</v>
      </c>
      <c r="F2962" s="108" t="inlineStr">
        <is>
          <t>2025 Modal Y Combined spectra</t>
        </is>
      </c>
    </row>
    <row r="2963" ht="15" customHeight="1" s="109">
      <c r="A2963" s="188" t="n">
        <v>1.47949999999995</v>
      </c>
      <c r="B2963" s="188" t="n">
        <v>0.844880027036191</v>
      </c>
      <c r="C2963" s="188" t="n">
        <v>1.18283203785067</v>
      </c>
      <c r="D2963" s="188" t="n">
        <v>1.68976005407238</v>
      </c>
      <c r="E2963" s="188" t="n">
        <v>2.25</v>
      </c>
      <c r="F2963" s="108" t="inlineStr">
        <is>
          <t>2025 Modal Y Combined spectra</t>
        </is>
      </c>
    </row>
    <row r="2964" ht="15" customHeight="1" s="109">
      <c r="A2964" s="188" t="n">
        <v>1.47999999999995</v>
      </c>
      <c r="B2964" s="188" t="n">
        <v>0.844594594594625</v>
      </c>
      <c r="C2964" s="188" t="n">
        <v>1.18243243243248</v>
      </c>
      <c r="D2964" s="188" t="n">
        <v>1.68918918918925</v>
      </c>
      <c r="E2964" s="188" t="n">
        <v>2.25</v>
      </c>
      <c r="F2964" s="108" t="inlineStr">
        <is>
          <t>2025 Modal Y Combined spectra</t>
        </is>
      </c>
    </row>
    <row r="2965" ht="15" customHeight="1" s="109">
      <c r="A2965" s="188" t="n">
        <v>1.48049999999995</v>
      </c>
      <c r="B2965" s="188" t="n">
        <v>0.844309354947683</v>
      </c>
      <c r="C2965" s="188" t="n">
        <v>1.18203309692676</v>
      </c>
      <c r="D2965" s="188" t="n">
        <v>1.68861870989537</v>
      </c>
      <c r="E2965" s="188" t="n">
        <v>2.25</v>
      </c>
      <c r="F2965" s="108" t="inlineStr">
        <is>
          <t>2025 Modal Y Combined spectra</t>
        </is>
      </c>
    </row>
    <row r="2966" ht="15" customHeight="1" s="109">
      <c r="A2966" s="188" t="n">
        <v>1.48099999999995</v>
      </c>
      <c r="B2966" s="188" t="n">
        <v>0.844024307900098</v>
      </c>
      <c r="C2966" s="188" t="n">
        <v>1.18163403106014</v>
      </c>
      <c r="D2966" s="188" t="n">
        <v>1.6880486158002</v>
      </c>
      <c r="E2966" s="188" t="n">
        <v>2.25</v>
      </c>
      <c r="F2966" s="108" t="inlineStr">
        <is>
          <t>2025 Modal Y Combined spectra</t>
        </is>
      </c>
    </row>
    <row r="2967" ht="15" customHeight="1" s="109">
      <c r="A2967" s="188" t="n">
        <v>1.48149999999995</v>
      </c>
      <c r="B2967" s="188" t="n">
        <v>0.8437394532568649</v>
      </c>
      <c r="C2967" s="188" t="n">
        <v>1.18123523455961</v>
      </c>
      <c r="D2967" s="188" t="n">
        <v>1.68747890651373</v>
      </c>
      <c r="E2967" s="188" t="n">
        <v>2.25</v>
      </c>
      <c r="F2967" s="108" t="inlineStr">
        <is>
          <t>2025 Modal Y Combined spectra</t>
        </is>
      </c>
    </row>
    <row r="2968" ht="15" customHeight="1" s="109">
      <c r="A2968" s="188" t="n">
        <v>1.48199999999995</v>
      </c>
      <c r="B2968" s="188" t="n">
        <v>0.843454790823242</v>
      </c>
      <c r="C2968" s="188" t="n">
        <v>1.18083670715254</v>
      </c>
      <c r="D2968" s="188" t="n">
        <v>1.68690958164648</v>
      </c>
      <c r="E2968" s="188" t="n">
        <v>2.25</v>
      </c>
      <c r="F2968" s="108" t="inlineStr">
        <is>
          <t>2025 Modal Y Combined spectra</t>
        </is>
      </c>
    </row>
    <row r="2969" ht="15" customHeight="1" s="109">
      <c r="A2969" s="188" t="n">
        <v>1.48249999999995</v>
      </c>
      <c r="B2969" s="188" t="n">
        <v>0.843170320404752</v>
      </c>
      <c r="C2969" s="188" t="n">
        <v>1.18043844856665</v>
      </c>
      <c r="D2969" s="188" t="n">
        <v>1.6863406408095</v>
      </c>
      <c r="E2969" s="188" t="n">
        <v>2.25</v>
      </c>
      <c r="F2969" s="108" t="inlineStr">
        <is>
          <t>2025 Modal Y Combined spectra</t>
        </is>
      </c>
    </row>
    <row r="2970" ht="15" customHeight="1" s="109">
      <c r="A2970" s="188" t="n">
        <v>1.48299999999995</v>
      </c>
      <c r="B2970" s="188" t="n">
        <v>0.842886041807178</v>
      </c>
      <c r="C2970" s="188" t="n">
        <v>1.18004045853005</v>
      </c>
      <c r="D2970" s="188" t="n">
        <v>1.68577208361436</v>
      </c>
      <c r="E2970" s="188" t="n">
        <v>2.25</v>
      </c>
      <c r="F2970" s="108" t="inlineStr">
        <is>
          <t>2025 Modal Y Combined spectra</t>
        </is>
      </c>
    </row>
    <row r="2971" ht="15" customHeight="1" s="109">
      <c r="A2971" s="188" t="n">
        <v>1.48349999999995</v>
      </c>
      <c r="B2971" s="188" t="n">
        <v>0.842601954836565</v>
      </c>
      <c r="C2971" s="188" t="n">
        <v>1.17964273677119</v>
      </c>
      <c r="D2971" s="188" t="n">
        <v>1.68520390967313</v>
      </c>
      <c r="E2971" s="188" t="n">
        <v>2.25</v>
      </c>
      <c r="F2971" s="108" t="inlineStr">
        <is>
          <t>2025 Modal Y Combined spectra</t>
        </is>
      </c>
    </row>
    <row r="2972" ht="15" customHeight="1" s="109">
      <c r="A2972" s="188" t="n">
        <v>1.48399999999995</v>
      </c>
      <c r="B2972" s="188" t="n">
        <v>0.842318059299222</v>
      </c>
      <c r="C2972" s="188" t="n">
        <v>1.17924528301891</v>
      </c>
      <c r="D2972" s="188" t="n">
        <v>1.68463611859844</v>
      </c>
      <c r="E2972" s="188" t="n">
        <v>2.25</v>
      </c>
      <c r="F2972" s="108" t="inlineStr">
        <is>
          <t>2025 Modal Y Combined spectra</t>
        </is>
      </c>
    </row>
    <row r="2973" ht="15" customHeight="1" s="109">
      <c r="A2973" s="188" t="n">
        <v>1.48449999999995</v>
      </c>
      <c r="B2973" s="188" t="n">
        <v>0.842034355001714</v>
      </c>
      <c r="C2973" s="188" t="n">
        <v>1.1788480970024</v>
      </c>
      <c r="D2973" s="188" t="n">
        <v>1.68406871000343</v>
      </c>
      <c r="E2973" s="188" t="n">
        <v>2.25</v>
      </c>
      <c r="F2973" s="108" t="inlineStr">
        <is>
          <t>2025 Modal Y Combined spectra</t>
        </is>
      </c>
    </row>
    <row r="2974" ht="15" customHeight="1" s="109">
      <c r="A2974" s="188" t="n">
        <v>1.48499999999995</v>
      </c>
      <c r="B2974" s="188" t="n">
        <v>0.841750841750872</v>
      </c>
      <c r="C2974" s="188" t="n">
        <v>1.17845117845122</v>
      </c>
      <c r="D2974" s="188" t="n">
        <v>1.68350168350174</v>
      </c>
      <c r="E2974" s="188" t="n">
        <v>2.25</v>
      </c>
      <c r="F2974" s="108" t="inlineStr">
        <is>
          <t>2025 Modal Y Combined spectra</t>
        </is>
      </c>
    </row>
    <row r="2975" ht="15" customHeight="1" s="109">
      <c r="A2975" s="188" t="n">
        <v>1.48549999999995</v>
      </c>
      <c r="B2975" s="188" t="n">
        <v>0.8414675193537829</v>
      </c>
      <c r="C2975" s="188" t="n">
        <v>1.1780545270953</v>
      </c>
      <c r="D2975" s="188" t="n">
        <v>1.68293503870757</v>
      </c>
      <c r="E2975" s="188" t="n">
        <v>2.25</v>
      </c>
      <c r="F2975" s="108" t="inlineStr">
        <is>
          <t>2025 Modal Y Combined spectra</t>
        </is>
      </c>
    </row>
    <row r="2976" ht="15" customHeight="1" s="109">
      <c r="A2976" s="188" t="n">
        <v>1.48599999999995</v>
      </c>
      <c r="B2976" s="188" t="n">
        <v>0.841184387617796</v>
      </c>
      <c r="C2976" s="188" t="n">
        <v>1.17765814266491</v>
      </c>
      <c r="D2976" s="188" t="n">
        <v>1.68236877523559</v>
      </c>
      <c r="E2976" s="188" t="n">
        <v>2.25</v>
      </c>
      <c r="F2976" s="108" t="inlineStr">
        <is>
          <t>2025 Modal Y Combined spectra</t>
        </is>
      </c>
    </row>
    <row r="2977" ht="15" customHeight="1" s="109">
      <c r="A2977" s="188" t="n">
        <v>1.48649999999995</v>
      </c>
      <c r="B2977" s="188" t="n">
        <v>0.840901446350518</v>
      </c>
      <c r="C2977" s="188" t="n">
        <v>1.17726202489073</v>
      </c>
      <c r="D2977" s="188" t="n">
        <v>1.68180289270104</v>
      </c>
      <c r="E2977" s="188" t="n">
        <v>2.25</v>
      </c>
      <c r="F2977" s="108" t="inlineStr">
        <is>
          <t>2025 Modal Y Combined spectra</t>
        </is>
      </c>
    </row>
    <row r="2978" ht="15" customHeight="1" s="109">
      <c r="A2978" s="188" t="n">
        <v>1.48699999999995</v>
      </c>
      <c r="B2978" s="188" t="n">
        <v>0.840618695359815</v>
      </c>
      <c r="C2978" s="188" t="n">
        <v>1.17686617350374</v>
      </c>
      <c r="D2978" s="188" t="n">
        <v>1.68123739071963</v>
      </c>
      <c r="E2978" s="188" t="n">
        <v>2.25</v>
      </c>
      <c r="F2978" s="108" t="inlineStr">
        <is>
          <t>2025 Modal Y Combined spectra</t>
        </is>
      </c>
    </row>
    <row r="2979" ht="15" customHeight="1" s="109">
      <c r="A2979" s="188" t="n">
        <v>1.48749999999995</v>
      </c>
      <c r="B2979" s="188" t="n">
        <v>0.8403361344538119</v>
      </c>
      <c r="C2979" s="188" t="n">
        <v>1.17647058823534</v>
      </c>
      <c r="D2979" s="188" t="n">
        <v>1.68067226890762</v>
      </c>
      <c r="E2979" s="188" t="n">
        <v>2.25</v>
      </c>
      <c r="F2979" s="108" t="inlineStr">
        <is>
          <t>2025 Modal Y Combined spectra</t>
        </is>
      </c>
    </row>
    <row r="2980" ht="15" customHeight="1" s="109">
      <c r="A2980" s="188" t="n">
        <v>1.48799999999995</v>
      </c>
      <c r="B2980" s="188" t="n">
        <v>0.840053763440891</v>
      </c>
      <c r="C2980" s="188" t="n">
        <v>1.17607526881725</v>
      </c>
      <c r="D2980" s="188" t="n">
        <v>1.68010752688178</v>
      </c>
      <c r="E2980" s="188" t="n">
        <v>2.25</v>
      </c>
      <c r="F2980" s="108" t="inlineStr">
        <is>
          <t>2025 Modal Y Combined spectra</t>
        </is>
      </c>
    </row>
    <row r="2981" ht="15" customHeight="1" s="109">
      <c r="A2981" s="188" t="n">
        <v>1.48849999999995</v>
      </c>
      <c r="B2981" s="188" t="n">
        <v>0.8397715821296911</v>
      </c>
      <c r="C2981" s="188" t="n">
        <v>1.17568021498157</v>
      </c>
      <c r="D2981" s="188" t="n">
        <v>1.67954316425938</v>
      </c>
      <c r="E2981" s="188" t="n">
        <v>2.25</v>
      </c>
      <c r="F2981" s="108" t="inlineStr">
        <is>
          <t>2025 Modal Y Combined spectra</t>
        </is>
      </c>
    </row>
    <row r="2982" ht="15" customHeight="1" s="109">
      <c r="A2982" s="188" t="n">
        <v>1.48899999999995</v>
      </c>
      <c r="B2982" s="188" t="n">
        <v>0.83948959032911</v>
      </c>
      <c r="C2982" s="188" t="n">
        <v>1.17528542646075</v>
      </c>
      <c r="D2982" s="188" t="n">
        <v>1.67897918065822</v>
      </c>
      <c r="E2982" s="188" t="n">
        <v>2.25</v>
      </c>
      <c r="F2982" s="108" t="inlineStr">
        <is>
          <t>2025 Modal Y Combined spectra</t>
        </is>
      </c>
    </row>
    <row r="2983" ht="15" customHeight="1" s="109">
      <c r="A2983" s="188" t="n">
        <v>1.48949999999995</v>
      </c>
      <c r="B2983" s="188" t="n">
        <v>0.839207787848302</v>
      </c>
      <c r="C2983" s="188" t="n">
        <v>1.17489090298762</v>
      </c>
      <c r="D2983" s="188" t="n">
        <v>1.6784155756966</v>
      </c>
      <c r="E2983" s="188" t="n">
        <v>2.25</v>
      </c>
      <c r="F2983" s="108" t="inlineStr">
        <is>
          <t>2025 Modal Y Combined spectra</t>
        </is>
      </c>
    </row>
    <row r="2984" ht="15" customHeight="1" s="109">
      <c r="A2984" s="188" t="n">
        <v>1.48999999999995</v>
      </c>
      <c r="B2984" s="188" t="n">
        <v>0.8389261744966749</v>
      </c>
      <c r="C2984" s="188" t="n">
        <v>1.17449664429534</v>
      </c>
      <c r="D2984" s="188" t="n">
        <v>1.67785234899335</v>
      </c>
      <c r="E2984" s="188" t="n">
        <v>2.25</v>
      </c>
      <c r="F2984" s="108" t="inlineStr">
        <is>
          <t>2025 Modal Y Combined spectra</t>
        </is>
      </c>
    </row>
    <row r="2985" ht="15" customHeight="1" s="109">
      <c r="A2985" s="188" t="n">
        <v>1.49049999999995</v>
      </c>
      <c r="B2985" s="188" t="n">
        <v>0.8386447500838951</v>
      </c>
      <c r="C2985" s="188" t="n">
        <v>1.17410265011745</v>
      </c>
      <c r="D2985" s="188" t="n">
        <v>1.67728950016779</v>
      </c>
      <c r="E2985" s="188" t="n">
        <v>2.25</v>
      </c>
      <c r="F2985" s="108" t="inlineStr">
        <is>
          <t>2025 Modal Y Combined spectra</t>
        </is>
      </c>
    </row>
    <row r="2986" ht="15" customHeight="1" s="109">
      <c r="A2986" s="188" t="n">
        <v>1.49099999999995</v>
      </c>
      <c r="B2986" s="188" t="n">
        <v>0.838363514419883</v>
      </c>
      <c r="C2986" s="188" t="n">
        <v>1.17370892018784</v>
      </c>
      <c r="D2986" s="188" t="n">
        <v>1.67672702883977</v>
      </c>
      <c r="E2986" s="188" t="n">
        <v>2.25</v>
      </c>
      <c r="F2986" s="108" t="inlineStr">
        <is>
          <t>2025 Modal Y Combined spectra</t>
        </is>
      </c>
    </row>
    <row r="2987" ht="15" customHeight="1" s="109">
      <c r="A2987" s="188" t="n">
        <v>1.49149999999995</v>
      </c>
      <c r="B2987" s="188" t="n">
        <v>0.838082467314814</v>
      </c>
      <c r="C2987" s="188" t="n">
        <v>1.17331545424074</v>
      </c>
      <c r="D2987" s="188" t="n">
        <v>1.67616493462963</v>
      </c>
      <c r="E2987" s="188" t="n">
        <v>2.25</v>
      </c>
      <c r="F2987" s="108" t="inlineStr">
        <is>
          <t>2025 Modal Y Combined spectra</t>
        </is>
      </c>
    </row>
    <row r="2988" ht="15" customHeight="1" s="109">
      <c r="A2988" s="188" t="n">
        <v>1.49199999999995</v>
      </c>
      <c r="B2988" s="188" t="n">
        <v>0.837801608579119</v>
      </c>
      <c r="C2988" s="188" t="n">
        <v>1.17292225201077</v>
      </c>
      <c r="D2988" s="188" t="n">
        <v>1.67560321715824</v>
      </c>
      <c r="E2988" s="188" t="n">
        <v>2.25</v>
      </c>
      <c r="F2988" s="108" t="inlineStr">
        <is>
          <t>2025 Modal Y Combined spectra</t>
        </is>
      </c>
    </row>
    <row r="2989" ht="15" customHeight="1" s="109">
      <c r="A2989" s="188" t="n">
        <v>1.49249999999995</v>
      </c>
      <c r="B2989" s="188" t="n">
        <v>0.837520938023481</v>
      </c>
      <c r="C2989" s="188" t="n">
        <v>1.17252931323287</v>
      </c>
      <c r="D2989" s="188" t="n">
        <v>1.67504187604696</v>
      </c>
      <c r="E2989" s="188" t="n">
        <v>2.25</v>
      </c>
      <c r="F2989" s="108" t="inlineStr">
        <is>
          <t>2025 Modal Y Combined spectra</t>
        </is>
      </c>
    </row>
    <row r="2990" ht="15" customHeight="1" s="109">
      <c r="A2990" s="188" t="n">
        <v>1.49299999999995</v>
      </c>
      <c r="B2990" s="188" t="n">
        <v>0.837240455458838</v>
      </c>
      <c r="C2990" s="188" t="n">
        <v>1.17213663764237</v>
      </c>
      <c r="D2990" s="188" t="n">
        <v>1.67448091091768</v>
      </c>
      <c r="E2990" s="188" t="n">
        <v>2.25</v>
      </c>
      <c r="F2990" s="108" t="inlineStr">
        <is>
          <t>2025 Modal Y Combined spectra</t>
        </is>
      </c>
    </row>
    <row r="2991" ht="15" customHeight="1" s="109">
      <c r="A2991" s="188" t="n">
        <v>1.49349999999995</v>
      </c>
      <c r="B2991" s="188" t="n">
        <v>0.836960160696381</v>
      </c>
      <c r="C2991" s="188" t="n">
        <v>1.17174422497493</v>
      </c>
      <c r="D2991" s="188" t="n">
        <v>1.67392032139276</v>
      </c>
      <c r="E2991" s="188" t="n">
        <v>2.25</v>
      </c>
      <c r="F2991" s="108" t="inlineStr">
        <is>
          <t>2025 Modal Y Combined spectra</t>
        </is>
      </c>
    </row>
    <row r="2992" ht="15" customHeight="1" s="109">
      <c r="A2992" s="188" t="n">
        <v>1.49399999999995</v>
      </c>
      <c r="B2992" s="188" t="n">
        <v>0.836680053547554</v>
      </c>
      <c r="C2992" s="188" t="n">
        <v>1.17135207496658</v>
      </c>
      <c r="D2992" s="188" t="n">
        <v>1.67336010709511</v>
      </c>
      <c r="E2992" s="188" t="n">
        <v>2.25</v>
      </c>
      <c r="F2992" s="108" t="inlineStr">
        <is>
          <t>2025 Modal Y Combined spectra</t>
        </is>
      </c>
    </row>
    <row r="2993" ht="15" customHeight="1" s="109">
      <c r="A2993" s="188" t="n">
        <v>1.49449999999995</v>
      </c>
      <c r="B2993" s="188" t="n">
        <v>0.836400133824052</v>
      </c>
      <c r="C2993" s="188" t="n">
        <v>1.17096018735367</v>
      </c>
      <c r="D2993" s="188" t="n">
        <v>1.6728002676481</v>
      </c>
      <c r="E2993" s="188" t="n">
        <v>2.25</v>
      </c>
      <c r="F2993" s="108" t="inlineStr">
        <is>
          <t>2025 Modal Y Combined spectra</t>
        </is>
      </c>
    </row>
    <row r="2994" ht="15" customHeight="1" s="109">
      <c r="A2994" s="188" t="n">
        <v>1.49499999999995</v>
      </c>
      <c r="B2994" s="188" t="n">
        <v>0.8361204013378229</v>
      </c>
      <c r="C2994" s="188" t="n">
        <v>1.17056856187295</v>
      </c>
      <c r="D2994" s="188" t="n">
        <v>1.67224080267565</v>
      </c>
      <c r="E2994" s="188" t="n">
        <v>2.25</v>
      </c>
      <c r="F2994" s="108" t="inlineStr">
        <is>
          <t>2025 Modal Y Combined spectra</t>
        </is>
      </c>
    </row>
    <row r="2995" ht="15" customHeight="1" s="109">
      <c r="A2995" s="188" t="n">
        <v>1.49549999999995</v>
      </c>
      <c r="B2995" s="188" t="n">
        <v>0.835840855901067</v>
      </c>
      <c r="C2995" s="188" t="n">
        <v>1.17017719826149</v>
      </c>
      <c r="D2995" s="188" t="n">
        <v>1.67168171180213</v>
      </c>
      <c r="E2995" s="188" t="n">
        <v>2.25</v>
      </c>
      <c r="F2995" s="108" t="inlineStr">
        <is>
          <t>2025 Modal Y Combined spectra</t>
        </is>
      </c>
    </row>
    <row r="2996" ht="15" customHeight="1" s="109">
      <c r="A2996" s="188" t="n">
        <v>1.49599999999995</v>
      </c>
      <c r="B2996" s="188" t="n">
        <v>0.835561497326234</v>
      </c>
      <c r="C2996" s="188" t="n">
        <v>1.16978609625673</v>
      </c>
      <c r="D2996" s="188" t="n">
        <v>1.67112299465247</v>
      </c>
      <c r="E2996" s="188" t="n">
        <v>2.25</v>
      </c>
      <c r="F2996" s="108" t="inlineStr">
        <is>
          <t>2025 Modal Y Combined spectra</t>
        </is>
      </c>
    </row>
    <row r="2997" ht="15" customHeight="1" s="109">
      <c r="A2997" s="188" t="n">
        <v>1.49649999999995</v>
      </c>
      <c r="B2997" s="188" t="n">
        <v>0.835282325426025</v>
      </c>
      <c r="C2997" s="188" t="n">
        <v>1.16939525559643</v>
      </c>
      <c r="D2997" s="188" t="n">
        <v>1.67056465085205</v>
      </c>
      <c r="E2997" s="188" t="n">
        <v>2.25</v>
      </c>
      <c r="F2997" s="108" t="inlineStr">
        <is>
          <t>2025 Modal Y Combined spectra</t>
        </is>
      </c>
    </row>
    <row r="2998" ht="15" customHeight="1" s="109">
      <c r="A2998" s="188" t="n">
        <v>1.49699999999995</v>
      </c>
      <c r="B2998" s="188" t="n">
        <v>0.835003340013391</v>
      </c>
      <c r="C2998" s="188" t="n">
        <v>1.16900467601875</v>
      </c>
      <c r="D2998" s="188" t="n">
        <v>1.67000668002678</v>
      </c>
      <c r="E2998" s="188" t="n">
        <v>2.25</v>
      </c>
      <c r="F2998" s="108" t="inlineStr">
        <is>
          <t>2025 Modal Y Combined spectra</t>
        </is>
      </c>
    </row>
    <row r="2999" ht="15" customHeight="1" s="109">
      <c r="A2999" s="188" t="n">
        <v>1.49749999999995</v>
      </c>
      <c r="B2999" s="188" t="n">
        <v>0.834724540901533</v>
      </c>
      <c r="C2999" s="188" t="n">
        <v>1.16861435726215</v>
      </c>
      <c r="D2999" s="188" t="n">
        <v>1.66944908180307</v>
      </c>
      <c r="E2999" s="188" t="n">
        <v>2.25</v>
      </c>
      <c r="F2999" s="108" t="inlineStr">
        <is>
          <t>2025 Modal Y Combined spectra</t>
        </is>
      </c>
    </row>
    <row r="3000" ht="15" customHeight="1" s="109">
      <c r="A3000" s="188" t="n">
        <v>1.49799999999995</v>
      </c>
      <c r="B3000" s="188" t="n">
        <v>0.834445927903902</v>
      </c>
      <c r="C3000" s="188" t="n">
        <v>1.16822429906546</v>
      </c>
      <c r="D3000" s="188" t="n">
        <v>1.66889185580781</v>
      </c>
      <c r="E3000" s="188" t="n">
        <v>2.25</v>
      </c>
      <c r="F3000" s="108" t="inlineStr">
        <is>
          <t>2025 Modal Y Combined spectra</t>
        </is>
      </c>
    </row>
    <row r="3001" ht="15" customHeight="1" s="109">
      <c r="A3001" s="188" t="n">
        <v>1.49849999999995</v>
      </c>
      <c r="B3001" s="188" t="n">
        <v>0.834167500834198</v>
      </c>
      <c r="C3001" s="188" t="n">
        <v>1.16783450116788</v>
      </c>
      <c r="D3001" s="188" t="n">
        <v>1.6683350016684</v>
      </c>
      <c r="E3001" s="188" t="n">
        <v>2.25</v>
      </c>
      <c r="F3001" s="108" t="inlineStr">
        <is>
          <t>2025 Modal Y Combined spectra</t>
        </is>
      </c>
    </row>
    <row r="3002" ht="15" customHeight="1" s="109">
      <c r="A3002" s="188" t="n">
        <v>1.49899999999995</v>
      </c>
      <c r="B3002" s="188" t="n">
        <v>0.8338892595063681</v>
      </c>
      <c r="C3002" s="188" t="n">
        <v>1.16744496330892</v>
      </c>
      <c r="D3002" s="188" t="n">
        <v>1.66777851901274</v>
      </c>
      <c r="E3002" s="188" t="n">
        <v>2.25</v>
      </c>
      <c r="F3002" s="108" t="inlineStr">
        <is>
          <t>2025 Modal Y Combined spectra</t>
        </is>
      </c>
    </row>
    <row r="3003" ht="15" customHeight="1" s="109">
      <c r="A3003" s="188" t="n">
        <v>1.49949999999995</v>
      </c>
      <c r="B3003" s="188" t="n">
        <v>0.833611203734609</v>
      </c>
      <c r="C3003" s="188" t="n">
        <v>1.16705568522845</v>
      </c>
      <c r="D3003" s="188" t="n">
        <v>1.66722240746922</v>
      </c>
      <c r="E3003" s="188" t="n">
        <v>2.25</v>
      </c>
      <c r="F3003" s="108" t="inlineStr">
        <is>
          <t>2025 Modal Y Combined spectra</t>
        </is>
      </c>
    </row>
    <row r="3004" ht="15" customHeight="1" s="109">
      <c r="A3004" s="188" t="n">
        <v>1.49999999999995</v>
      </c>
      <c r="B3004" s="188" t="n">
        <v>0.833333333333364</v>
      </c>
      <c r="C3004" s="188" t="n">
        <v>1.16666666666671</v>
      </c>
      <c r="D3004" s="188" t="n">
        <v>1.66666666666673</v>
      </c>
      <c r="E3004" s="188" t="n">
        <v>2.25</v>
      </c>
      <c r="F3004" s="108" t="inlineStr">
        <is>
          <t>2025 Modal Y Combined spectra</t>
        </is>
      </c>
    </row>
    <row r="3005" ht="15" customHeight="1" s="109">
      <c r="A3005" s="188" t="n">
        <v>1.50049999999995</v>
      </c>
      <c r="B3005" s="188" t="n">
        <v>0.833055648117325</v>
      </c>
      <c r="C3005" s="188" t="n">
        <v>1.16627790736426</v>
      </c>
      <c r="D3005" s="188" t="n">
        <v>1.66611129623465</v>
      </c>
      <c r="E3005" s="188" t="n">
        <v>2.25</v>
      </c>
      <c r="F3005" s="108" t="inlineStr">
        <is>
          <t>2025 Modal Y Combined spectra</t>
        </is>
      </c>
    </row>
    <row r="3006" ht="15" customHeight="1" s="109">
      <c r="A3006" s="188" t="n">
        <v>1.50099999999995</v>
      </c>
      <c r="B3006" s="188" t="n">
        <v>0.83277814790143</v>
      </c>
      <c r="C3006" s="188" t="n">
        <v>1.165889407062</v>
      </c>
      <c r="D3006" s="188" t="n">
        <v>1.66555629580286</v>
      </c>
      <c r="E3006" s="188" t="n">
        <v>2.25</v>
      </c>
      <c r="F3006" s="108" t="inlineStr">
        <is>
          <t>2025 Modal Y Combined spectra</t>
        </is>
      </c>
    </row>
    <row r="3007" ht="15" customHeight="1" s="109">
      <c r="A3007" s="188" t="n">
        <v>1.50149999999995</v>
      </c>
      <c r="B3007" s="188" t="n">
        <v>0.832500832500863</v>
      </c>
      <c r="C3007" s="188" t="n">
        <v>1.16550116550121</v>
      </c>
      <c r="D3007" s="188" t="n">
        <v>1.66500166500173</v>
      </c>
      <c r="E3007" s="188" t="n">
        <v>2.25</v>
      </c>
      <c r="F3007" s="108" t="inlineStr">
        <is>
          <t>2025 Modal Y Combined spectra</t>
        </is>
      </c>
    </row>
    <row r="3008" ht="15" customHeight="1" s="109">
      <c r="A3008" s="188" t="n">
        <v>1.50199999999995</v>
      </c>
      <c r="B3008" s="188" t="n">
        <v>0.832223701731056</v>
      </c>
      <c r="C3008" s="188" t="n">
        <v>1.16511318242348</v>
      </c>
      <c r="D3008" s="188" t="n">
        <v>1.66444740346211</v>
      </c>
      <c r="E3008" s="188" t="n">
        <v>2.25</v>
      </c>
      <c r="F3008" s="108" t="inlineStr">
        <is>
          <t>2025 Modal Y Combined spectra</t>
        </is>
      </c>
    </row>
    <row r="3009" ht="15" customHeight="1" s="109">
      <c r="A3009" s="188" t="n">
        <v>1.50249999999995</v>
      </c>
      <c r="B3009" s="188" t="n">
        <v>0.831946755407685</v>
      </c>
      <c r="C3009" s="188" t="n">
        <v>1.16472545757076</v>
      </c>
      <c r="D3009" s="188" t="n">
        <v>1.66389351081537</v>
      </c>
      <c r="E3009" s="188" t="n">
        <v>2.25</v>
      </c>
      <c r="F3009" s="108" t="inlineStr">
        <is>
          <t>2025 Modal Y Combined spectra</t>
        </is>
      </c>
    </row>
    <row r="3010" ht="15" customHeight="1" s="109">
      <c r="A3010" s="188" t="n">
        <v>1.50299999999995</v>
      </c>
      <c r="B3010" s="188" t="n">
        <v>0.831669993346671</v>
      </c>
      <c r="C3010" s="188" t="n">
        <v>1.16433799068534</v>
      </c>
      <c r="D3010" s="188" t="n">
        <v>1.66333998669334</v>
      </c>
      <c r="E3010" s="188" t="n">
        <v>2.25</v>
      </c>
      <c r="F3010" s="108" t="inlineStr">
        <is>
          <t>2025 Modal Y Combined spectra</t>
        </is>
      </c>
    </row>
    <row r="3011" ht="15" customHeight="1" s="109">
      <c r="A3011" s="188" t="n">
        <v>1.50349999999995</v>
      </c>
      <c r="B3011" s="188" t="n">
        <v>0.831393415364181</v>
      </c>
      <c r="C3011" s="188" t="n">
        <v>1.16395078150985</v>
      </c>
      <c r="D3011" s="188" t="n">
        <v>1.66278683072836</v>
      </c>
      <c r="E3011" s="188" t="n">
        <v>2.25</v>
      </c>
      <c r="F3011" s="108" t="inlineStr">
        <is>
          <t>2025 Modal Y Combined spectra</t>
        </is>
      </c>
    </row>
    <row r="3012" ht="15" customHeight="1" s="109">
      <c r="A3012" s="188" t="n">
        <v>1.50399999999994</v>
      </c>
      <c r="B3012" s="188" t="n">
        <v>0.831117021276626</v>
      </c>
      <c r="C3012" s="188" t="n">
        <v>1.16356382978728</v>
      </c>
      <c r="D3012" s="188" t="n">
        <v>1.66223404255325</v>
      </c>
      <c r="E3012" s="188" t="n">
        <v>2.25</v>
      </c>
      <c r="F3012" s="108" t="inlineStr">
        <is>
          <t>2025 Modal Y Combined spectra</t>
        </is>
      </c>
    </row>
    <row r="3013" ht="15" customHeight="1" s="109">
      <c r="A3013" s="188" t="n">
        <v>1.50449999999994</v>
      </c>
      <c r="B3013" s="188" t="n">
        <v>0.830840810900662</v>
      </c>
      <c r="C3013" s="188" t="n">
        <v>1.16317713526093</v>
      </c>
      <c r="D3013" s="188" t="n">
        <v>1.66168162180132</v>
      </c>
      <c r="E3013" s="188" t="n">
        <v>2.25</v>
      </c>
      <c r="F3013" s="108" t="inlineStr">
        <is>
          <t>2025 Modal Y Combined spectra</t>
        </is>
      </c>
    </row>
    <row r="3014" ht="15" customHeight="1" s="109">
      <c r="A3014" s="188" t="n">
        <v>1.50499999999994</v>
      </c>
      <c r="B3014" s="188" t="n">
        <v>0.830564784053187</v>
      </c>
      <c r="C3014" s="188" t="n">
        <v>1.16279069767446</v>
      </c>
      <c r="D3014" s="188" t="n">
        <v>1.66112956810637</v>
      </c>
      <c r="E3014" s="188" t="n">
        <v>2.25</v>
      </c>
      <c r="F3014" s="108" t="inlineStr">
        <is>
          <t>2025 Modal Y Combined spectra</t>
        </is>
      </c>
    </row>
    <row r="3015" ht="15" customHeight="1" s="109">
      <c r="A3015" s="188" t="n">
        <v>1.50549999999994</v>
      </c>
      <c r="B3015" s="188" t="n">
        <v>0.8302889405513429</v>
      </c>
      <c r="C3015" s="188" t="n">
        <v>1.16240451677188</v>
      </c>
      <c r="D3015" s="188" t="n">
        <v>1.66057788110269</v>
      </c>
      <c r="E3015" s="188" t="n">
        <v>2.25</v>
      </c>
      <c r="F3015" s="108" t="inlineStr">
        <is>
          <t>2025 Modal Y Combined spectra</t>
        </is>
      </c>
    </row>
    <row r="3016" ht="15" customHeight="1" s="109">
      <c r="A3016" s="188" t="n">
        <v>1.50599999999994</v>
      </c>
      <c r="B3016" s="188" t="n">
        <v>0.830013280212514</v>
      </c>
      <c r="C3016" s="188" t="n">
        <v>1.16201859229752</v>
      </c>
      <c r="D3016" s="188" t="n">
        <v>1.66002656042503</v>
      </c>
      <c r="E3016" s="188" t="n">
        <v>2.25</v>
      </c>
      <c r="F3016" s="108" t="inlineStr">
        <is>
          <t>2025 Modal Y Combined spectra</t>
        </is>
      </c>
    </row>
    <row r="3017" ht="15" customHeight="1" s="109">
      <c r="A3017" s="188" t="n">
        <v>1.50649999999994</v>
      </c>
      <c r="B3017" s="188" t="n">
        <v>0.829737802854329</v>
      </c>
      <c r="C3017" s="188" t="n">
        <v>1.16163292399606</v>
      </c>
      <c r="D3017" s="188" t="n">
        <v>1.65947560570866</v>
      </c>
      <c r="E3017" s="188" t="n">
        <v>2.25</v>
      </c>
      <c r="F3017" s="108" t="inlineStr">
        <is>
          <t>2025 Modal Y Combined spectra</t>
        </is>
      </c>
    </row>
    <row r="3018" ht="15" customHeight="1" s="109">
      <c r="A3018" s="188" t="n">
        <v>1.50699999999994</v>
      </c>
      <c r="B3018" s="188" t="n">
        <v>0.829462508294656</v>
      </c>
      <c r="C3018" s="188" t="n">
        <v>1.16124751161252</v>
      </c>
      <c r="D3018" s="188" t="n">
        <v>1.65892501658931</v>
      </c>
      <c r="E3018" s="188" t="n">
        <v>2.25</v>
      </c>
      <c r="F3018" s="108" t="inlineStr">
        <is>
          <t>2025 Modal Y Combined spectra</t>
        </is>
      </c>
    </row>
    <row r="3019" ht="15" customHeight="1" s="109">
      <c r="A3019" s="188" t="n">
        <v>1.50749999999994</v>
      </c>
      <c r="B3019" s="188" t="n">
        <v>0.829187396351606</v>
      </c>
      <c r="C3019" s="188" t="n">
        <v>1.16086235489225</v>
      </c>
      <c r="D3019" s="188" t="n">
        <v>1.65837479270321</v>
      </c>
      <c r="E3019" s="188" t="n">
        <v>2.25</v>
      </c>
      <c r="F3019" s="108" t="inlineStr">
        <is>
          <t>2025 Modal Y Combined spectra</t>
        </is>
      </c>
    </row>
    <row r="3020" ht="15" customHeight="1" s="109">
      <c r="A3020" s="188" t="n">
        <v>1.50799999999994</v>
      </c>
      <c r="B3020" s="188" t="n">
        <v>0.828912466843532</v>
      </c>
      <c r="C3020" s="188" t="n">
        <v>1.16047745358095</v>
      </c>
      <c r="D3020" s="188" t="n">
        <v>1.65782493368706</v>
      </c>
      <c r="E3020" s="188" t="n">
        <v>2.25</v>
      </c>
      <c r="F3020" s="108" t="inlineStr">
        <is>
          <t>2025 Modal Y Combined spectra</t>
        </is>
      </c>
    </row>
    <row r="3021" ht="15" customHeight="1" s="109">
      <c r="A3021" s="188" t="n">
        <v>1.50849999999994</v>
      </c>
      <c r="B3021" s="188" t="n">
        <v>0.828637719589026</v>
      </c>
      <c r="C3021" s="188" t="n">
        <v>1.16009280742464</v>
      </c>
      <c r="D3021" s="188" t="n">
        <v>1.65727543917805</v>
      </c>
      <c r="E3021" s="188" t="n">
        <v>2.25</v>
      </c>
      <c r="F3021" s="108" t="inlineStr">
        <is>
          <t>2025 Modal Y Combined spectra</t>
        </is>
      </c>
    </row>
    <row r="3022" ht="15" customHeight="1" s="109">
      <c r="A3022" s="188" t="n">
        <v>1.50899999999994</v>
      </c>
      <c r="B3022" s="188" t="n">
        <v>0.828363154406923</v>
      </c>
      <c r="C3022" s="188" t="n">
        <v>1.15970841616969</v>
      </c>
      <c r="D3022" s="188" t="n">
        <v>1.65672630881385</v>
      </c>
      <c r="E3022" s="188" t="n">
        <v>2.25</v>
      </c>
      <c r="F3022" s="108" t="inlineStr">
        <is>
          <t>2025 Modal Y Combined spectra</t>
        </is>
      </c>
    </row>
    <row r="3023" ht="15" customHeight="1" s="109">
      <c r="A3023" s="188" t="n">
        <v>1.50949999999994</v>
      </c>
      <c r="B3023" s="188" t="n">
        <v>0.828088771116294</v>
      </c>
      <c r="C3023" s="188" t="n">
        <v>1.15932427956281</v>
      </c>
      <c r="D3023" s="188" t="n">
        <v>1.65617754223259</v>
      </c>
      <c r="E3023" s="188" t="n">
        <v>2.25</v>
      </c>
      <c r="F3023" s="108" t="inlineStr">
        <is>
          <t>2025 Modal Y Combined spectra</t>
        </is>
      </c>
    </row>
    <row r="3024" ht="15" customHeight="1" s="109">
      <c r="A3024" s="188" t="n">
        <v>1.50999999999994</v>
      </c>
      <c r="B3024" s="188" t="n">
        <v>0.827814569536455</v>
      </c>
      <c r="C3024" s="188" t="n">
        <v>1.15894039735104</v>
      </c>
      <c r="D3024" s="188" t="n">
        <v>1.65562913907291</v>
      </c>
      <c r="E3024" s="188" t="n">
        <v>2.25</v>
      </c>
      <c r="F3024" s="108" t="inlineStr">
        <is>
          <t>2025 Modal Y Combined spectra</t>
        </is>
      </c>
    </row>
    <row r="3025" ht="15" customHeight="1" s="109">
      <c r="A3025" s="188" t="n">
        <v>1.51049999999994</v>
      </c>
      <c r="B3025" s="188" t="n">
        <v>0.827540549486956</v>
      </c>
      <c r="C3025" s="188" t="n">
        <v>1.15855676928174</v>
      </c>
      <c r="D3025" s="188" t="n">
        <v>1.65508109897391</v>
      </c>
      <c r="E3025" s="188" t="n">
        <v>2.25</v>
      </c>
      <c r="F3025" s="108" t="inlineStr">
        <is>
          <t>2025 Modal Y Combined spectra</t>
        </is>
      </c>
    </row>
    <row r="3026" ht="15" customHeight="1" s="109">
      <c r="A3026" s="188" t="n">
        <v>1.51099999999994</v>
      </c>
      <c r="B3026" s="188" t="n">
        <v>0.827266710787589</v>
      </c>
      <c r="C3026" s="188" t="n">
        <v>1.15817339510262</v>
      </c>
      <c r="D3026" s="188" t="n">
        <v>1.65453342157518</v>
      </c>
      <c r="E3026" s="188" t="n">
        <v>2.25</v>
      </c>
      <c r="F3026" s="108" t="inlineStr">
        <is>
          <t>2025 Modal Y Combined spectra</t>
        </is>
      </c>
    </row>
    <row r="3027" ht="15" customHeight="1" s="109">
      <c r="A3027" s="188" t="n">
        <v>1.51149999999994</v>
      </c>
      <c r="B3027" s="188" t="n">
        <v>0.826993053258384</v>
      </c>
      <c r="C3027" s="188" t="n">
        <v>1.15779027456174</v>
      </c>
      <c r="D3027" s="188" t="n">
        <v>1.65398610651677</v>
      </c>
      <c r="E3027" s="188" t="n">
        <v>2.25</v>
      </c>
      <c r="F3027" s="108" t="inlineStr">
        <is>
          <t>2025 Modal Y Combined spectra</t>
        </is>
      </c>
    </row>
    <row r="3028" ht="15" customHeight="1" s="109">
      <c r="A3028" s="188" t="n">
        <v>1.51199999999994</v>
      </c>
      <c r="B3028" s="188" t="n">
        <v>0.8267195767196081</v>
      </c>
      <c r="C3028" s="188" t="n">
        <v>1.15740740740745</v>
      </c>
      <c r="D3028" s="188" t="n">
        <v>1.65343915343922</v>
      </c>
      <c r="E3028" s="188" t="n">
        <v>2.25</v>
      </c>
      <c r="F3028" s="108" t="inlineStr">
        <is>
          <t>2025 Modal Y Combined spectra</t>
        </is>
      </c>
    </row>
    <row r="3029" ht="15" customHeight="1" s="109">
      <c r="A3029" s="188" t="n">
        <v>1.51249999999994</v>
      </c>
      <c r="B3029" s="188" t="n">
        <v>0.826446280991766</v>
      </c>
      <c r="C3029" s="188" t="n">
        <v>1.15702479338847</v>
      </c>
      <c r="D3029" s="188" t="n">
        <v>1.65289256198353</v>
      </c>
      <c r="E3029" s="188" t="n">
        <v>2.25</v>
      </c>
      <c r="F3029" s="108" t="inlineStr">
        <is>
          <t>2025 Modal Y Combined spectra</t>
        </is>
      </c>
    </row>
    <row r="3030" ht="15" customHeight="1" s="109">
      <c r="A3030" s="188" t="n">
        <v>1.51299999999994</v>
      </c>
      <c r="B3030" s="188" t="n">
        <v>0.826173165895603</v>
      </c>
      <c r="C3030" s="188" t="n">
        <v>1.15664243225384</v>
      </c>
      <c r="D3030" s="188" t="n">
        <v>1.65234633179121</v>
      </c>
      <c r="E3030" s="188" t="n">
        <v>2.25</v>
      </c>
      <c r="F3030" s="108" t="inlineStr">
        <is>
          <t>2025 Modal Y Combined spectra</t>
        </is>
      </c>
    </row>
    <row r="3031" ht="15" customHeight="1" s="109">
      <c r="A3031" s="188" t="n">
        <v>1.51349999999994</v>
      </c>
      <c r="B3031" s="188" t="n">
        <v>0.825900231252096</v>
      </c>
      <c r="C3031" s="188" t="n">
        <v>1.15626032375293</v>
      </c>
      <c r="D3031" s="188" t="n">
        <v>1.65180046250419</v>
      </c>
      <c r="E3031" s="188" t="n">
        <v>2.25</v>
      </c>
      <c r="F3031" s="108" t="inlineStr">
        <is>
          <t>2025 Modal Y Combined spectra</t>
        </is>
      </c>
    </row>
    <row r="3032" ht="15" customHeight="1" s="109">
      <c r="A3032" s="188" t="n">
        <v>1.51399999999994</v>
      </c>
      <c r="B3032" s="188" t="n">
        <v>0.825627476882461</v>
      </c>
      <c r="C3032" s="188" t="n">
        <v>1.15587846763545</v>
      </c>
      <c r="D3032" s="188" t="n">
        <v>1.65125495376492</v>
      </c>
      <c r="E3032" s="188" t="n">
        <v>2.25</v>
      </c>
      <c r="F3032" s="108" t="inlineStr">
        <is>
          <t>2025 Modal Y Combined spectra</t>
        </is>
      </c>
    </row>
    <row r="3033" ht="15" customHeight="1" s="109">
      <c r="A3033" s="188" t="n">
        <v>1.51449999999994</v>
      </c>
      <c r="B3033" s="188" t="n">
        <v>0.825354902608152</v>
      </c>
      <c r="C3033" s="188" t="n">
        <v>1.15549686365141</v>
      </c>
      <c r="D3033" s="188" t="n">
        <v>1.65070980521631</v>
      </c>
      <c r="E3033" s="188" t="n">
        <v>2.25</v>
      </c>
      <c r="F3033" s="108" t="inlineStr">
        <is>
          <t>2025 Modal Y Combined spectra</t>
        </is>
      </c>
    </row>
    <row r="3034" ht="15" customHeight="1" s="109">
      <c r="A3034" s="188" t="n">
        <v>1.51499999999994</v>
      </c>
      <c r="B3034" s="188" t="n">
        <v>0.8250825082508561</v>
      </c>
      <c r="C3034" s="188" t="n">
        <v>1.1551155115512</v>
      </c>
      <c r="D3034" s="188" t="n">
        <v>1.65016501650171</v>
      </c>
      <c r="E3034" s="188" t="n">
        <v>2.25</v>
      </c>
      <c r="F3034" s="108" t="inlineStr">
        <is>
          <t>2025 Modal Y Combined spectra</t>
        </is>
      </c>
    </row>
    <row r="3035" ht="15" customHeight="1" s="109">
      <c r="A3035" s="188" t="n">
        <v>1.51549999999994</v>
      </c>
      <c r="B3035" s="188" t="n">
        <v>0.824810293632495</v>
      </c>
      <c r="C3035" s="188" t="n">
        <v>1.15473441108549</v>
      </c>
      <c r="D3035" s="188" t="n">
        <v>1.64962058726499</v>
      </c>
      <c r="E3035" s="188" t="n">
        <v>2.25</v>
      </c>
      <c r="F3035" s="108" t="inlineStr">
        <is>
          <t>2025 Modal Y Combined spectra</t>
        </is>
      </c>
    </row>
    <row r="3036" ht="15" customHeight="1" s="109">
      <c r="A3036" s="188" t="n">
        <v>1.51599999999994</v>
      </c>
      <c r="B3036" s="188" t="n">
        <v>0.824538258575229</v>
      </c>
      <c r="C3036" s="188" t="n">
        <v>1.15435356200532</v>
      </c>
      <c r="D3036" s="188" t="n">
        <v>1.64907651715046</v>
      </c>
      <c r="E3036" s="188" t="n">
        <v>2.25</v>
      </c>
      <c r="F3036" s="108" t="inlineStr">
        <is>
          <t>2025 Modal Y Combined spectra</t>
        </is>
      </c>
    </row>
    <row r="3037" ht="15" customHeight="1" s="109">
      <c r="A3037" s="188" t="n">
        <v>1.51649999999994</v>
      </c>
      <c r="B3037" s="188" t="n">
        <v>0.824266402901449</v>
      </c>
      <c r="C3037" s="188" t="n">
        <v>1.15397296406203</v>
      </c>
      <c r="D3037" s="188" t="n">
        <v>1.6485328058029</v>
      </c>
      <c r="E3037" s="188" t="n">
        <v>2.25</v>
      </c>
      <c r="F3037" s="108" t="inlineStr">
        <is>
          <t>2025 Modal Y Combined spectra</t>
        </is>
      </c>
    </row>
    <row r="3038" ht="15" customHeight="1" s="109">
      <c r="A3038" s="188" t="n">
        <v>1.51699999999994</v>
      </c>
      <c r="B3038" s="188" t="n">
        <v>0.823994726433782</v>
      </c>
      <c r="C3038" s="188" t="n">
        <v>1.15359261700729</v>
      </c>
      <c r="D3038" s="188" t="n">
        <v>1.64798945286756</v>
      </c>
      <c r="E3038" s="188" t="n">
        <v>2.25</v>
      </c>
      <c r="F3038" s="108" t="inlineStr">
        <is>
          <t>2025 Modal Y Combined spectra</t>
        </is>
      </c>
    </row>
    <row r="3039" ht="15" customHeight="1" s="109">
      <c r="A3039" s="188" t="n">
        <v>1.51749999999994</v>
      </c>
      <c r="B3039" s="188" t="n">
        <v>0.823723228995089</v>
      </c>
      <c r="C3039" s="188" t="n">
        <v>1.15321252059312</v>
      </c>
      <c r="D3039" s="188" t="n">
        <v>1.64744645799018</v>
      </c>
      <c r="E3039" s="188" t="n">
        <v>2.25</v>
      </c>
      <c r="F3039" s="108" t="inlineStr">
        <is>
          <t>2025 Modal Y Combined spectra</t>
        </is>
      </c>
    </row>
    <row r="3040" ht="15" customHeight="1" s="109">
      <c r="A3040" s="188" t="n">
        <v>1.51799999999994</v>
      </c>
      <c r="B3040" s="188" t="n">
        <v>0.823451910408463</v>
      </c>
      <c r="C3040" s="188" t="n">
        <v>1.15283267457185</v>
      </c>
      <c r="D3040" s="188" t="n">
        <v>1.64690382081693</v>
      </c>
      <c r="E3040" s="188" t="n">
        <v>2.25</v>
      </c>
      <c r="F3040" s="108" t="inlineStr">
        <is>
          <t>2025 Modal Y Combined spectra</t>
        </is>
      </c>
    </row>
    <row r="3041" ht="15" customHeight="1" s="109">
      <c r="A3041" s="188" t="n">
        <v>1.51849999999994</v>
      </c>
      <c r="B3041" s="188" t="n">
        <v>0.823180770497232</v>
      </c>
      <c r="C3041" s="188" t="n">
        <v>1.15245307869613</v>
      </c>
      <c r="D3041" s="188" t="n">
        <v>1.64636154099446</v>
      </c>
      <c r="E3041" s="188" t="n">
        <v>2.25</v>
      </c>
      <c r="F3041" s="108" t="inlineStr">
        <is>
          <t>2025 Modal Y Combined spectra</t>
        </is>
      </c>
    </row>
    <row r="3042" ht="15" customHeight="1" s="109">
      <c r="A3042" s="188" t="n">
        <v>1.51899999999994</v>
      </c>
      <c r="B3042" s="188" t="n">
        <v>0.822909809084955</v>
      </c>
      <c r="C3042" s="188" t="n">
        <v>1.15207373271894</v>
      </c>
      <c r="D3042" s="188" t="n">
        <v>1.64581961816991</v>
      </c>
      <c r="E3042" s="188" t="n">
        <v>2.25</v>
      </c>
      <c r="F3042" s="108" t="inlineStr">
        <is>
          <t>2025 Modal Y Combined spectra</t>
        </is>
      </c>
    </row>
    <row r="3043" ht="15" customHeight="1" s="109">
      <c r="A3043" s="188" t="n">
        <v>1.51949999999994</v>
      </c>
      <c r="B3043" s="188" t="n">
        <v>0.822639025995424</v>
      </c>
      <c r="C3043" s="188" t="n">
        <v>1.15169463639359</v>
      </c>
      <c r="D3043" s="188" t="n">
        <v>1.64527805199085</v>
      </c>
      <c r="E3043" s="188" t="n">
        <v>2.25</v>
      </c>
      <c r="F3043" s="108" t="inlineStr">
        <is>
          <t>2025 Modal Y Combined spectra</t>
        </is>
      </c>
    </row>
    <row r="3044" ht="15" customHeight="1" s="109">
      <c r="A3044" s="188" t="n">
        <v>1.51999999999994</v>
      </c>
      <c r="B3044" s="188" t="n">
        <v>0.8223684210526629</v>
      </c>
      <c r="C3044" s="188" t="n">
        <v>1.15131578947373</v>
      </c>
      <c r="D3044" s="188" t="n">
        <v>1.64473684210533</v>
      </c>
      <c r="E3044" s="188" t="n">
        <v>2.25</v>
      </c>
      <c r="F3044" s="108" t="inlineStr">
        <is>
          <t>2025 Modal Y Combined spectra</t>
        </is>
      </c>
    </row>
    <row r="3045" ht="15" customHeight="1" s="109">
      <c r="A3045" s="188" t="n">
        <v>1.52049999999994</v>
      </c>
      <c r="B3045" s="188" t="n">
        <v>0.822097994080925</v>
      </c>
      <c r="C3045" s="188" t="n">
        <v>1.1509371917133</v>
      </c>
      <c r="D3045" s="188" t="n">
        <v>1.64419598816185</v>
      </c>
      <c r="E3045" s="188" t="n">
        <v>2.25</v>
      </c>
      <c r="F3045" s="108" t="inlineStr">
        <is>
          <t>2025 Modal Y Combined spectra</t>
        </is>
      </c>
    </row>
    <row r="3046" ht="15" customHeight="1" s="109">
      <c r="A3046" s="188" t="n">
        <v>1.52099999999994</v>
      </c>
      <c r="B3046" s="188" t="n">
        <v>0.821827744904699</v>
      </c>
      <c r="C3046" s="188" t="n">
        <v>1.15055884286658</v>
      </c>
      <c r="D3046" s="188" t="n">
        <v>1.6436554898094</v>
      </c>
      <c r="E3046" s="188" t="n">
        <v>2.25</v>
      </c>
      <c r="F3046" s="108" t="inlineStr">
        <is>
          <t>2025 Modal Y Combined spectra</t>
        </is>
      </c>
    </row>
    <row r="3047" ht="15" customHeight="1" s="109">
      <c r="A3047" s="188" t="n">
        <v>1.52149999999994</v>
      </c>
      <c r="B3047" s="188" t="n">
        <v>0.8215576733487</v>
      </c>
      <c r="C3047" s="188" t="n">
        <v>1.15018074268818</v>
      </c>
      <c r="D3047" s="188" t="n">
        <v>1.6431153466974</v>
      </c>
      <c r="E3047" s="188" t="n">
        <v>2.25</v>
      </c>
      <c r="F3047" s="108" t="inlineStr">
        <is>
          <t>2025 Modal Y Combined spectra</t>
        </is>
      </c>
    </row>
    <row r="3048" ht="15" customHeight="1" s="109">
      <c r="A3048" s="188" t="n">
        <v>1.52199999999994</v>
      </c>
      <c r="B3048" s="188" t="n">
        <v>0.821287779237876</v>
      </c>
      <c r="C3048" s="188" t="n">
        <v>1.14980289093303</v>
      </c>
      <c r="D3048" s="188" t="n">
        <v>1.64257555847575</v>
      </c>
      <c r="E3048" s="188" t="n">
        <v>2.25</v>
      </c>
      <c r="F3048" s="108" t="inlineStr">
        <is>
          <t>2025 Modal Y Combined spectra</t>
        </is>
      </c>
    </row>
    <row r="3049" ht="15" customHeight="1" s="109">
      <c r="A3049" s="188" t="n">
        <v>1.52249999999994</v>
      </c>
      <c r="B3049" s="188" t="n">
        <v>0.821018062397404</v>
      </c>
      <c r="C3049" s="188" t="n">
        <v>1.14942528735637</v>
      </c>
      <c r="D3049" s="188" t="n">
        <v>1.64203612479481</v>
      </c>
      <c r="E3049" s="188" t="n">
        <v>2.25</v>
      </c>
      <c r="F3049" s="108" t="inlineStr">
        <is>
          <t>2025 Modal Y Combined spectra</t>
        </is>
      </c>
    </row>
    <row r="3050" ht="15" customHeight="1" s="109">
      <c r="A3050" s="188" t="n">
        <v>1.52299999999994</v>
      </c>
      <c r="B3050" s="188" t="n">
        <v>0.82074852265269</v>
      </c>
      <c r="C3050" s="188" t="n">
        <v>1.14904793171377</v>
      </c>
      <c r="D3050" s="188" t="n">
        <v>1.64149704530538</v>
      </c>
      <c r="E3050" s="188" t="n">
        <v>2.25</v>
      </c>
      <c r="F3050" s="108" t="inlineStr">
        <is>
          <t>2025 Modal Y Combined spectra</t>
        </is>
      </c>
    </row>
    <row r="3051" ht="15" customHeight="1" s="109">
      <c r="A3051" s="188" t="n">
        <v>1.52349999999994</v>
      </c>
      <c r="B3051" s="188" t="n">
        <v>0.820479159829371</v>
      </c>
      <c r="C3051" s="188" t="n">
        <v>1.14867082376112</v>
      </c>
      <c r="D3051" s="188" t="n">
        <v>1.64095831965874</v>
      </c>
      <c r="E3051" s="188" t="n">
        <v>2.25</v>
      </c>
      <c r="F3051" s="108" t="inlineStr">
        <is>
          <t>2025 Modal Y Combined spectra</t>
        </is>
      </c>
    </row>
    <row r="3052" ht="15" customHeight="1" s="109">
      <c r="A3052" s="188" t="n">
        <v>1.52399999999994</v>
      </c>
      <c r="B3052" s="188" t="n">
        <v>0.8202099737533119</v>
      </c>
      <c r="C3052" s="188" t="n">
        <v>1.14829396325464</v>
      </c>
      <c r="D3052" s="188" t="n">
        <v>1.64041994750662</v>
      </c>
      <c r="E3052" s="188" t="n">
        <v>2.25</v>
      </c>
      <c r="F3052" s="108" t="inlineStr">
        <is>
          <t>2025 Modal Y Combined spectra</t>
        </is>
      </c>
    </row>
    <row r="3053" ht="15" customHeight="1" s="109">
      <c r="A3053" s="188" t="n">
        <v>1.52449999999994</v>
      </c>
      <c r="B3053" s="188" t="n">
        <v>0.819940964250605</v>
      </c>
      <c r="C3053" s="188" t="n">
        <v>1.14791734995085</v>
      </c>
      <c r="D3053" s="188" t="n">
        <v>1.63988192850121</v>
      </c>
      <c r="E3053" s="188" t="n">
        <v>2.25</v>
      </c>
      <c r="F3053" s="108" t="inlineStr">
        <is>
          <t>2025 Modal Y Combined spectra</t>
        </is>
      </c>
    </row>
    <row r="3054" ht="15" customHeight="1" s="109">
      <c r="A3054" s="188" t="n">
        <v>1.52499999999994</v>
      </c>
      <c r="B3054" s="188" t="n">
        <v>0.819672131147572</v>
      </c>
      <c r="C3054" s="188" t="n">
        <v>1.1475409836066</v>
      </c>
      <c r="D3054" s="188" t="n">
        <v>1.63934426229514</v>
      </c>
      <c r="E3054" s="188" t="n">
        <v>2.25</v>
      </c>
      <c r="F3054" s="108" t="inlineStr">
        <is>
          <t>2025 Modal Y Combined spectra</t>
        </is>
      </c>
    </row>
    <row r="3055" ht="15" customHeight="1" s="109">
      <c r="A3055" s="188" t="n">
        <v>1.52549999999994</v>
      </c>
      <c r="B3055" s="188" t="n">
        <v>0.819403474270762</v>
      </c>
      <c r="C3055" s="188" t="n">
        <v>1.14716486397907</v>
      </c>
      <c r="D3055" s="188" t="n">
        <v>1.63880694854152</v>
      </c>
      <c r="E3055" s="188" t="n">
        <v>2.25</v>
      </c>
      <c r="F3055" s="108" t="inlineStr">
        <is>
          <t>2025 Modal Y Combined spectra</t>
        </is>
      </c>
    </row>
    <row r="3056" ht="15" customHeight="1" s="109">
      <c r="A3056" s="188" t="n">
        <v>1.52599999999994</v>
      </c>
      <c r="B3056" s="188" t="n">
        <v>0.819134993446951</v>
      </c>
      <c r="C3056" s="188" t="n">
        <v>1.14678899082573</v>
      </c>
      <c r="D3056" s="188" t="n">
        <v>1.6382699868939</v>
      </c>
      <c r="E3056" s="188" t="n">
        <v>2.25</v>
      </c>
      <c r="F3056" s="108" t="inlineStr">
        <is>
          <t>2025 Modal Y Combined spectra</t>
        </is>
      </c>
    </row>
    <row r="3057" ht="15" customHeight="1" s="109">
      <c r="A3057" s="188" t="n">
        <v>1.52649999999994</v>
      </c>
      <c r="B3057" s="188" t="n">
        <v>0.818866688503143</v>
      </c>
      <c r="C3057" s="188" t="n">
        <v>1.1464133639044</v>
      </c>
      <c r="D3057" s="188" t="n">
        <v>1.63773337700629</v>
      </c>
      <c r="E3057" s="188" t="n">
        <v>2.25</v>
      </c>
      <c r="F3057" s="108" t="inlineStr">
        <is>
          <t>2025 Modal Y Combined spectra</t>
        </is>
      </c>
    </row>
    <row r="3058" ht="15" customHeight="1" s="109">
      <c r="A3058" s="188" t="n">
        <v>1.52699999999994</v>
      </c>
      <c r="B3058" s="188" t="n">
        <v>0.818598559266567</v>
      </c>
      <c r="C3058" s="188" t="n">
        <v>1.14603798297319</v>
      </c>
      <c r="D3058" s="188" t="n">
        <v>1.63719711853313</v>
      </c>
      <c r="E3058" s="188" t="n">
        <v>2.25</v>
      </c>
      <c r="F3058" s="108" t="inlineStr">
        <is>
          <t>2025 Modal Y Combined spectra</t>
        </is>
      </c>
    </row>
    <row r="3059" ht="15" customHeight="1" s="109">
      <c r="A3059" s="188" t="n">
        <v>1.52749999999994</v>
      </c>
      <c r="B3059" s="188" t="n">
        <v>0.818330605564679</v>
      </c>
      <c r="C3059" s="188" t="n">
        <v>1.14566284779055</v>
      </c>
      <c r="D3059" s="188" t="n">
        <v>1.63666121112936</v>
      </c>
      <c r="E3059" s="188" t="n">
        <v>2.25</v>
      </c>
      <c r="F3059" s="108" t="inlineStr">
        <is>
          <t>2025 Modal Y Combined spectra</t>
        </is>
      </c>
    </row>
    <row r="3060" ht="15" customHeight="1" s="109">
      <c r="A3060" s="188" t="n">
        <v>1.52799999999994</v>
      </c>
      <c r="B3060" s="188" t="n">
        <v>0.818062827225162</v>
      </c>
      <c r="C3060" s="188" t="n">
        <v>1.14528795811523</v>
      </c>
      <c r="D3060" s="188" t="n">
        <v>1.63612565445032</v>
      </c>
      <c r="E3060" s="188" t="n">
        <v>2.25</v>
      </c>
      <c r="F3060" s="108" t="inlineStr">
        <is>
          <t>2025 Modal Y Combined spectra</t>
        </is>
      </c>
    </row>
    <row r="3061" ht="15" customHeight="1" s="109">
      <c r="A3061" s="188" t="n">
        <v>1.52849999999994</v>
      </c>
      <c r="B3061" s="188" t="n">
        <v>0.817795224075923</v>
      </c>
      <c r="C3061" s="188" t="n">
        <v>1.14491331370629</v>
      </c>
      <c r="D3061" s="188" t="n">
        <v>1.63559044815185</v>
      </c>
      <c r="E3061" s="188" t="n">
        <v>2.25</v>
      </c>
      <c r="F3061" s="108" t="inlineStr">
        <is>
          <t>2025 Modal Y Combined spectra</t>
        </is>
      </c>
    </row>
    <row r="3062" ht="15" customHeight="1" s="109">
      <c r="A3062" s="188" t="n">
        <v>1.52899999999994</v>
      </c>
      <c r="B3062" s="188" t="n">
        <v>0.8175277959450929</v>
      </c>
      <c r="C3062" s="188" t="n">
        <v>1.14453891432313</v>
      </c>
      <c r="D3062" s="188" t="n">
        <v>1.63505559189019</v>
      </c>
      <c r="E3062" s="188" t="n">
        <v>2.25</v>
      </c>
      <c r="F3062" s="108" t="inlineStr">
        <is>
          <t>2025 Modal Y Combined spectra</t>
        </is>
      </c>
    </row>
    <row r="3063" ht="15" customHeight="1" s="109">
      <c r="A3063" s="188" t="n">
        <v>1.52949999999994</v>
      </c>
      <c r="B3063" s="188" t="n">
        <v>0.817260542661031</v>
      </c>
      <c r="C3063" s="188" t="n">
        <v>1.14416475972544</v>
      </c>
      <c r="D3063" s="188" t="n">
        <v>1.63452108532206</v>
      </c>
      <c r="E3063" s="188" t="n">
        <v>2.25</v>
      </c>
      <c r="F3063" s="108" t="inlineStr">
        <is>
          <t>2025 Modal Y Combined spectra</t>
        </is>
      </c>
    </row>
    <row r="3064" ht="15" customHeight="1" s="109">
      <c r="A3064" s="188" t="n">
        <v>1.52999999999994</v>
      </c>
      <c r="B3064" s="188" t="n">
        <v>0.816993464052319</v>
      </c>
      <c r="C3064" s="188" t="n">
        <v>1.14379084967325</v>
      </c>
      <c r="D3064" s="188" t="n">
        <v>1.63398692810464</v>
      </c>
      <c r="E3064" s="188" t="n">
        <v>2.25</v>
      </c>
      <c r="F3064" s="108" t="inlineStr">
        <is>
          <t>2025 Modal Y Combined spectra</t>
        </is>
      </c>
    </row>
    <row r="3065" ht="15" customHeight="1" s="109">
      <c r="A3065" s="188" t="n">
        <v>1.53049999999994</v>
      </c>
      <c r="B3065" s="188" t="n">
        <v>0.816726559947761</v>
      </c>
      <c r="C3065" s="188" t="n">
        <v>1.14341718392687</v>
      </c>
      <c r="D3065" s="188" t="n">
        <v>1.63345311989552</v>
      </c>
      <c r="E3065" s="188" t="n">
        <v>2.25</v>
      </c>
      <c r="F3065" s="108" t="inlineStr">
        <is>
          <t>2025 Modal Y Combined spectra</t>
        </is>
      </c>
    </row>
    <row r="3066" ht="15" customHeight="1" s="109">
      <c r="A3066" s="188" t="n">
        <v>1.53099999999994</v>
      </c>
      <c r="B3066" s="188" t="n">
        <v>0.816459830176387</v>
      </c>
      <c r="C3066" s="188" t="n">
        <v>1.14304376224694</v>
      </c>
      <c r="D3066" s="188" t="n">
        <v>1.63291966035277</v>
      </c>
      <c r="E3066" s="188" t="n">
        <v>2.25</v>
      </c>
      <c r="F3066" s="108" t="inlineStr">
        <is>
          <t>2025 Modal Y Combined spectra</t>
        </is>
      </c>
    </row>
    <row r="3067" ht="15" customHeight="1" s="109">
      <c r="A3067" s="188" t="n">
        <v>1.53149999999994</v>
      </c>
      <c r="B3067" s="188" t="n">
        <v>0.8161932745674489</v>
      </c>
      <c r="C3067" s="188" t="n">
        <v>1.14267058439443</v>
      </c>
      <c r="D3067" s="188" t="n">
        <v>1.6323865491349</v>
      </c>
      <c r="E3067" s="188" t="n">
        <v>2.25</v>
      </c>
      <c r="F3067" s="108" t="inlineStr">
        <is>
          <t>2025 Modal Y Combined spectra</t>
        </is>
      </c>
    </row>
    <row r="3068" ht="15" customHeight="1" s="109">
      <c r="A3068" s="188" t="n">
        <v>1.53199999999994</v>
      </c>
      <c r="B3068" s="188" t="n">
        <v>0.815926892950423</v>
      </c>
      <c r="C3068" s="188" t="n">
        <v>1.14229765013059</v>
      </c>
      <c r="D3068" s="188" t="n">
        <v>1.63185378590085</v>
      </c>
      <c r="E3068" s="188" t="n">
        <v>2.25</v>
      </c>
      <c r="F3068" s="108" t="inlineStr">
        <is>
          <t>2025 Modal Y Combined spectra</t>
        </is>
      </c>
    </row>
    <row r="3069" ht="15" customHeight="1" s="109">
      <c r="A3069" s="188" t="n">
        <v>1.53249999999994</v>
      </c>
      <c r="B3069" s="188" t="n">
        <v>0.815660685155007</v>
      </c>
      <c r="C3069" s="188" t="n">
        <v>1.14192495921701</v>
      </c>
      <c r="D3069" s="188" t="n">
        <v>1.63132137031001</v>
      </c>
      <c r="E3069" s="188" t="n">
        <v>2.25</v>
      </c>
      <c r="F3069" s="108" t="inlineStr">
        <is>
          <t>2025 Modal Y Combined spectra</t>
        </is>
      </c>
    </row>
    <row r="3070" ht="15" customHeight="1" s="109">
      <c r="A3070" s="188" t="n">
        <v>1.53299999999994</v>
      </c>
      <c r="B3070" s="188" t="n">
        <v>0.815394651011121</v>
      </c>
      <c r="C3070" s="188" t="n">
        <v>1.14155251141557</v>
      </c>
      <c r="D3070" s="188" t="n">
        <v>1.63078930202224</v>
      </c>
      <c r="E3070" s="188" t="n">
        <v>2.25</v>
      </c>
      <c r="F3070" s="108" t="inlineStr">
        <is>
          <t>2025 Modal Y Combined spectra</t>
        </is>
      </c>
    </row>
    <row r="3071" ht="15" customHeight="1" s="109">
      <c r="A3071" s="188" t="n">
        <v>1.53349999999994</v>
      </c>
      <c r="B3071" s="188" t="n">
        <v>0.815128790348906</v>
      </c>
      <c r="C3071" s="188" t="n">
        <v>1.14118030648847</v>
      </c>
      <c r="D3071" s="188" t="n">
        <v>1.63025758069781</v>
      </c>
      <c r="E3071" s="188" t="n">
        <v>2.25</v>
      </c>
      <c r="F3071" s="108" t="inlineStr">
        <is>
          <t>2025 Modal Y Combined spectra</t>
        </is>
      </c>
    </row>
    <row r="3072" ht="15" customHeight="1" s="109">
      <c r="A3072" s="188" t="n">
        <v>1.53399999999994</v>
      </c>
      <c r="B3072" s="188" t="n">
        <v>0.814863102998727</v>
      </c>
      <c r="C3072" s="188" t="n">
        <v>1.14080834419822</v>
      </c>
      <c r="D3072" s="188" t="n">
        <v>1.62972620599746</v>
      </c>
      <c r="E3072" s="188" t="n">
        <v>2.25</v>
      </c>
      <c r="F3072" s="108" t="inlineStr">
        <is>
          <t>2025 Modal Y Combined spectra</t>
        </is>
      </c>
    </row>
    <row r="3073" ht="15" customHeight="1" s="109">
      <c r="A3073" s="188" t="n">
        <v>1.53449999999994</v>
      </c>
      <c r="B3073" s="188" t="n">
        <v>0.8145975887911679</v>
      </c>
      <c r="C3073" s="188" t="n">
        <v>1.14043662430764</v>
      </c>
      <c r="D3073" s="188" t="n">
        <v>1.62919517758234</v>
      </c>
      <c r="E3073" s="188" t="n">
        <v>2.25</v>
      </c>
      <c r="F3073" s="108" t="inlineStr">
        <is>
          <t>2025 Modal Y Combined spectra</t>
        </is>
      </c>
    </row>
    <row r="3074" ht="15" customHeight="1" s="109">
      <c r="A3074" s="188" t="n">
        <v>1.53499999999994</v>
      </c>
      <c r="B3074" s="188" t="n">
        <v>0.814332247557035</v>
      </c>
      <c r="C3074" s="188" t="n">
        <v>1.14006514657985</v>
      </c>
      <c r="D3074" s="188" t="n">
        <v>1.62866449511407</v>
      </c>
      <c r="E3074" s="188" t="n">
        <v>2.25</v>
      </c>
      <c r="F3074" s="108" t="inlineStr">
        <is>
          <t>2025 Modal Y Combined spectra</t>
        </is>
      </c>
    </row>
    <row r="3075" ht="15" customHeight="1" s="109">
      <c r="A3075" s="188" t="n">
        <v>1.53549999999994</v>
      </c>
      <c r="B3075" s="188" t="n">
        <v>0.814067079127351</v>
      </c>
      <c r="C3075" s="188" t="n">
        <v>1.13969391077829</v>
      </c>
      <c r="D3075" s="188" t="n">
        <v>1.6281341582547</v>
      </c>
      <c r="E3075" s="188" t="n">
        <v>2.25</v>
      </c>
      <c r="F3075" s="108" t="inlineStr">
        <is>
          <t>2025 Modal Y Combined spectra</t>
        </is>
      </c>
    </row>
    <row r="3076" ht="15" customHeight="1" s="109">
      <c r="A3076" s="188" t="n">
        <v>1.53599999999994</v>
      </c>
      <c r="B3076" s="188" t="n">
        <v>0.813802083333365</v>
      </c>
      <c r="C3076" s="188" t="n">
        <v>1.13932291666671</v>
      </c>
      <c r="D3076" s="188" t="n">
        <v>1.62760416666673</v>
      </c>
      <c r="E3076" s="188" t="n">
        <v>2.25</v>
      </c>
      <c r="F3076" s="108" t="inlineStr">
        <is>
          <t>2025 Modal Y Combined spectra</t>
        </is>
      </c>
    </row>
    <row r="3077" ht="15" customHeight="1" s="109">
      <c r="A3077" s="188" t="n">
        <v>1.53649999999994</v>
      </c>
      <c r="B3077" s="188" t="n">
        <v>0.81353726000654</v>
      </c>
      <c r="C3077" s="188" t="n">
        <v>1.13895216400916</v>
      </c>
      <c r="D3077" s="188" t="n">
        <v>1.62707452001308</v>
      </c>
      <c r="E3077" s="188" t="n">
        <v>2.25</v>
      </c>
      <c r="F3077" s="108" t="inlineStr">
        <is>
          <t>2025 Modal Y Combined spectra</t>
        </is>
      </c>
    </row>
    <row r="3078" ht="15" customHeight="1" s="109">
      <c r="A3078" s="188" t="n">
        <v>1.53699999999994</v>
      </c>
      <c r="B3078" s="188" t="n">
        <v>0.813272608978561</v>
      </c>
      <c r="C3078" s="188" t="n">
        <v>1.13858165256999</v>
      </c>
      <c r="D3078" s="188" t="n">
        <v>1.62654521795712</v>
      </c>
      <c r="E3078" s="188" t="n">
        <v>2.25</v>
      </c>
      <c r="F3078" s="108" t="inlineStr">
        <is>
          <t>2025 Modal Y Combined spectra</t>
        </is>
      </c>
    </row>
    <row r="3079" ht="15" customHeight="1" s="109">
      <c r="A3079" s="188" t="n">
        <v>1.53749999999994</v>
      </c>
      <c r="B3079" s="188" t="n">
        <v>0.813008130081332</v>
      </c>
      <c r="C3079" s="188" t="n">
        <v>1.13821138211387</v>
      </c>
      <c r="D3079" s="188" t="n">
        <v>1.62601626016266</v>
      </c>
      <c r="E3079" s="188" t="n">
        <v>2.25</v>
      </c>
      <c r="F3079" s="108" t="inlineStr">
        <is>
          <t>2025 Modal Y Combined spectra</t>
        </is>
      </c>
    </row>
    <row r="3080" ht="15" customHeight="1" s="109">
      <c r="A3080" s="188" t="n">
        <v>1.53799999999994</v>
      </c>
      <c r="B3080" s="188" t="n">
        <v>0.812743823146975</v>
      </c>
      <c r="C3080" s="188" t="n">
        <v>1.13784135240577</v>
      </c>
      <c r="D3080" s="188" t="n">
        <v>1.62548764629395</v>
      </c>
      <c r="E3080" s="188" t="n">
        <v>2.25</v>
      </c>
      <c r="F3080" s="108" t="inlineStr">
        <is>
          <t>2025 Modal Y Combined spectra</t>
        </is>
      </c>
    </row>
    <row r="3081" ht="15" customHeight="1" s="109">
      <c r="A3081" s="188" t="n">
        <v>1.53849999999994</v>
      </c>
      <c r="B3081" s="188" t="n">
        <v>0.812479688007831</v>
      </c>
      <c r="C3081" s="188" t="n">
        <v>1.13747156321096</v>
      </c>
      <c r="D3081" s="188" t="n">
        <v>1.62495937601566</v>
      </c>
      <c r="E3081" s="188" t="n">
        <v>2.25</v>
      </c>
      <c r="F3081" s="108" t="inlineStr">
        <is>
          <t>2025 Modal Y Combined spectra</t>
        </is>
      </c>
    </row>
    <row r="3082" ht="15" customHeight="1" s="109">
      <c r="A3082" s="188" t="n">
        <v>1.53899999999994</v>
      </c>
      <c r="B3082" s="188" t="n">
        <v>0.812215724496458</v>
      </c>
      <c r="C3082" s="188" t="n">
        <v>1.13710201429504</v>
      </c>
      <c r="D3082" s="188" t="n">
        <v>1.62443144899292</v>
      </c>
      <c r="E3082" s="188" t="n">
        <v>2.25</v>
      </c>
      <c r="F3082" s="108" t="inlineStr">
        <is>
          <t>2025 Modal Y Combined spectra</t>
        </is>
      </c>
    </row>
    <row r="3083" ht="15" customHeight="1" s="109">
      <c r="A3083" s="188" t="n">
        <v>1.53949999999994</v>
      </c>
      <c r="B3083" s="188" t="n">
        <v>0.811951932445631</v>
      </c>
      <c r="C3083" s="188" t="n">
        <v>1.13673270542388</v>
      </c>
      <c r="D3083" s="188" t="n">
        <v>1.62390386489126</v>
      </c>
      <c r="E3083" s="188" t="n">
        <v>2.25</v>
      </c>
      <c r="F3083" s="108" t="inlineStr">
        <is>
          <t>2025 Modal Y Combined spectra</t>
        </is>
      </c>
    </row>
    <row r="3084" ht="15" customHeight="1" s="109">
      <c r="A3084" s="188" t="n">
        <v>1.53999999999994</v>
      </c>
      <c r="B3084" s="188" t="n">
        <v>0.811688311688343</v>
      </c>
      <c r="C3084" s="188" t="n">
        <v>1.13636363636368</v>
      </c>
      <c r="D3084" s="188" t="n">
        <v>1.62337662337669</v>
      </c>
      <c r="E3084" s="188" t="n">
        <v>2.25</v>
      </c>
      <c r="F3084" s="108" t="inlineStr">
        <is>
          <t>2025 Modal Y Combined spectra</t>
        </is>
      </c>
    </row>
    <row r="3085" ht="15" customHeight="1" s="109">
      <c r="A3085" s="188" t="n">
        <v>1.54049999999994</v>
      </c>
      <c r="B3085" s="188" t="n">
        <v>0.811424862057805</v>
      </c>
      <c r="C3085" s="188" t="n">
        <v>1.13599480688093</v>
      </c>
      <c r="D3085" s="188" t="n">
        <v>1.62284972411561</v>
      </c>
      <c r="E3085" s="188" t="n">
        <v>2.25</v>
      </c>
      <c r="F3085" s="108" t="inlineStr">
        <is>
          <t>2025 Modal Y Combined spectra</t>
        </is>
      </c>
    </row>
    <row r="3086" ht="15" customHeight="1" s="109">
      <c r="A3086" s="188" t="n">
        <v>1.54099999999994</v>
      </c>
      <c r="B3086" s="188" t="n">
        <v>0.811161583387442</v>
      </c>
      <c r="C3086" s="188" t="n">
        <v>1.13562621674242</v>
      </c>
      <c r="D3086" s="188" t="n">
        <v>1.62232316677488</v>
      </c>
      <c r="E3086" s="188" t="n">
        <v>2.25</v>
      </c>
      <c r="F3086" s="108" t="inlineStr">
        <is>
          <t>2025 Modal Y Combined spectra</t>
        </is>
      </c>
    </row>
    <row r="3087" ht="15" customHeight="1" s="109">
      <c r="A3087" s="188" t="n">
        <v>1.54149999999994</v>
      </c>
      <c r="B3087" s="188" t="n">
        <v>0.810898475510897</v>
      </c>
      <c r="C3087" s="188" t="n">
        <v>1.13525786571526</v>
      </c>
      <c r="D3087" s="188" t="n">
        <v>1.6217969510218</v>
      </c>
      <c r="E3087" s="188" t="n">
        <v>2.25</v>
      </c>
      <c r="F3087" s="108" t="inlineStr">
        <is>
          <t>2025 Modal Y Combined spectra</t>
        </is>
      </c>
    </row>
    <row r="3088" ht="15" customHeight="1" s="109">
      <c r="A3088" s="188" t="n">
        <v>1.54199999999994</v>
      </c>
      <c r="B3088" s="188" t="n">
        <v>0.8106355382620291</v>
      </c>
      <c r="C3088" s="188" t="n">
        <v>1.13488975356684</v>
      </c>
      <c r="D3088" s="188" t="n">
        <v>1.62127107652406</v>
      </c>
      <c r="E3088" s="188" t="n">
        <v>2.25</v>
      </c>
      <c r="F3088" s="108" t="inlineStr">
        <is>
          <t>2025 Modal Y Combined spectra</t>
        </is>
      </c>
    </row>
    <row r="3089" ht="15" customHeight="1" s="109">
      <c r="A3089" s="188" t="n">
        <v>1.54249999999994</v>
      </c>
      <c r="B3089" s="188" t="n">
        <v>0.81037277147491</v>
      </c>
      <c r="C3089" s="188" t="n">
        <v>1.13452188006487</v>
      </c>
      <c r="D3089" s="188" t="n">
        <v>1.62074554294982</v>
      </c>
      <c r="E3089" s="188" t="n">
        <v>2.25</v>
      </c>
      <c r="F3089" s="108" t="inlineStr">
        <is>
          <t>2025 Modal Y Combined spectra</t>
        </is>
      </c>
    </row>
    <row r="3090" ht="15" customHeight="1" s="109">
      <c r="A3090" s="188" t="n">
        <v>1.54299999999994</v>
      </c>
      <c r="B3090" s="188" t="n">
        <v>0.810110174983829</v>
      </c>
      <c r="C3090" s="188" t="n">
        <v>1.13415424497736</v>
      </c>
      <c r="D3090" s="188" t="n">
        <v>1.62022034996766</v>
      </c>
      <c r="E3090" s="188" t="n">
        <v>2.25</v>
      </c>
      <c r="F3090" s="108" t="inlineStr">
        <is>
          <t>2025 Modal Y Combined spectra</t>
        </is>
      </c>
    </row>
    <row r="3091" ht="15" customHeight="1" s="109">
      <c r="A3091" s="188" t="n">
        <v>1.54349999999994</v>
      </c>
      <c r="B3091" s="188" t="n">
        <v>0.80984774862329</v>
      </c>
      <c r="C3091" s="188" t="n">
        <v>1.13378684807261</v>
      </c>
      <c r="D3091" s="188" t="n">
        <v>1.61969549724658</v>
      </c>
      <c r="E3091" s="188" t="n">
        <v>2.25</v>
      </c>
      <c r="F3091" s="108" t="inlineStr">
        <is>
          <t>2025 Modal Y Combined spectra</t>
        </is>
      </c>
    </row>
    <row r="3092" ht="15" customHeight="1" s="109">
      <c r="A3092" s="188" t="n">
        <v>1.54399999999994</v>
      </c>
      <c r="B3092" s="188" t="n">
        <v>0.809585492228011</v>
      </c>
      <c r="C3092" s="188" t="n">
        <v>1.13341968911922</v>
      </c>
      <c r="D3092" s="188" t="n">
        <v>1.61917098445602</v>
      </c>
      <c r="E3092" s="188" t="n">
        <v>2.25</v>
      </c>
      <c r="F3092" s="108" t="inlineStr">
        <is>
          <t>2025 Modal Y Combined spectra</t>
        </is>
      </c>
    </row>
    <row r="3093" ht="15" customHeight="1" s="109">
      <c r="A3093" s="188" t="n">
        <v>1.54449999999994</v>
      </c>
      <c r="B3093" s="188" t="n">
        <v>0.809323405632922</v>
      </c>
      <c r="C3093" s="188" t="n">
        <v>1.13305276788609</v>
      </c>
      <c r="D3093" s="188" t="n">
        <v>1.61864681126585</v>
      </c>
      <c r="E3093" s="188" t="n">
        <v>2.25</v>
      </c>
      <c r="F3093" s="108" t="inlineStr">
        <is>
          <t>2025 Modal Y Combined spectra</t>
        </is>
      </c>
    </row>
    <row r="3094" ht="15" customHeight="1" s="109">
      <c r="A3094" s="188" t="n">
        <v>1.54499999999994</v>
      </c>
      <c r="B3094" s="188" t="n">
        <v>0.809061488673171</v>
      </c>
      <c r="C3094" s="188" t="n">
        <v>1.13268608414244</v>
      </c>
      <c r="D3094" s="188" t="n">
        <v>1.61812297734634</v>
      </c>
      <c r="E3094" s="188" t="n">
        <v>2.25</v>
      </c>
      <c r="F3094" s="108" t="inlineStr">
        <is>
          <t>2025 Modal Y Combined spectra</t>
        </is>
      </c>
    </row>
    <row r="3095" ht="15" customHeight="1" s="109">
      <c r="A3095" s="188" t="n">
        <v>1.54549999999994</v>
      </c>
      <c r="B3095" s="188" t="n">
        <v>0.808799741184114</v>
      </c>
      <c r="C3095" s="188" t="n">
        <v>1.13231963765776</v>
      </c>
      <c r="D3095" s="188" t="n">
        <v>1.61759948236823</v>
      </c>
      <c r="E3095" s="188" t="n">
        <v>2.25</v>
      </c>
      <c r="F3095" s="108" t="inlineStr">
        <is>
          <t>2025 Modal Y Combined spectra</t>
        </is>
      </c>
    </row>
    <row r="3096" ht="15" customHeight="1" s="109">
      <c r="A3096" s="188" t="n">
        <v>1.54599999999994</v>
      </c>
      <c r="B3096" s="188" t="n">
        <v>0.808538163001325</v>
      </c>
      <c r="C3096" s="188" t="n">
        <v>1.13195342820186</v>
      </c>
      <c r="D3096" s="188" t="n">
        <v>1.61707632600265</v>
      </c>
      <c r="E3096" s="188" t="n">
        <v>2.25</v>
      </c>
      <c r="F3096" s="108" t="inlineStr">
        <is>
          <t>2025 Modal Y Combined spectra</t>
        </is>
      </c>
    </row>
    <row r="3097" ht="15" customHeight="1" s="109">
      <c r="A3097" s="188" t="n">
        <v>1.54649999999994</v>
      </c>
      <c r="B3097" s="188" t="n">
        <v>0.808276753960588</v>
      </c>
      <c r="C3097" s="188" t="n">
        <v>1.13158745554482</v>
      </c>
      <c r="D3097" s="188" t="n">
        <v>1.61655350792118</v>
      </c>
      <c r="E3097" s="188" t="n">
        <v>2.25</v>
      </c>
      <c r="F3097" s="108" t="inlineStr">
        <is>
          <t>2025 Modal Y Combined spectra</t>
        </is>
      </c>
    </row>
    <row r="3098" ht="15" customHeight="1" s="109">
      <c r="A3098" s="188" t="n">
        <v>1.54699999999994</v>
      </c>
      <c r="B3098" s="188" t="n">
        <v>0.8080155138978981</v>
      </c>
      <c r="C3098" s="188" t="n">
        <v>1.13122171945706</v>
      </c>
      <c r="D3098" s="188" t="n">
        <v>1.6160310277958</v>
      </c>
      <c r="E3098" s="188" t="n">
        <v>2.25</v>
      </c>
      <c r="F3098" s="108" t="inlineStr">
        <is>
          <t>2025 Modal Y Combined spectra</t>
        </is>
      </c>
    </row>
    <row r="3099" ht="15" customHeight="1" s="109">
      <c r="A3099" s="188" t="n">
        <v>1.54749999999994</v>
      </c>
      <c r="B3099" s="188" t="n">
        <v>0.8077544426494661</v>
      </c>
      <c r="C3099" s="188" t="n">
        <v>1.13085621970925</v>
      </c>
      <c r="D3099" s="188" t="n">
        <v>1.61550888529893</v>
      </c>
      <c r="E3099" s="188" t="n">
        <v>2.25</v>
      </c>
      <c r="F3099" s="108" t="inlineStr">
        <is>
          <t>2025 Modal Y Combined spectra</t>
        </is>
      </c>
    </row>
    <row r="3100" ht="15" customHeight="1" s="109">
      <c r="A3100" s="188" t="n">
        <v>1.54799999999994</v>
      </c>
      <c r="B3100" s="188" t="n">
        <v>0.807493540051711</v>
      </c>
      <c r="C3100" s="188" t="n">
        <v>1.1304909560724</v>
      </c>
      <c r="D3100" s="188" t="n">
        <v>1.61498708010342</v>
      </c>
      <c r="E3100" s="188" t="n">
        <v>2.25</v>
      </c>
      <c r="F3100" s="108" t="inlineStr">
        <is>
          <t>2025 Modal Y Combined spectra</t>
        </is>
      </c>
    </row>
    <row r="3101" ht="15" customHeight="1" s="109">
      <c r="A3101" s="188" t="n">
        <v>1.54849999999994</v>
      </c>
      <c r="B3101" s="188" t="n">
        <v>0.807232805941265</v>
      </c>
      <c r="C3101" s="188" t="n">
        <v>1.13012592831777</v>
      </c>
      <c r="D3101" s="188" t="n">
        <v>1.61446561188253</v>
      </c>
      <c r="E3101" s="188" t="n">
        <v>2.25</v>
      </c>
      <c r="F3101" s="108" t="inlineStr">
        <is>
          <t>2025 Modal Y Combined spectra</t>
        </is>
      </c>
    </row>
    <row r="3102" ht="15" customHeight="1" s="109">
      <c r="A3102" s="188" t="n">
        <v>1.54899999999994</v>
      </c>
      <c r="B3102" s="188" t="n">
        <v>0.80697224015497</v>
      </c>
      <c r="C3102" s="188" t="n">
        <v>1.12976113621696</v>
      </c>
      <c r="D3102" s="188" t="n">
        <v>1.61394448030994</v>
      </c>
      <c r="E3102" s="188" t="n">
        <v>2.25</v>
      </c>
      <c r="F3102" s="108" t="inlineStr">
        <is>
          <t>2025 Modal Y Combined spectra</t>
        </is>
      </c>
    </row>
    <row r="3103" ht="15" customHeight="1" s="109">
      <c r="A3103" s="188" t="n">
        <v>1.54949999999994</v>
      </c>
      <c r="B3103" s="188" t="n">
        <v>0.80671184252988</v>
      </c>
      <c r="C3103" s="188" t="n">
        <v>1.12939657954183</v>
      </c>
      <c r="D3103" s="188" t="n">
        <v>1.61342368505976</v>
      </c>
      <c r="E3103" s="188" t="n">
        <v>2.25</v>
      </c>
      <c r="F3103" s="108" t="inlineStr">
        <is>
          <t>2025 Modal Y Combined spectra</t>
        </is>
      </c>
    </row>
    <row r="3104" ht="15" customHeight="1" s="109">
      <c r="A3104" s="188" t="n">
        <v>1.54999999999994</v>
      </c>
      <c r="B3104" s="188" t="n">
        <v>0.806451612903257</v>
      </c>
      <c r="C3104" s="188" t="n">
        <v>1.12903225806456</v>
      </c>
      <c r="D3104" s="188" t="n">
        <v>1.61290322580652</v>
      </c>
      <c r="E3104" s="188" t="n">
        <v>2.25</v>
      </c>
      <c r="F3104" s="108" t="inlineStr">
        <is>
          <t>2025 Modal Y Combined spectra</t>
        </is>
      </c>
    </row>
    <row r="3105" ht="15" customHeight="1" s="109">
      <c r="A3105" s="188" t="n">
        <v>1.55049999999994</v>
      </c>
      <c r="B3105" s="188" t="n">
        <v>0.806191551112576</v>
      </c>
      <c r="C3105" s="188" t="n">
        <v>1.12866817155761</v>
      </c>
      <c r="D3105" s="188" t="n">
        <v>1.61238310222515</v>
      </c>
      <c r="E3105" s="188" t="n">
        <v>2.25</v>
      </c>
      <c r="F3105" s="108" t="inlineStr">
        <is>
          <t>2025 Modal Y Combined spectra</t>
        </is>
      </c>
    </row>
    <row r="3106" ht="15" customHeight="1" s="109">
      <c r="A3106" s="188" t="n">
        <v>1.55099999999994</v>
      </c>
      <c r="B3106" s="188" t="n">
        <v>0.8059316569955181</v>
      </c>
      <c r="C3106" s="188" t="n">
        <v>1.12830431979373</v>
      </c>
      <c r="D3106" s="188" t="n">
        <v>1.61186331399104</v>
      </c>
      <c r="E3106" s="188" t="n">
        <v>2.25</v>
      </c>
      <c r="F3106" s="108" t="inlineStr">
        <is>
          <t>2025 Modal Y Combined spectra</t>
        </is>
      </c>
    </row>
    <row r="3107" ht="15" customHeight="1" s="109">
      <c r="A3107" s="188" t="n">
        <v>1.55149999999994</v>
      </c>
      <c r="B3107" s="188" t="n">
        <v>0.805671930389977</v>
      </c>
      <c r="C3107" s="188" t="n">
        <v>1.12794070254597</v>
      </c>
      <c r="D3107" s="188" t="n">
        <v>1.61134386077995</v>
      </c>
      <c r="E3107" s="188" t="n">
        <v>2.25</v>
      </c>
      <c r="F3107" s="108" t="inlineStr">
        <is>
          <t>2025 Modal Y Combined spectra</t>
        </is>
      </c>
    </row>
    <row r="3108" ht="15" customHeight="1" s="109">
      <c r="A3108" s="188" t="n">
        <v>1.55199999999994</v>
      </c>
      <c r="B3108" s="188" t="n">
        <v>0.805412371134052</v>
      </c>
      <c r="C3108" s="188" t="n">
        <v>1.12757731958767</v>
      </c>
      <c r="D3108" s="188" t="n">
        <v>1.6108247422681</v>
      </c>
      <c r="E3108" s="188" t="n">
        <v>2.25</v>
      </c>
      <c r="F3108" s="108" t="inlineStr">
        <is>
          <t>2025 Modal Y Combined spectra</t>
        </is>
      </c>
    </row>
    <row r="3109" ht="15" customHeight="1" s="109">
      <c r="A3109" s="188" t="n">
        <v>1.55249999999994</v>
      </c>
      <c r="B3109" s="188" t="n">
        <v>0.805152979066054</v>
      </c>
      <c r="C3109" s="188" t="n">
        <v>1.12721417069248</v>
      </c>
      <c r="D3109" s="188" t="n">
        <v>1.61030595813211</v>
      </c>
      <c r="E3109" s="188" t="n">
        <v>2.25</v>
      </c>
      <c r="F3109" s="108" t="inlineStr">
        <is>
          <t>2025 Modal Y Combined spectra</t>
        </is>
      </c>
    </row>
    <row r="3110" ht="15" customHeight="1" s="109">
      <c r="A3110" s="188" t="n">
        <v>1.55299999999994</v>
      </c>
      <c r="B3110" s="188" t="n">
        <v>0.8048937540245</v>
      </c>
      <c r="C3110" s="188" t="n">
        <v>1.1268512556343</v>
      </c>
      <c r="D3110" s="188" t="n">
        <v>1.609787508049</v>
      </c>
      <c r="E3110" s="188" t="n">
        <v>2.25</v>
      </c>
      <c r="F3110" s="108" t="inlineStr">
        <is>
          <t>2025 Modal Y Combined spectra</t>
        </is>
      </c>
    </row>
    <row r="3111" ht="15" customHeight="1" s="109">
      <c r="A3111" s="188" t="n">
        <v>1.55349999999994</v>
      </c>
      <c r="B3111" s="188" t="n">
        <v>0.804634695848117</v>
      </c>
      <c r="C3111" s="188" t="n">
        <v>1.12648857418736</v>
      </c>
      <c r="D3111" s="188" t="n">
        <v>1.60926939169623</v>
      </c>
      <c r="E3111" s="188" t="n">
        <v>2.25</v>
      </c>
      <c r="F3111" s="108" t="inlineStr">
        <is>
          <t>2025 Modal Y Combined spectra</t>
        </is>
      </c>
    </row>
    <row r="3112" ht="15" customHeight="1" s="109">
      <c r="A3112" s="188" t="n">
        <v>1.55399999999994</v>
      </c>
      <c r="B3112" s="188" t="n">
        <v>0.804375804375836</v>
      </c>
      <c r="C3112" s="188" t="n">
        <v>1.12612612612617</v>
      </c>
      <c r="D3112" s="188" t="n">
        <v>1.60875160875167</v>
      </c>
      <c r="E3112" s="188" t="n">
        <v>2.25</v>
      </c>
      <c r="F3112" s="108" t="inlineStr">
        <is>
          <t>2025 Modal Y Combined spectra</t>
        </is>
      </c>
    </row>
    <row r="3113" ht="15" customHeight="1" s="109">
      <c r="A3113" s="188" t="n">
        <v>1.55449999999994</v>
      </c>
      <c r="B3113" s="188" t="n">
        <v>0.804117079446799</v>
      </c>
      <c r="C3113" s="188" t="n">
        <v>1.12576391122552</v>
      </c>
      <c r="D3113" s="188" t="n">
        <v>1.6082341588936</v>
      </c>
      <c r="E3113" s="188" t="n">
        <v>2.25</v>
      </c>
      <c r="F3113" s="108" t="inlineStr">
        <is>
          <t>2025 Modal Y Combined spectra</t>
        </is>
      </c>
    </row>
    <row r="3114" ht="15" customHeight="1" s="109">
      <c r="A3114" s="188" t="n">
        <v>1.55499999999994</v>
      </c>
      <c r="B3114" s="188" t="n">
        <v>0.803858520900353</v>
      </c>
      <c r="C3114" s="188" t="n">
        <v>1.12540192926049</v>
      </c>
      <c r="D3114" s="188" t="n">
        <v>1.60771704180071</v>
      </c>
      <c r="E3114" s="188" t="n">
        <v>2.25</v>
      </c>
      <c r="F3114" s="108" t="inlineStr">
        <is>
          <t>2025 Modal Y Combined spectra</t>
        </is>
      </c>
    </row>
    <row r="3115" ht="15" customHeight="1" s="109">
      <c r="A3115" s="188" t="n">
        <v>1.55549999999994</v>
      </c>
      <c r="B3115" s="188" t="n">
        <v>0.803600128576052</v>
      </c>
      <c r="C3115" s="188" t="n">
        <v>1.12504018000647</v>
      </c>
      <c r="D3115" s="188" t="n">
        <v>1.6072002571521</v>
      </c>
      <c r="E3115" s="188" t="n">
        <v>2.25</v>
      </c>
      <c r="F3115" s="108" t="inlineStr">
        <is>
          <t>2025 Modal Y Combined spectra</t>
        </is>
      </c>
    </row>
    <row r="3116" ht="15" customHeight="1" s="109">
      <c r="A3116" s="188" t="n">
        <v>1.55599999999994</v>
      </c>
      <c r="B3116" s="188" t="n">
        <v>0.803341902313656</v>
      </c>
      <c r="C3116" s="188" t="n">
        <v>1.12467866323912</v>
      </c>
      <c r="D3116" s="188" t="n">
        <v>1.60668380462731</v>
      </c>
      <c r="E3116" s="188" t="n">
        <v>2.25</v>
      </c>
      <c r="F3116" s="108" t="inlineStr">
        <is>
          <t>2025 Modal Y Combined spectra</t>
        </is>
      </c>
    </row>
    <row r="3117" ht="15" customHeight="1" s="109">
      <c r="A3117" s="188" t="n">
        <v>1.55649999999994</v>
      </c>
      <c r="B3117" s="188" t="n">
        <v>0.803083841953132</v>
      </c>
      <c r="C3117" s="188" t="n">
        <v>1.12431737873438</v>
      </c>
      <c r="D3117" s="188" t="n">
        <v>1.60616768390626</v>
      </c>
      <c r="E3117" s="188" t="n">
        <v>2.25</v>
      </c>
      <c r="F3117" s="108" t="inlineStr">
        <is>
          <t>2025 Modal Y Combined spectra</t>
        </is>
      </c>
    </row>
    <row r="3118" ht="15" customHeight="1" s="109">
      <c r="A3118" s="188" t="n">
        <v>1.55699999999994</v>
      </c>
      <c r="B3118" s="188" t="n">
        <v>0.80282594733465</v>
      </c>
      <c r="C3118" s="188" t="n">
        <v>1.12395632626851</v>
      </c>
      <c r="D3118" s="188" t="n">
        <v>1.6056518946693</v>
      </c>
      <c r="E3118" s="188" t="n">
        <v>2.25</v>
      </c>
      <c r="F3118" s="108" t="inlineStr">
        <is>
          <t>2025 Modal Y Combined spectra</t>
        </is>
      </c>
    </row>
    <row r="3119" ht="15" customHeight="1" s="109">
      <c r="A3119" s="188" t="n">
        <v>1.55749999999994</v>
      </c>
      <c r="B3119" s="188" t="n">
        <v>0.802568218298587</v>
      </c>
      <c r="C3119" s="188" t="n">
        <v>1.12359550561802</v>
      </c>
      <c r="D3119" s="188" t="n">
        <v>1.60513643659717</v>
      </c>
      <c r="E3119" s="188" t="n">
        <v>2.25</v>
      </c>
      <c r="F3119" s="108" t="inlineStr">
        <is>
          <t>2025 Modal Y Combined spectra</t>
        </is>
      </c>
    </row>
    <row r="3120" ht="15" customHeight="1" s="109">
      <c r="A3120" s="188" t="n">
        <v>1.55799999999994</v>
      </c>
      <c r="B3120" s="188" t="n">
        <v>0.802310654685526</v>
      </c>
      <c r="C3120" s="188" t="n">
        <v>1.12323491655974</v>
      </c>
      <c r="D3120" s="188" t="n">
        <v>1.60462130937105</v>
      </c>
      <c r="E3120" s="188" t="n">
        <v>2.25</v>
      </c>
      <c r="F3120" s="108" t="inlineStr">
        <is>
          <t>2025 Modal Y Combined spectra</t>
        </is>
      </c>
    </row>
    <row r="3121" ht="15" customHeight="1" s="109">
      <c r="A3121" s="188" t="n">
        <v>1.55849999999994</v>
      </c>
      <c r="B3121" s="188" t="n">
        <v>0.802053256336253</v>
      </c>
      <c r="C3121" s="188" t="n">
        <v>1.12287455887075</v>
      </c>
      <c r="D3121" s="188" t="n">
        <v>1.60410651267251</v>
      </c>
      <c r="E3121" s="188" t="n">
        <v>2.25</v>
      </c>
      <c r="F3121" s="108" t="inlineStr">
        <is>
          <t>2025 Modal Y Combined spectra</t>
        </is>
      </c>
    </row>
    <row r="3122" ht="15" customHeight="1" s="109">
      <c r="A3122" s="188" t="n">
        <v>1.55899999999994</v>
      </c>
      <c r="B3122" s="188" t="n">
        <v>0.801796023091757</v>
      </c>
      <c r="C3122" s="188" t="n">
        <v>1.12251443232846</v>
      </c>
      <c r="D3122" s="188" t="n">
        <v>1.60359204618351</v>
      </c>
      <c r="E3122" s="188" t="n">
        <v>2.25</v>
      </c>
      <c r="F3122" s="108" t="inlineStr">
        <is>
          <t>2025 Modal Y Combined spectra</t>
        </is>
      </c>
    </row>
    <row r="3123" ht="15" customHeight="1" s="109">
      <c r="A3123" s="188" t="n">
        <v>1.55949999999994</v>
      </c>
      <c r="B3123" s="188" t="n">
        <v>0.801538954793235</v>
      </c>
      <c r="C3123" s="188" t="n">
        <v>1.12215453671053</v>
      </c>
      <c r="D3123" s="188" t="n">
        <v>1.60307790958647</v>
      </c>
      <c r="E3123" s="188" t="n">
        <v>2.25</v>
      </c>
      <c r="F3123" s="108" t="inlineStr">
        <is>
          <t>2025 Modal Y Combined spectra</t>
        </is>
      </c>
    </row>
    <row r="3124" ht="15" customHeight="1" s="109">
      <c r="A3124" s="188" t="n">
        <v>1.55999999999994</v>
      </c>
      <c r="B3124" s="188" t="n">
        <v>0.801282051282083</v>
      </c>
      <c r="C3124" s="188" t="n">
        <v>1.12179487179492</v>
      </c>
      <c r="D3124" s="188" t="n">
        <v>1.60256410256417</v>
      </c>
      <c r="E3124" s="188" t="n">
        <v>2.25</v>
      </c>
      <c r="F3124" s="108" t="inlineStr">
        <is>
          <t>2025 Modal Y Combined spectra</t>
        </is>
      </c>
    </row>
    <row r="3125" ht="15" customHeight="1" s="109">
      <c r="A3125" s="188" t="n">
        <v>1.56049999999994</v>
      </c>
      <c r="B3125" s="188" t="n">
        <v>0.801025312399904</v>
      </c>
      <c r="C3125" s="188" t="n">
        <v>1.12143543735987</v>
      </c>
      <c r="D3125" s="188" t="n">
        <v>1.60205062479981</v>
      </c>
      <c r="E3125" s="188" t="n">
        <v>2.25</v>
      </c>
      <c r="F3125" s="108" t="inlineStr">
        <is>
          <t>2025 Modal Y Combined spectra</t>
        </is>
      </c>
    </row>
    <row r="3126" ht="15" customHeight="1" s="109">
      <c r="A3126" s="188" t="n">
        <v>1.56099999999994</v>
      </c>
      <c r="B3126" s="188" t="n">
        <v>0.800768737988501</v>
      </c>
      <c r="C3126" s="188" t="n">
        <v>1.1210762331839</v>
      </c>
      <c r="D3126" s="188" t="n">
        <v>1.601537475977</v>
      </c>
      <c r="E3126" s="188" t="n">
        <v>2.25</v>
      </c>
      <c r="F3126" s="108" t="inlineStr">
        <is>
          <t>2025 Modal Y Combined spectra</t>
        </is>
      </c>
    </row>
    <row r="3127" ht="15" customHeight="1" s="109">
      <c r="A3127" s="188" t="n">
        <v>1.56149999999994</v>
      </c>
      <c r="B3127" s="188" t="n">
        <v>0.800512327889881</v>
      </c>
      <c r="C3127" s="188" t="n">
        <v>1.12071725904583</v>
      </c>
      <c r="D3127" s="188" t="n">
        <v>1.60102465577976</v>
      </c>
      <c r="E3127" s="188" t="n">
        <v>2.25</v>
      </c>
      <c r="F3127" s="108" t="inlineStr">
        <is>
          <t>2025 Modal Y Combined spectra</t>
        </is>
      </c>
    </row>
    <row r="3128" ht="15" customHeight="1" s="109">
      <c r="A3128" s="188" t="n">
        <v>1.56199999999994</v>
      </c>
      <c r="B3128" s="188" t="n">
        <v>0.800256081946255</v>
      </c>
      <c r="C3128" s="188" t="n">
        <v>1.12035851472476</v>
      </c>
      <c r="D3128" s="188" t="n">
        <v>1.60051216389251</v>
      </c>
      <c r="E3128" s="188" t="n">
        <v>2.25</v>
      </c>
      <c r="F3128" s="108" t="inlineStr">
        <is>
          <t>2025 Modal Y Combined spectra</t>
        </is>
      </c>
    </row>
    <row r="3129" ht="15" customHeight="1" s="109">
      <c r="A3129" s="188" t="n">
        <v>1.56249999999994</v>
      </c>
      <c r="B3129" s="188" t="n">
        <v>0.800000000000032</v>
      </c>
      <c r="C3129" s="188" t="n">
        <v>1.12000000000004</v>
      </c>
      <c r="D3129" s="188" t="n">
        <v>1.60000000000006</v>
      </c>
      <c r="E3129" s="188" t="n">
        <v>2.25</v>
      </c>
      <c r="F3129" s="108" t="inlineStr">
        <is>
          <t>2025 Modal Y Combined spectra</t>
        </is>
      </c>
    </row>
    <row r="3130" ht="15" customHeight="1" s="109">
      <c r="A3130" s="188" t="n">
        <v>1.56299999999994</v>
      </c>
      <c r="B3130" s="188" t="n">
        <v>0.799744081893826</v>
      </c>
      <c r="C3130" s="188" t="n">
        <v>1.11964171465136</v>
      </c>
      <c r="D3130" s="188" t="n">
        <v>1.59948816378765</v>
      </c>
      <c r="E3130" s="188" t="n">
        <v>2.25</v>
      </c>
      <c r="F3130" s="108" t="inlineStr">
        <is>
          <t>2025 Modal Y Combined spectra</t>
        </is>
      </c>
    </row>
    <row r="3131" ht="15" customHeight="1" s="109">
      <c r="A3131" s="188" t="n">
        <v>1.56349999999994</v>
      </c>
      <c r="B3131" s="188" t="n">
        <v>0.799488327470451</v>
      </c>
      <c r="C3131" s="188" t="n">
        <v>1.11928365845863</v>
      </c>
      <c r="D3131" s="188" t="n">
        <v>1.5989766549409</v>
      </c>
      <c r="E3131" s="188" t="n">
        <v>2.25</v>
      </c>
      <c r="F3131" s="108" t="inlineStr">
        <is>
          <t>2025 Modal Y Combined spectra</t>
        </is>
      </c>
    </row>
    <row r="3132" ht="15" customHeight="1" s="109">
      <c r="A3132" s="188" t="n">
        <v>1.56399999999994</v>
      </c>
      <c r="B3132" s="188" t="n">
        <v>0.799232736572922</v>
      </c>
      <c r="C3132" s="188" t="n">
        <v>1.11892583120209</v>
      </c>
      <c r="D3132" s="188" t="n">
        <v>1.59846547314584</v>
      </c>
      <c r="E3132" s="188" t="n">
        <v>2.25</v>
      </c>
      <c r="F3132" s="108" t="inlineStr">
        <is>
          <t>2025 Modal Y Combined spectra</t>
        </is>
      </c>
    </row>
    <row r="3133" ht="15" customHeight="1" s="109">
      <c r="A3133" s="188" t="n">
        <v>1.56449999999994</v>
      </c>
      <c r="B3133" s="188" t="n">
        <v>0.798977309044455</v>
      </c>
      <c r="C3133" s="188" t="n">
        <v>1.11856823266224</v>
      </c>
      <c r="D3133" s="188" t="n">
        <v>1.59795461808891</v>
      </c>
      <c r="E3133" s="188" t="n">
        <v>2.25</v>
      </c>
      <c r="F3133" s="108" t="inlineStr">
        <is>
          <t>2025 Modal Y Combined spectra</t>
        </is>
      </c>
    </row>
    <row r="3134" ht="15" customHeight="1" s="109">
      <c r="A3134" s="188" t="n">
        <v>1.56499999999994</v>
      </c>
      <c r="B3134" s="188" t="n">
        <v>0.798722044728466</v>
      </c>
      <c r="C3134" s="188" t="n">
        <v>1.11821086261985</v>
      </c>
      <c r="D3134" s="188" t="n">
        <v>1.59744408945693</v>
      </c>
      <c r="E3134" s="188" t="n">
        <v>2.25</v>
      </c>
      <c r="F3134" s="108" t="inlineStr">
        <is>
          <t>2025 Modal Y Combined spectra</t>
        </is>
      </c>
    </row>
    <row r="3135" ht="15" customHeight="1" s="109">
      <c r="A3135" s="188" t="n">
        <v>1.56549999999994</v>
      </c>
      <c r="B3135" s="188" t="n">
        <v>0.7984669434685721</v>
      </c>
      <c r="C3135" s="188" t="n">
        <v>1.117853720856</v>
      </c>
      <c r="D3135" s="188" t="n">
        <v>1.59693388693714</v>
      </c>
      <c r="E3135" s="188" t="n">
        <v>2.25</v>
      </c>
      <c r="F3135" s="108" t="inlineStr">
        <is>
          <t>2025 Modal Y Combined spectra</t>
        </is>
      </c>
    </row>
    <row r="3136" ht="15" customHeight="1" s="109">
      <c r="A3136" s="188" t="n">
        <v>1.56599999999994</v>
      </c>
      <c r="B3136" s="188" t="n">
        <v>0.798212005108589</v>
      </c>
      <c r="C3136" s="188" t="n">
        <v>1.11749680715202</v>
      </c>
      <c r="D3136" s="188" t="n">
        <v>1.59642401021718</v>
      </c>
      <c r="E3136" s="188" t="n">
        <v>2.25</v>
      </c>
      <c r="F3136" s="108" t="inlineStr">
        <is>
          <t>2025 Modal Y Combined spectra</t>
        </is>
      </c>
    </row>
    <row r="3137" ht="15" customHeight="1" s="109">
      <c r="A3137" s="188" t="n">
        <v>1.56649999999994</v>
      </c>
      <c r="B3137" s="188" t="n">
        <v>0.797957229492531</v>
      </c>
      <c r="C3137" s="188" t="n">
        <v>1.11714012128954</v>
      </c>
      <c r="D3137" s="188" t="n">
        <v>1.59591445898506</v>
      </c>
      <c r="E3137" s="188" t="n">
        <v>2.25</v>
      </c>
      <c r="F3137" s="108" t="inlineStr">
        <is>
          <t>2025 Modal Y Combined spectra</t>
        </is>
      </c>
    </row>
    <row r="3138" ht="15" customHeight="1" s="109">
      <c r="A3138" s="188" t="n">
        <v>1.56699999999994</v>
      </c>
      <c r="B3138" s="188" t="n">
        <v>0.797702616464614</v>
      </c>
      <c r="C3138" s="188" t="n">
        <v>1.11678366305046</v>
      </c>
      <c r="D3138" s="188" t="n">
        <v>1.59540523292923</v>
      </c>
      <c r="E3138" s="188" t="n">
        <v>2.25</v>
      </c>
      <c r="F3138" s="108" t="inlineStr">
        <is>
          <t>2025 Modal Y Combined spectra</t>
        </is>
      </c>
    </row>
    <row r="3139" ht="15" customHeight="1" s="109">
      <c r="A3139" s="188" t="n">
        <v>1.56749999999994</v>
      </c>
      <c r="B3139" s="188" t="n">
        <v>0.79744816586925</v>
      </c>
      <c r="C3139" s="188" t="n">
        <v>1.11642743221695</v>
      </c>
      <c r="D3139" s="188" t="n">
        <v>1.5948963317385</v>
      </c>
      <c r="E3139" s="188" t="n">
        <v>2.25</v>
      </c>
      <c r="F3139" s="108" t="inlineStr">
        <is>
          <t>2025 Modal Y Combined spectra</t>
        </is>
      </c>
    </row>
    <row r="3140" ht="15" customHeight="1" s="109">
      <c r="A3140" s="188" t="n">
        <v>1.56799999999994</v>
      </c>
      <c r="B3140" s="188" t="n">
        <v>0.797193877551052</v>
      </c>
      <c r="C3140" s="188" t="n">
        <v>1.11607142857147</v>
      </c>
      <c r="D3140" s="188" t="n">
        <v>1.5943877551021</v>
      </c>
      <c r="E3140" s="188" t="n">
        <v>2.25</v>
      </c>
      <c r="F3140" s="108" t="inlineStr">
        <is>
          <t>2025 Modal Y Combined spectra</t>
        </is>
      </c>
    </row>
    <row r="3141" ht="15" customHeight="1" s="109">
      <c r="A3141" s="188" t="n">
        <v>1.56849999999994</v>
      </c>
      <c r="B3141" s="188" t="n">
        <v>0.796939751354829</v>
      </c>
      <c r="C3141" s="188" t="n">
        <v>1.11571565189676</v>
      </c>
      <c r="D3141" s="188" t="n">
        <v>1.59387950270966</v>
      </c>
      <c r="E3141" s="188" t="n">
        <v>2.25</v>
      </c>
      <c r="F3141" s="108" t="inlineStr">
        <is>
          <t>2025 Modal Y Combined spectra</t>
        </is>
      </c>
    </row>
    <row r="3142" ht="15" customHeight="1" s="109">
      <c r="A3142" s="188" t="n">
        <v>1.56899999999994</v>
      </c>
      <c r="B3142" s="188" t="n">
        <v>0.79668578712559</v>
      </c>
      <c r="C3142" s="188" t="n">
        <v>1.11536010197583</v>
      </c>
      <c r="D3142" s="188" t="n">
        <v>1.59337157425118</v>
      </c>
      <c r="E3142" s="188" t="n">
        <v>2.25</v>
      </c>
      <c r="F3142" s="108" t="inlineStr">
        <is>
          <t>2025 Modal Y Combined spectra</t>
        </is>
      </c>
    </row>
    <row r="3143" ht="15" customHeight="1" s="109">
      <c r="A3143" s="188" t="n">
        <v>1.56949999999994</v>
      </c>
      <c r="B3143" s="188" t="n">
        <v>0.796431984708538</v>
      </c>
      <c r="C3143" s="188" t="n">
        <v>1.11500477859195</v>
      </c>
      <c r="D3143" s="188" t="n">
        <v>1.59286396941708</v>
      </c>
      <c r="E3143" s="188" t="n">
        <v>2.25</v>
      </c>
      <c r="F3143" s="108" t="inlineStr">
        <is>
          <t>2025 Modal Y Combined spectra</t>
        </is>
      </c>
    </row>
    <row r="3144" ht="15" customHeight="1" s="109">
      <c r="A3144" s="188" t="n">
        <v>1.56999999999994</v>
      </c>
      <c r="B3144" s="188" t="n">
        <v>0.796178343949077</v>
      </c>
      <c r="C3144" s="188" t="n">
        <v>1.11464968152871</v>
      </c>
      <c r="D3144" s="188" t="n">
        <v>1.59235668789815</v>
      </c>
      <c r="E3144" s="188" t="n">
        <v>2.25</v>
      </c>
      <c r="F3144" s="108" t="inlineStr">
        <is>
          <t>2025 Modal Y Combined spectra</t>
        </is>
      </c>
    </row>
    <row r="3145" ht="15" customHeight="1" s="109">
      <c r="A3145" s="188" t="n">
        <v>1.57049999999994</v>
      </c>
      <c r="B3145" s="188" t="n">
        <v>0.795924864692805</v>
      </c>
      <c r="C3145" s="188" t="n">
        <v>1.11429481056993</v>
      </c>
      <c r="D3145" s="188" t="n">
        <v>1.59184972938561</v>
      </c>
      <c r="E3145" s="188" t="n">
        <v>2.25</v>
      </c>
      <c r="F3145" s="108" t="inlineStr">
        <is>
          <t>2025 Modal Y Combined spectra</t>
        </is>
      </c>
    </row>
    <row r="3146" ht="15" customHeight="1" s="109">
      <c r="A3146" s="188" t="n">
        <v>1.57099999999994</v>
      </c>
      <c r="B3146" s="188" t="n">
        <v>0.795671546785519</v>
      </c>
      <c r="C3146" s="188" t="n">
        <v>1.11394016549973</v>
      </c>
      <c r="D3146" s="188" t="n">
        <v>1.59134309357104</v>
      </c>
      <c r="E3146" s="188" t="n">
        <v>2.25</v>
      </c>
      <c r="F3146" s="108" t="inlineStr">
        <is>
          <t>2025 Modal Y Combined spectra</t>
        </is>
      </c>
    </row>
    <row r="3147" ht="15" customHeight="1" s="109">
      <c r="A3147" s="188" t="n">
        <v>1.57149999999994</v>
      </c>
      <c r="B3147" s="188" t="n">
        <v>0.79541839007321</v>
      </c>
      <c r="C3147" s="188" t="n">
        <v>1.11358574610249</v>
      </c>
      <c r="D3147" s="188" t="n">
        <v>1.59083678014642</v>
      </c>
      <c r="E3147" s="188" t="n">
        <v>2.25</v>
      </c>
      <c r="F3147" s="108" t="inlineStr">
        <is>
          <t>2025 Modal Y Combined spectra</t>
        </is>
      </c>
    </row>
    <row r="3148" ht="15" customHeight="1" s="109">
      <c r="A3148" s="188" t="n">
        <v>1.57199999999994</v>
      </c>
      <c r="B3148" s="188" t="n">
        <v>0.795165394402068</v>
      </c>
      <c r="C3148" s="188" t="n">
        <v>1.11323155216289</v>
      </c>
      <c r="D3148" s="188" t="n">
        <v>1.59033078880414</v>
      </c>
      <c r="E3148" s="188" t="n">
        <v>2.25</v>
      </c>
      <c r="F3148" s="108" t="inlineStr">
        <is>
          <t>2025 Modal Y Combined spectra</t>
        </is>
      </c>
    </row>
    <row r="3149" ht="15" customHeight="1" s="109">
      <c r="A3149" s="188" t="n">
        <v>1.57249999999994</v>
      </c>
      <c r="B3149" s="188" t="n">
        <v>0.794912559618474</v>
      </c>
      <c r="C3149" s="188" t="n">
        <v>1.11287758346586</v>
      </c>
      <c r="D3149" s="188" t="n">
        <v>1.58982511923695</v>
      </c>
      <c r="E3149" s="188" t="n">
        <v>2.25</v>
      </c>
      <c r="F3149" s="108" t="inlineStr">
        <is>
          <t>2025 Modal Y Combined spectra</t>
        </is>
      </c>
    </row>
    <row r="3150" ht="15" customHeight="1" s="109">
      <c r="A3150" s="188" t="n">
        <v>1.57299999999994</v>
      </c>
      <c r="B3150" s="188" t="n">
        <v>0.794659885569008</v>
      </c>
      <c r="C3150" s="188" t="n">
        <v>1.11252383979661</v>
      </c>
      <c r="D3150" s="188" t="n">
        <v>1.58931977113802</v>
      </c>
      <c r="E3150" s="188" t="n">
        <v>2.25</v>
      </c>
      <c r="F3150" s="108" t="inlineStr">
        <is>
          <t>2025 Modal Y Combined spectra</t>
        </is>
      </c>
    </row>
    <row r="3151" ht="15" customHeight="1" s="109">
      <c r="A3151" s="188" t="n">
        <v>1.57349999999994</v>
      </c>
      <c r="B3151" s="188" t="n">
        <v>0.794407372100445</v>
      </c>
      <c r="C3151" s="188" t="n">
        <v>1.11217032094062</v>
      </c>
      <c r="D3151" s="188" t="n">
        <v>1.58881474420089</v>
      </c>
      <c r="E3151" s="188" t="n">
        <v>2.25</v>
      </c>
      <c r="F3151" s="108" t="inlineStr">
        <is>
          <t>2025 Modal Y Combined spectra</t>
        </is>
      </c>
    </row>
    <row r="3152" ht="15" customHeight="1" s="109">
      <c r="A3152" s="188" t="n">
        <v>1.57399999999994</v>
      </c>
      <c r="B3152" s="188" t="n">
        <v>0.7941550190597521</v>
      </c>
      <c r="C3152" s="188" t="n">
        <v>1.11181702668365</v>
      </c>
      <c r="D3152" s="188" t="n">
        <v>1.58831003811951</v>
      </c>
      <c r="E3152" s="188" t="n">
        <v>2.25</v>
      </c>
      <c r="F3152" s="108" t="inlineStr">
        <is>
          <t>2025 Modal Y Combined spectra</t>
        </is>
      </c>
    </row>
    <row r="3153" ht="15" customHeight="1" s="109">
      <c r="A3153" s="188" t="n">
        <v>1.57449999999994</v>
      </c>
      <c r="B3153" s="188" t="n">
        <v>0.793902826294094</v>
      </c>
      <c r="C3153" s="188" t="n">
        <v>1.11146395681173</v>
      </c>
      <c r="D3153" s="188" t="n">
        <v>1.58780565258819</v>
      </c>
      <c r="E3153" s="188" t="n">
        <v>2.25</v>
      </c>
      <c r="F3153" s="108" t="inlineStr">
        <is>
          <t>2025 Modal Y Combined spectra</t>
        </is>
      </c>
    </row>
    <row r="3154" ht="15" customHeight="1" s="109">
      <c r="A3154" s="188" t="n">
        <v>1.57499999999994</v>
      </c>
      <c r="B3154" s="188" t="n">
        <v>0.793650793650826</v>
      </c>
      <c r="C3154" s="188" t="n">
        <v>1.11111111111116</v>
      </c>
      <c r="D3154" s="188" t="n">
        <v>1.58730158730165</v>
      </c>
      <c r="E3154" s="188" t="n">
        <v>2.25</v>
      </c>
      <c r="F3154" s="108" t="inlineStr">
        <is>
          <t>2025 Modal Y Combined spectra</t>
        </is>
      </c>
    </row>
    <row r="3155" ht="15" customHeight="1" s="109">
      <c r="A3155" s="188" t="n">
        <v>1.57549999999994</v>
      </c>
      <c r="B3155" s="188" t="n">
        <v>0.793398920977499</v>
      </c>
      <c r="C3155" s="188" t="n">
        <v>1.1107584893685</v>
      </c>
      <c r="D3155" s="188" t="n">
        <v>1.586797841955</v>
      </c>
      <c r="E3155" s="188" t="n">
        <v>2.25</v>
      </c>
      <c r="F3155" s="108" t="inlineStr">
        <is>
          <t>2025 Modal Y Combined spectra</t>
        </is>
      </c>
    </row>
    <row r="3156" ht="15" customHeight="1" s="109">
      <c r="A3156" s="188" t="n">
        <v>1.57599999999994</v>
      </c>
      <c r="B3156" s="188" t="n">
        <v>0.793147208121859</v>
      </c>
      <c r="C3156" s="188" t="n">
        <v>1.1104060913706</v>
      </c>
      <c r="D3156" s="188" t="n">
        <v>1.58629441624372</v>
      </c>
      <c r="E3156" s="188" t="n">
        <v>2.25</v>
      </c>
      <c r="F3156" s="108" t="inlineStr">
        <is>
          <t>2025 Modal Y Combined spectra</t>
        </is>
      </c>
    </row>
    <row r="3157" ht="15" customHeight="1" s="109">
      <c r="A3157" s="188" t="n">
        <v>1.57649999999994</v>
      </c>
      <c r="B3157" s="188" t="n">
        <v>0.792895654931843</v>
      </c>
      <c r="C3157" s="188" t="n">
        <v>1.11005391690458</v>
      </c>
      <c r="D3157" s="188" t="n">
        <v>1.58579130986369</v>
      </c>
      <c r="E3157" s="188" t="n">
        <v>2.25</v>
      </c>
      <c r="F3157" s="108" t="inlineStr">
        <is>
          <t>2025 Modal Y Combined spectra</t>
        </is>
      </c>
    </row>
    <row r="3158" ht="15" customHeight="1" s="109">
      <c r="A3158" s="188" t="n">
        <v>1.57699999999994</v>
      </c>
      <c r="B3158" s="188" t="n">
        <v>0.792644261255581</v>
      </c>
      <c r="C3158" s="188" t="n">
        <v>1.10970196575781</v>
      </c>
      <c r="D3158" s="188" t="n">
        <v>1.58528852251116</v>
      </c>
      <c r="E3158" s="188" t="n">
        <v>2.25</v>
      </c>
      <c r="F3158" s="108" t="inlineStr">
        <is>
          <t>2025 Modal Y Combined spectra</t>
        </is>
      </c>
    </row>
    <row r="3159" ht="15" customHeight="1" s="109">
      <c r="A3159" s="188" t="n">
        <v>1.57749999999994</v>
      </c>
      <c r="B3159" s="188" t="n">
        <v>0.792393026941395</v>
      </c>
      <c r="C3159" s="188" t="n">
        <v>1.10935023771795</v>
      </c>
      <c r="D3159" s="188" t="n">
        <v>1.58478605388279</v>
      </c>
      <c r="E3159" s="188" t="n">
        <v>2.25</v>
      </c>
      <c r="F3159" s="108" t="inlineStr">
        <is>
          <t>2025 Modal Y Combined spectra</t>
        </is>
      </c>
    </row>
    <row r="3160" ht="15" customHeight="1" s="109">
      <c r="A3160" s="188" t="n">
        <v>1.57799999999994</v>
      </c>
      <c r="B3160" s="188" t="n">
        <v>0.792141951837801</v>
      </c>
      <c r="C3160" s="188" t="n">
        <v>1.10899873257292</v>
      </c>
      <c r="D3160" s="188" t="n">
        <v>1.5842839036756</v>
      </c>
      <c r="E3160" s="188" t="n">
        <v>2.25</v>
      </c>
      <c r="F3160" s="108" t="inlineStr">
        <is>
          <t>2025 Modal Y Combined spectra</t>
        </is>
      </c>
    </row>
    <row r="3161" ht="15" customHeight="1" s="109">
      <c r="A3161" s="188" t="n">
        <v>1.57849999999994</v>
      </c>
      <c r="B3161" s="188" t="n">
        <v>0.7918910357935069</v>
      </c>
      <c r="C3161" s="188" t="n">
        <v>1.10864745011091</v>
      </c>
      <c r="D3161" s="188" t="n">
        <v>1.58378207158701</v>
      </c>
      <c r="E3161" s="188" t="n">
        <v>2.25</v>
      </c>
      <c r="F3161" s="108" t="inlineStr">
        <is>
          <t>2025 Modal Y Combined spectra</t>
        </is>
      </c>
    </row>
    <row r="3162" ht="15" customHeight="1" s="109">
      <c r="A3162" s="188" t="n">
        <v>1.57899999999994</v>
      </c>
      <c r="B3162" s="188" t="n">
        <v>0.79164027865741</v>
      </c>
      <c r="C3162" s="188" t="n">
        <v>1.10829639012037</v>
      </c>
      <c r="D3162" s="188" t="n">
        <v>1.58328055731482</v>
      </c>
      <c r="E3162" s="188" t="n">
        <v>2.25</v>
      </c>
      <c r="F3162" s="108" t="inlineStr">
        <is>
          <t>2025 Modal Y Combined spectra</t>
        </is>
      </c>
    </row>
    <row r="3163" ht="15" customHeight="1" s="109">
      <c r="A3163" s="188" t="n">
        <v>1.57949999999994</v>
      </c>
      <c r="B3163" s="188" t="n">
        <v>0.791389680278601</v>
      </c>
      <c r="C3163" s="188" t="n">
        <v>1.10794555239004</v>
      </c>
      <c r="D3163" s="188" t="n">
        <v>1.5827793605572</v>
      </c>
      <c r="E3163" s="188" t="n">
        <v>2.25</v>
      </c>
      <c r="F3163" s="108" t="inlineStr">
        <is>
          <t>2025 Modal Y Combined spectra</t>
        </is>
      </c>
    </row>
    <row r="3164" ht="15" customHeight="1" s="109">
      <c r="A3164" s="188" t="n">
        <v>1.57999999999994</v>
      </c>
      <c r="B3164" s="188" t="n">
        <v>0.791139240506361</v>
      </c>
      <c r="C3164" s="188" t="n">
        <v>1.10759493670891</v>
      </c>
      <c r="D3164" s="188" t="n">
        <v>1.58227848101272</v>
      </c>
      <c r="E3164" s="188" t="n">
        <v>2.25</v>
      </c>
      <c r="F3164" s="108" t="inlineStr">
        <is>
          <t>2025 Modal Y Combined spectra</t>
        </is>
      </c>
    </row>
    <row r="3165" ht="15" customHeight="1" s="109">
      <c r="A3165" s="188" t="n">
        <v>1.58049999999994</v>
      </c>
      <c r="B3165" s="188" t="n">
        <v>0.790888959190162</v>
      </c>
      <c r="C3165" s="188" t="n">
        <v>1.10724454286623</v>
      </c>
      <c r="D3165" s="188" t="n">
        <v>1.58177791838032</v>
      </c>
      <c r="E3165" s="188" t="n">
        <v>2.25</v>
      </c>
      <c r="F3165" s="108" t="inlineStr">
        <is>
          <t>2025 Modal Y Combined spectra</t>
        </is>
      </c>
    </row>
    <row r="3166" ht="15" customHeight="1" s="109">
      <c r="A3166" s="188" t="n">
        <v>1.58099999999994</v>
      </c>
      <c r="B3166" s="188" t="n">
        <v>0.790638836179665</v>
      </c>
      <c r="C3166" s="188" t="n">
        <v>1.10689437065153</v>
      </c>
      <c r="D3166" s="188" t="n">
        <v>1.58127767235933</v>
      </c>
      <c r="E3166" s="188" t="n">
        <v>2.25</v>
      </c>
      <c r="F3166" s="108" t="inlineStr">
        <is>
          <t>2025 Modal Y Combined spectra</t>
        </is>
      </c>
    </row>
    <row r="3167" ht="15" customHeight="1" s="109">
      <c r="A3167" s="188" t="n">
        <v>1.58149999999994</v>
      </c>
      <c r="B3167" s="188" t="n">
        <v>0.790388871324724</v>
      </c>
      <c r="C3167" s="188" t="n">
        <v>1.10654441985461</v>
      </c>
      <c r="D3167" s="188" t="n">
        <v>1.58077774264945</v>
      </c>
      <c r="E3167" s="188" t="n">
        <v>2.25</v>
      </c>
      <c r="F3167" s="108" t="inlineStr">
        <is>
          <t>2025 Modal Y Combined spectra</t>
        </is>
      </c>
    </row>
    <row r="3168" ht="15" customHeight="1" s="109">
      <c r="A3168" s="188" t="n">
        <v>1.58199999999994</v>
      </c>
      <c r="B3168" s="188" t="n">
        <v>0.79013906447538</v>
      </c>
      <c r="C3168" s="188" t="n">
        <v>1.10619469026553</v>
      </c>
      <c r="D3168" s="188" t="n">
        <v>1.58027812895076</v>
      </c>
      <c r="E3168" s="188" t="n">
        <v>2.25</v>
      </c>
      <c r="F3168" s="108" t="inlineStr">
        <is>
          <t>2025 Modal Y Combined spectra</t>
        </is>
      </c>
    </row>
    <row r="3169" ht="15" customHeight="1" s="109">
      <c r="A3169" s="188" t="n">
        <v>1.58249999999994</v>
      </c>
      <c r="B3169" s="188" t="n">
        <v>0.789889415481865</v>
      </c>
      <c r="C3169" s="188" t="n">
        <v>1.10584518167461</v>
      </c>
      <c r="D3169" s="188" t="n">
        <v>1.57977883096373</v>
      </c>
      <c r="E3169" s="188" t="n">
        <v>2.25</v>
      </c>
      <c r="F3169" s="108" t="inlineStr">
        <is>
          <t>2025 Modal Y Combined spectra</t>
        </is>
      </c>
    </row>
    <row r="3170" ht="15" customHeight="1" s="109">
      <c r="A3170" s="188" t="n">
        <v>1.58299999999994</v>
      </c>
      <c r="B3170" s="188" t="n">
        <v>0.7896399241945991</v>
      </c>
      <c r="C3170" s="188" t="n">
        <v>1.10549589387244</v>
      </c>
      <c r="D3170" s="188" t="n">
        <v>1.5792798483892</v>
      </c>
      <c r="E3170" s="188" t="n">
        <v>2.25</v>
      </c>
      <c r="F3170" s="108" t="inlineStr">
        <is>
          <t>2025 Modal Y Combined spectra</t>
        </is>
      </c>
    </row>
    <row r="3171" ht="15" customHeight="1" s="109">
      <c r="A3171" s="188" t="n">
        <v>1.58349999999994</v>
      </c>
      <c r="B3171" s="188" t="n">
        <v>0.789390590464194</v>
      </c>
      <c r="C3171" s="188" t="n">
        <v>1.10514682664987</v>
      </c>
      <c r="D3171" s="188" t="n">
        <v>1.57878118092839</v>
      </c>
      <c r="E3171" s="188" t="n">
        <v>2.25</v>
      </c>
      <c r="F3171" s="108" t="inlineStr">
        <is>
          <t>2025 Modal Y Combined spectra</t>
        </is>
      </c>
    </row>
    <row r="3172" ht="15" customHeight="1" s="109">
      <c r="A3172" s="188" t="n">
        <v>1.58399999999994</v>
      </c>
      <c r="B3172" s="188" t="n">
        <v>0.789141414141446</v>
      </c>
      <c r="C3172" s="188" t="n">
        <v>1.10479797979803</v>
      </c>
      <c r="D3172" s="188" t="n">
        <v>1.57828282828289</v>
      </c>
      <c r="E3172" s="188" t="n">
        <v>2.25</v>
      </c>
      <c r="F3172" s="108" t="inlineStr">
        <is>
          <t>2025 Modal Y Combined spectra</t>
        </is>
      </c>
    </row>
    <row r="3173" ht="15" customHeight="1" s="109">
      <c r="A3173" s="188" t="n">
        <v>1.58449999999994</v>
      </c>
      <c r="B3173" s="188" t="n">
        <v>0.788892395077344</v>
      </c>
      <c r="C3173" s="188" t="n">
        <v>1.10444935310828</v>
      </c>
      <c r="D3173" s="188" t="n">
        <v>1.57778479015469</v>
      </c>
      <c r="E3173" s="188" t="n">
        <v>2.25</v>
      </c>
      <c r="F3173" s="108" t="inlineStr">
        <is>
          <t>2025 Modal Y Combined spectra</t>
        </is>
      </c>
    </row>
    <row r="3174" ht="15" customHeight="1" s="109">
      <c r="A3174" s="188" t="n">
        <v>1.58499999999994</v>
      </c>
      <c r="B3174" s="188" t="n">
        <v>0.78864353312306</v>
      </c>
      <c r="C3174" s="188" t="n">
        <v>1.10410094637228</v>
      </c>
      <c r="D3174" s="188" t="n">
        <v>1.57728706624612</v>
      </c>
      <c r="E3174" s="188" t="n">
        <v>2.25</v>
      </c>
      <c r="F3174" s="108" t="inlineStr">
        <is>
          <t>2025 Modal Y Combined spectra</t>
        </is>
      </c>
    </row>
    <row r="3175" ht="15" customHeight="1" s="109">
      <c r="A3175" s="188" t="n">
        <v>1.58549999999994</v>
      </c>
      <c r="B3175" s="188" t="n">
        <v>0.78839482812996</v>
      </c>
      <c r="C3175" s="188" t="n">
        <v>1.10375275938194</v>
      </c>
      <c r="D3175" s="188" t="n">
        <v>1.57678965625992</v>
      </c>
      <c r="E3175" s="188" t="n">
        <v>2.25</v>
      </c>
      <c r="F3175" s="108" t="inlineStr">
        <is>
          <t>2025 Modal Y Combined spectra</t>
        </is>
      </c>
    </row>
    <row r="3176" ht="15" customHeight="1" s="109">
      <c r="A3176" s="188" t="n">
        <v>1.58599999999994</v>
      </c>
      <c r="B3176" s="188" t="n">
        <v>0.788146279949591</v>
      </c>
      <c r="C3176" s="188" t="n">
        <v>1.10340479192943</v>
      </c>
      <c r="D3176" s="188" t="n">
        <v>1.57629255989918</v>
      </c>
      <c r="E3176" s="188" t="n">
        <v>2.25</v>
      </c>
      <c r="F3176" s="108" t="inlineStr">
        <is>
          <t>2025 Modal Y Combined spectra</t>
        </is>
      </c>
    </row>
    <row r="3177" ht="15" customHeight="1" s="109">
      <c r="A3177" s="188" t="n">
        <v>1.58649999999994</v>
      </c>
      <c r="B3177" s="188" t="n">
        <v>0.787897888433691</v>
      </c>
      <c r="C3177" s="188" t="n">
        <v>1.10305704380717</v>
      </c>
      <c r="D3177" s="188" t="n">
        <v>1.57579577686738</v>
      </c>
      <c r="E3177" s="188" t="n">
        <v>2.25</v>
      </c>
      <c r="F3177" s="108" t="inlineStr">
        <is>
          <t>2025 Modal Y Combined spectra</t>
        </is>
      </c>
    </row>
    <row r="3178" ht="15" customHeight="1" s="109">
      <c r="A3178" s="188" t="n">
        <v>1.58699999999994</v>
      </c>
      <c r="B3178" s="188" t="n">
        <v>0.787649653434185</v>
      </c>
      <c r="C3178" s="188" t="n">
        <v>1.10270951480786</v>
      </c>
      <c r="D3178" s="188" t="n">
        <v>1.57529930686837</v>
      </c>
      <c r="E3178" s="188" t="n">
        <v>2.25</v>
      </c>
      <c r="F3178" s="108" t="inlineStr">
        <is>
          <t>2025 Modal Y Combined spectra</t>
        </is>
      </c>
    </row>
    <row r="3179" ht="15" customHeight="1" s="109">
      <c r="A3179" s="188" t="n">
        <v>1.58749999999994</v>
      </c>
      <c r="B3179" s="188" t="n">
        <v>0.787401574803182</v>
      </c>
      <c r="C3179" s="188" t="n">
        <v>1.10236220472445</v>
      </c>
      <c r="D3179" s="188" t="n">
        <v>1.57480314960636</v>
      </c>
      <c r="E3179" s="188" t="n">
        <v>2.25</v>
      </c>
      <c r="F3179" s="108" t="inlineStr">
        <is>
          <t>2025 Modal Y Combined spectra</t>
        </is>
      </c>
    </row>
    <row r="3180" ht="15" customHeight="1" s="109">
      <c r="A3180" s="188" t="n">
        <v>1.58799999999994</v>
      </c>
      <c r="B3180" s="188" t="n">
        <v>0.787153652392979</v>
      </c>
      <c r="C3180" s="188" t="n">
        <v>1.10201511335017</v>
      </c>
      <c r="D3180" s="188" t="n">
        <v>1.57430730478596</v>
      </c>
      <c r="E3180" s="188" t="n">
        <v>2.25</v>
      </c>
      <c r="F3180" s="108" t="inlineStr">
        <is>
          <t>2025 Modal Y Combined spectra</t>
        </is>
      </c>
    </row>
    <row r="3181" ht="15" customHeight="1" s="109">
      <c r="A3181" s="188" t="n">
        <v>1.58849999999994</v>
      </c>
      <c r="B3181" s="188" t="n">
        <v>0.78690588605606</v>
      </c>
      <c r="C3181" s="188" t="n">
        <v>1.10166824047848</v>
      </c>
      <c r="D3181" s="188" t="n">
        <v>1.57381177211212</v>
      </c>
      <c r="E3181" s="188" t="n">
        <v>2.25</v>
      </c>
      <c r="F3181" s="108" t="inlineStr">
        <is>
          <t>2025 Modal Y Combined spectra</t>
        </is>
      </c>
    </row>
    <row r="3182" ht="15" customHeight="1" s="109">
      <c r="A3182" s="188" t="n">
        <v>1.58899999999994</v>
      </c>
      <c r="B3182" s="188" t="n">
        <v>0.7866582756450921</v>
      </c>
      <c r="C3182" s="188" t="n">
        <v>1.10132158590313</v>
      </c>
      <c r="D3182" s="188" t="n">
        <v>1.57331655129018</v>
      </c>
      <c r="E3182" s="188" t="n">
        <v>2.25</v>
      </c>
      <c r="F3182" s="108" t="inlineStr">
        <is>
          <t>2025 Modal Y Combined spectra</t>
        </is>
      </c>
    </row>
    <row r="3183" ht="15" customHeight="1" s="109">
      <c r="A3183" s="188" t="n">
        <v>1.58949999999994</v>
      </c>
      <c r="B3183" s="188" t="n">
        <v>0.786410821012929</v>
      </c>
      <c r="C3183" s="188" t="n">
        <v>1.1009751494181</v>
      </c>
      <c r="D3183" s="188" t="n">
        <v>1.57282164202586</v>
      </c>
      <c r="E3183" s="188" t="n">
        <v>2.25</v>
      </c>
      <c r="F3183" s="108" t="inlineStr">
        <is>
          <t>2025 Modal Y Combined spectra</t>
        </is>
      </c>
    </row>
    <row r="3184" ht="15" customHeight="1" s="109">
      <c r="A3184" s="188" t="n">
        <v>1.58999999999994</v>
      </c>
      <c r="B3184" s="188" t="n">
        <v>0.786163522012611</v>
      </c>
      <c r="C3184" s="188" t="n">
        <v>1.10062893081766</v>
      </c>
      <c r="D3184" s="188" t="n">
        <v>1.57232704402522</v>
      </c>
      <c r="E3184" s="188" t="n">
        <v>2.25</v>
      </c>
      <c r="F3184" s="108" t="inlineStr">
        <is>
          <t>2025 Modal Y Combined spectra</t>
        </is>
      </c>
    </row>
    <row r="3185" ht="15" customHeight="1" s="109">
      <c r="A3185" s="188" t="n">
        <v>1.59049999999994</v>
      </c>
      <c r="B3185" s="188" t="n">
        <v>0.78591637849736</v>
      </c>
      <c r="C3185" s="188" t="n">
        <v>1.1002829298963</v>
      </c>
      <c r="D3185" s="188" t="n">
        <v>1.57183275699472</v>
      </c>
      <c r="E3185" s="188" t="n">
        <v>2.25</v>
      </c>
      <c r="F3185" s="108" t="inlineStr">
        <is>
          <t>2025 Modal Y Combined spectra</t>
        </is>
      </c>
    </row>
    <row r="3186" ht="15" customHeight="1" s="109">
      <c r="A3186" s="188" t="n">
        <v>1.59099999999994</v>
      </c>
      <c r="B3186" s="188" t="n">
        <v>0.785669390320585</v>
      </c>
      <c r="C3186" s="188" t="n">
        <v>1.09993714644882</v>
      </c>
      <c r="D3186" s="188" t="n">
        <v>1.57133878064117</v>
      </c>
      <c r="E3186" s="188" t="n">
        <v>2.25</v>
      </c>
      <c r="F3186" s="108" t="inlineStr">
        <is>
          <t>2025 Modal Y Combined spectra</t>
        </is>
      </c>
    </row>
    <row r="3187" ht="15" customHeight="1" s="109">
      <c r="A3187" s="188" t="n">
        <v>1.59149999999994</v>
      </c>
      <c r="B3187" s="188" t="n">
        <v>0.785422557335879</v>
      </c>
      <c r="C3187" s="188" t="n">
        <v>1.09959158027023</v>
      </c>
      <c r="D3187" s="188" t="n">
        <v>1.57084511467176</v>
      </c>
      <c r="E3187" s="188" t="n">
        <v>2.25</v>
      </c>
      <c r="F3187" s="108" t="inlineStr">
        <is>
          <t>2025 Modal Y Combined spectra</t>
        </is>
      </c>
    </row>
    <row r="3188" ht="15" customHeight="1" s="109">
      <c r="A3188" s="188" t="n">
        <v>1.59199999999994</v>
      </c>
      <c r="B3188" s="188" t="n">
        <v>0.7851758793970171</v>
      </c>
      <c r="C3188" s="188" t="n">
        <v>1.09924623115582</v>
      </c>
      <c r="D3188" s="188" t="n">
        <v>1.57035175879403</v>
      </c>
      <c r="E3188" s="188" t="n">
        <v>2.25</v>
      </c>
      <c r="F3188" s="108" t="inlineStr">
        <is>
          <t>2025 Modal Y Combined spectra</t>
        </is>
      </c>
    </row>
    <row r="3189" ht="15" customHeight="1" s="109">
      <c r="A3189" s="188" t="n">
        <v>1.59249999999994</v>
      </c>
      <c r="B3189" s="188" t="n">
        <v>0.78492935635796</v>
      </c>
      <c r="C3189" s="188" t="n">
        <v>1.09890109890114</v>
      </c>
      <c r="D3189" s="188" t="n">
        <v>1.56985871271592</v>
      </c>
      <c r="E3189" s="188" t="n">
        <v>2.25</v>
      </c>
      <c r="F3189" s="108" t="inlineStr">
        <is>
          <t>2025 Modal Y Combined spectra</t>
        </is>
      </c>
    </row>
    <row r="3190" ht="15" customHeight="1" s="109">
      <c r="A3190" s="188" t="n">
        <v>1.59299999999994</v>
      </c>
      <c r="B3190" s="188" t="n">
        <v>0.784682988072851</v>
      </c>
      <c r="C3190" s="188" t="n">
        <v>1.09855618330199</v>
      </c>
      <c r="D3190" s="188" t="n">
        <v>1.5693659761457</v>
      </c>
      <c r="E3190" s="188" t="n">
        <v>2.25</v>
      </c>
      <c r="F3190" s="108" t="inlineStr">
        <is>
          <t>2025 Modal Y Combined spectra</t>
        </is>
      </c>
    </row>
    <row r="3191" ht="15" customHeight="1" s="109">
      <c r="A3191" s="188" t="n">
        <v>1.59349999999994</v>
      </c>
      <c r="B3191" s="188" t="n">
        <v>0.784436774396016</v>
      </c>
      <c r="C3191" s="188" t="n">
        <v>1.09821148415442</v>
      </c>
      <c r="D3191" s="188" t="n">
        <v>1.56887354879203</v>
      </c>
      <c r="E3191" s="188" t="n">
        <v>2.25</v>
      </c>
      <c r="F3191" s="108" t="inlineStr">
        <is>
          <t>2025 Modal Y Combined spectra</t>
        </is>
      </c>
    </row>
    <row r="3192" ht="15" customHeight="1" s="109">
      <c r="A3192" s="188" t="n">
        <v>1.59399999999994</v>
      </c>
      <c r="B3192" s="188" t="n">
        <v>0.784190715181964</v>
      </c>
      <c r="C3192" s="188" t="n">
        <v>1.09786700125475</v>
      </c>
      <c r="D3192" s="188" t="n">
        <v>1.56838143036393</v>
      </c>
      <c r="E3192" s="188" t="n">
        <v>2.25</v>
      </c>
      <c r="F3192" s="108" t="inlineStr">
        <is>
          <t>2025 Modal Y Combined spectra</t>
        </is>
      </c>
    </row>
    <row r="3193" ht="15" customHeight="1" s="109">
      <c r="A3193" s="188" t="n">
        <v>1.59449999999994</v>
      </c>
      <c r="B3193" s="188" t="n">
        <v>0.783944810285388</v>
      </c>
      <c r="C3193" s="188" t="n">
        <v>1.09752273439954</v>
      </c>
      <c r="D3193" s="188" t="n">
        <v>1.56788962057078</v>
      </c>
      <c r="E3193" s="188" t="n">
        <v>2.25</v>
      </c>
      <c r="F3193" s="108" t="inlineStr">
        <is>
          <t>2025 Modal Y Combined spectra</t>
        </is>
      </c>
    </row>
    <row r="3194" ht="15" customHeight="1" s="109">
      <c r="A3194" s="188" t="n">
        <v>1.59499999999993</v>
      </c>
      <c r="B3194" s="188" t="n">
        <v>0.783699059561161</v>
      </c>
      <c r="C3194" s="188" t="n">
        <v>1.09717868338563</v>
      </c>
      <c r="D3194" s="188" t="n">
        <v>1.56739811912232</v>
      </c>
      <c r="E3194" s="188" t="n">
        <v>2.25</v>
      </c>
      <c r="F3194" s="108" t="inlineStr">
        <is>
          <t>2025 Modal Y Combined spectra</t>
        </is>
      </c>
    </row>
    <row r="3195" ht="15" customHeight="1" s="109">
      <c r="A3195" s="188" t="n">
        <v>1.59549999999993</v>
      </c>
      <c r="B3195" s="188" t="n">
        <v>0.783453462864338</v>
      </c>
      <c r="C3195" s="188" t="n">
        <v>1.09683484801007</v>
      </c>
      <c r="D3195" s="188" t="n">
        <v>1.56690692572868</v>
      </c>
      <c r="E3195" s="188" t="n">
        <v>2.25</v>
      </c>
      <c r="F3195" s="108" t="inlineStr">
        <is>
          <t>2025 Modal Y Combined spectra</t>
        </is>
      </c>
    </row>
    <row r="3196" ht="15" customHeight="1" s="109">
      <c r="A3196" s="188" t="n">
        <v>1.59599999999993</v>
      </c>
      <c r="B3196" s="188" t="n">
        <v>0.783208020050157</v>
      </c>
      <c r="C3196" s="188" t="n">
        <v>1.09649122807022</v>
      </c>
      <c r="D3196" s="188" t="n">
        <v>1.56641604010032</v>
      </c>
      <c r="E3196" s="188" t="n">
        <v>2.25</v>
      </c>
      <c r="F3196" s="108" t="inlineStr">
        <is>
          <t>2025 Modal Y Combined spectra</t>
        </is>
      </c>
    </row>
    <row r="3197" ht="15" customHeight="1" s="109">
      <c r="A3197" s="188" t="n">
        <v>1.59649999999993</v>
      </c>
      <c r="B3197" s="188" t="n">
        <v>0.782962730974038</v>
      </c>
      <c r="C3197" s="188" t="n">
        <v>1.09614782336365</v>
      </c>
      <c r="D3197" s="188" t="n">
        <v>1.56592546194808</v>
      </c>
      <c r="E3197" s="188" t="n">
        <v>2.25</v>
      </c>
      <c r="F3197" s="108" t="inlineStr">
        <is>
          <t>2025 Modal Y Combined spectra</t>
        </is>
      </c>
    </row>
    <row r="3198" ht="15" customHeight="1" s="109">
      <c r="A3198" s="188" t="n">
        <v>1.59699999999993</v>
      </c>
      <c r="B3198" s="188" t="n">
        <v>0.782717595491579</v>
      </c>
      <c r="C3198" s="188" t="n">
        <v>1.09580463368821</v>
      </c>
      <c r="D3198" s="188" t="n">
        <v>1.56543519098316</v>
      </c>
      <c r="E3198" s="188" t="n">
        <v>2.25</v>
      </c>
      <c r="F3198" s="108" t="inlineStr">
        <is>
          <t>2025 Modal Y Combined spectra</t>
        </is>
      </c>
    </row>
    <row r="3199" ht="15" customHeight="1" s="109">
      <c r="A3199" s="188" t="n">
        <v>1.59749999999993</v>
      </c>
      <c r="B3199" s="188" t="n">
        <v>0.782472613458561</v>
      </c>
      <c r="C3199" s="188" t="n">
        <v>1.09546165884199</v>
      </c>
      <c r="D3199" s="188" t="n">
        <v>1.56494522691712</v>
      </c>
      <c r="E3199" s="188" t="n">
        <v>2.25</v>
      </c>
      <c r="F3199" s="108" t="inlineStr">
        <is>
          <t>2025 Modal Y Combined spectra</t>
        </is>
      </c>
    </row>
    <row r="3200" ht="15" customHeight="1" s="109">
      <c r="A3200" s="188" t="n">
        <v>1.59799999999993</v>
      </c>
      <c r="B3200" s="188" t="n">
        <v>0.782227784730946</v>
      </c>
      <c r="C3200" s="188" t="n">
        <v>1.09511889862332</v>
      </c>
      <c r="D3200" s="188" t="n">
        <v>1.56445556946189</v>
      </c>
      <c r="E3200" s="188" t="n">
        <v>2.25</v>
      </c>
      <c r="F3200" s="108" t="inlineStr">
        <is>
          <t>2025 Modal Y Combined spectra</t>
        </is>
      </c>
    </row>
    <row r="3201" ht="15" customHeight="1" s="109">
      <c r="A3201" s="188" t="n">
        <v>1.59849999999993</v>
      </c>
      <c r="B3201" s="188" t="n">
        <v>0.781983109164874</v>
      </c>
      <c r="C3201" s="188" t="n">
        <v>1.09477635283082</v>
      </c>
      <c r="D3201" s="188" t="n">
        <v>1.56396621832975</v>
      </c>
      <c r="E3201" s="188" t="n">
        <v>2.25</v>
      </c>
      <c r="F3201" s="108" t="inlineStr">
        <is>
          <t>2025 Modal Y Combined spectra</t>
        </is>
      </c>
    </row>
    <row r="3202" ht="15" customHeight="1" s="109">
      <c r="A3202" s="188" t="n">
        <v>1.59899999999993</v>
      </c>
      <c r="B3202" s="188" t="n">
        <v>0.781738586616668</v>
      </c>
      <c r="C3202" s="188" t="n">
        <v>1.09443402126334</v>
      </c>
      <c r="D3202" s="188" t="n">
        <v>1.56347717323334</v>
      </c>
      <c r="E3202" s="188" t="n">
        <v>2.25</v>
      </c>
      <c r="F3202" s="108" t="inlineStr">
        <is>
          <t>2025 Modal Y Combined spectra</t>
        </is>
      </c>
    </row>
    <row r="3203" ht="15" customHeight="1" s="109">
      <c r="A3203" s="188" t="n">
        <v>1.59949999999993</v>
      </c>
      <c r="B3203" s="188" t="n">
        <v>0.7814942169428269</v>
      </c>
      <c r="C3203" s="188" t="n">
        <v>1.09409190371996</v>
      </c>
      <c r="D3203" s="188" t="n">
        <v>1.56298843388565</v>
      </c>
      <c r="E3203" s="188" t="n">
        <v>2.25</v>
      </c>
      <c r="F3203" s="108" t="inlineStr">
        <is>
          <t>2025 Modal Y Combined spectra</t>
        </is>
      </c>
    </row>
    <row r="3204" ht="15" customHeight="1" s="109">
      <c r="A3204" s="188" t="n">
        <v>1.59999999999993</v>
      </c>
      <c r="B3204" s="188" t="n">
        <v>0.781250000000032</v>
      </c>
      <c r="C3204" s="188" t="n">
        <v>1.09375000000005</v>
      </c>
      <c r="D3204" s="188" t="n">
        <v>1.56250000000006</v>
      </c>
      <c r="E3204" s="188" t="n">
        <v>2.25</v>
      </c>
      <c r="F3204" s="108" t="inlineStr">
        <is>
          <t>2025 Modal Y Combined spectra</t>
        </is>
      </c>
    </row>
    <row r="3205" ht="15" customHeight="1" s="109">
      <c r="A3205" s="188" t="n">
        <v>1.60049999999993</v>
      </c>
      <c r="B3205" s="188" t="n">
        <v>0.781005935645143</v>
      </c>
      <c r="C3205" s="188" t="n">
        <v>1.0934083099032</v>
      </c>
      <c r="D3205" s="188" t="n">
        <v>1.56201187129029</v>
      </c>
      <c r="E3205" s="188" t="n">
        <v>2.25</v>
      </c>
      <c r="F3205" s="108" t="inlineStr">
        <is>
          <t>2025 Modal Y Combined spectra</t>
        </is>
      </c>
    </row>
    <row r="3206" ht="15" customHeight="1" s="109">
      <c r="A3206" s="188" t="n">
        <v>1.60099999999993</v>
      </c>
      <c r="B3206" s="188" t="n">
        <v>0.780762023735198</v>
      </c>
      <c r="C3206" s="188" t="n">
        <v>1.09306683322928</v>
      </c>
      <c r="D3206" s="188" t="n">
        <v>1.5615240474704</v>
      </c>
      <c r="E3206" s="188" t="n">
        <v>2.25</v>
      </c>
      <c r="F3206" s="108" t="inlineStr">
        <is>
          <t>2025 Modal Y Combined spectra</t>
        </is>
      </c>
    </row>
    <row r="3207" ht="15" customHeight="1" s="109">
      <c r="A3207" s="188" t="n">
        <v>1.60149999999993</v>
      </c>
      <c r="B3207" s="188" t="n">
        <v>0.780518264127413</v>
      </c>
      <c r="C3207" s="188" t="n">
        <v>1.09272556977838</v>
      </c>
      <c r="D3207" s="188" t="n">
        <v>1.56103652825483</v>
      </c>
      <c r="E3207" s="188" t="n">
        <v>2.25</v>
      </c>
      <c r="F3207" s="108" t="inlineStr">
        <is>
          <t>2025 Modal Y Combined spectra</t>
        </is>
      </c>
    </row>
    <row r="3208" ht="15" customHeight="1" s="109">
      <c r="A3208" s="188" t="n">
        <v>1.60199999999993</v>
      </c>
      <c r="B3208" s="188" t="n">
        <v>0.7802746566791831</v>
      </c>
      <c r="C3208" s="188" t="n">
        <v>1.09238451935086</v>
      </c>
      <c r="D3208" s="188" t="n">
        <v>1.56054931335837</v>
      </c>
      <c r="E3208" s="188" t="n">
        <v>2.25</v>
      </c>
      <c r="F3208" s="108" t="inlineStr">
        <is>
          <t>2025 Modal Y Combined spectra</t>
        </is>
      </c>
    </row>
    <row r="3209" ht="15" customHeight="1" s="109">
      <c r="A3209" s="188" t="n">
        <v>1.60249999999993</v>
      </c>
      <c r="B3209" s="188" t="n">
        <v>0.780031201248082</v>
      </c>
      <c r="C3209" s="188" t="n">
        <v>1.09204368174732</v>
      </c>
      <c r="D3209" s="188" t="n">
        <v>1.56006240249617</v>
      </c>
      <c r="E3209" s="188" t="n">
        <v>2.25</v>
      </c>
      <c r="F3209" s="108" t="inlineStr">
        <is>
          <t>2025 Modal Y Combined spectra</t>
        </is>
      </c>
    </row>
    <row r="3210" ht="15" customHeight="1" s="109">
      <c r="A3210" s="188" t="n">
        <v>1.60299999999993</v>
      </c>
      <c r="B3210" s="188" t="n">
        <v>0.77978789769186</v>
      </c>
      <c r="C3210" s="188" t="n">
        <v>1.0917030567686</v>
      </c>
      <c r="D3210" s="188" t="n">
        <v>1.55957579538372</v>
      </c>
      <c r="E3210" s="188" t="n">
        <v>2.25</v>
      </c>
      <c r="F3210" s="108" t="inlineStr">
        <is>
          <t>2025 Modal Y Combined spectra</t>
        </is>
      </c>
    </row>
    <row r="3211" ht="15" customHeight="1" s="109">
      <c r="A3211" s="188" t="n">
        <v>1.60349999999993</v>
      </c>
      <c r="B3211" s="188" t="n">
        <v>0.779544745868445</v>
      </c>
      <c r="C3211" s="188" t="n">
        <v>1.09136264421582</v>
      </c>
      <c r="D3211" s="188" t="n">
        <v>1.55908949173689</v>
      </c>
      <c r="E3211" s="188" t="n">
        <v>2.25</v>
      </c>
      <c r="F3211" s="108" t="inlineStr">
        <is>
          <t>2025 Modal Y Combined spectra</t>
        </is>
      </c>
    </row>
    <row r="3212" ht="15" customHeight="1" s="109">
      <c r="A3212" s="188" t="n">
        <v>1.60399999999993</v>
      </c>
      <c r="B3212" s="188" t="n">
        <v>0.779301745635943</v>
      </c>
      <c r="C3212" s="188" t="n">
        <v>1.09102244389032</v>
      </c>
      <c r="D3212" s="188" t="n">
        <v>1.55860349127189</v>
      </c>
      <c r="E3212" s="188" t="n">
        <v>2.25</v>
      </c>
      <c r="F3212" s="108" t="inlineStr">
        <is>
          <t>2025 Modal Y Combined spectra</t>
        </is>
      </c>
    </row>
    <row r="3213" ht="15" customHeight="1" s="109">
      <c r="A3213" s="188" t="n">
        <v>1.60449999999993</v>
      </c>
      <c r="B3213" s="188" t="n">
        <v>0.779058896852634</v>
      </c>
      <c r="C3213" s="188" t="n">
        <v>1.09068245559369</v>
      </c>
      <c r="D3213" s="188" t="n">
        <v>1.55811779370527</v>
      </c>
      <c r="E3213" s="188" t="n">
        <v>2.25</v>
      </c>
      <c r="F3213" s="108" t="inlineStr">
        <is>
          <t>2025 Modal Y Combined spectra</t>
        </is>
      </c>
    </row>
    <row r="3214" ht="15" customHeight="1" s="109">
      <c r="A3214" s="188" t="n">
        <v>1.60499999999993</v>
      </c>
      <c r="B3214" s="188" t="n">
        <v>0.778816199376979</v>
      </c>
      <c r="C3214" s="188" t="n">
        <v>1.09034267912777</v>
      </c>
      <c r="D3214" s="188" t="n">
        <v>1.55763239875396</v>
      </c>
      <c r="E3214" s="188" t="n">
        <v>2.25</v>
      </c>
      <c r="F3214" s="108" t="inlineStr">
        <is>
          <t>2025 Modal Y Combined spectra</t>
        </is>
      </c>
    </row>
    <row r="3215" ht="15" customHeight="1" s="109">
      <c r="A3215" s="188" t="n">
        <v>1.60549999999993</v>
      </c>
      <c r="B3215" s="188" t="n">
        <v>0.7785736530676129</v>
      </c>
      <c r="C3215" s="188" t="n">
        <v>1.09000311429466</v>
      </c>
      <c r="D3215" s="188" t="n">
        <v>1.55714730613523</v>
      </c>
      <c r="E3215" s="188" t="n">
        <v>2.25</v>
      </c>
      <c r="F3215" s="108" t="inlineStr">
        <is>
          <t>2025 Modal Y Combined spectra</t>
        </is>
      </c>
    </row>
    <row r="3216" ht="15" customHeight="1" s="109">
      <c r="A3216" s="188" t="n">
        <v>1.60599999999993</v>
      </c>
      <c r="B3216" s="188" t="n">
        <v>0.778331257783345</v>
      </c>
      <c r="C3216" s="188" t="n">
        <v>1.08966376089668</v>
      </c>
      <c r="D3216" s="188" t="n">
        <v>1.55666251556669</v>
      </c>
      <c r="E3216" s="188" t="n">
        <v>2.25</v>
      </c>
      <c r="F3216" s="108" t="inlineStr">
        <is>
          <t>2025 Modal Y Combined spectra</t>
        </is>
      </c>
    </row>
    <row r="3217" ht="15" customHeight="1" s="109">
      <c r="A3217" s="188" t="n">
        <v>1.60649999999993</v>
      </c>
      <c r="B3217" s="188" t="n">
        <v>0.7780890133831631</v>
      </c>
      <c r="C3217" s="188" t="n">
        <v>1.08932461873643</v>
      </c>
      <c r="D3217" s="188" t="n">
        <v>1.55617802676633</v>
      </c>
      <c r="E3217" s="188" t="n">
        <v>2.25</v>
      </c>
      <c r="F3217" s="108" t="inlineStr">
        <is>
          <t>2025 Modal Y Combined spectra</t>
        </is>
      </c>
    </row>
    <row r="3218" ht="15" customHeight="1" s="109">
      <c r="A3218" s="188" t="n">
        <v>1.60699999999993</v>
      </c>
      <c r="B3218" s="188" t="n">
        <v>0.77784691972623</v>
      </c>
      <c r="C3218" s="188" t="n">
        <v>1.08898568761672</v>
      </c>
      <c r="D3218" s="188" t="n">
        <v>1.55569383945246</v>
      </c>
      <c r="E3218" s="188" t="n">
        <v>2.25</v>
      </c>
      <c r="F3218" s="108" t="inlineStr">
        <is>
          <t>2025 Modal Y Combined spectra</t>
        </is>
      </c>
    </row>
    <row r="3219" ht="15" customHeight="1" s="109">
      <c r="A3219" s="188" t="n">
        <v>1.60749999999993</v>
      </c>
      <c r="B3219" s="188" t="n">
        <v>0.777604976671883</v>
      </c>
      <c r="C3219" s="188" t="n">
        <v>1.08864696734064</v>
      </c>
      <c r="D3219" s="188" t="n">
        <v>1.55520995334377</v>
      </c>
      <c r="E3219" s="188" t="n">
        <v>2.25</v>
      </c>
      <c r="F3219" s="108" t="inlineStr">
        <is>
          <t>2025 Modal Y Combined spectra</t>
        </is>
      </c>
    </row>
    <row r="3220" ht="15" customHeight="1" s="109">
      <c r="A3220" s="188" t="n">
        <v>1.60799999999993</v>
      </c>
      <c r="B3220" s="188" t="n">
        <v>0.777363184079635</v>
      </c>
      <c r="C3220" s="188" t="n">
        <v>1.08830845771149</v>
      </c>
      <c r="D3220" s="188" t="n">
        <v>1.55472636815927</v>
      </c>
      <c r="E3220" s="188" t="n">
        <v>2.25</v>
      </c>
      <c r="F3220" s="108" t="inlineStr">
        <is>
          <t>2025 Modal Y Combined spectra</t>
        </is>
      </c>
    </row>
    <row r="3221" ht="15" customHeight="1" s="109">
      <c r="A3221" s="188" t="n">
        <v>1.60849999999993</v>
      </c>
      <c r="B3221" s="188" t="n">
        <v>0.777121541809171</v>
      </c>
      <c r="C3221" s="188" t="n">
        <v>1.08797015853284</v>
      </c>
      <c r="D3221" s="188" t="n">
        <v>1.55424308361834</v>
      </c>
      <c r="E3221" s="188" t="n">
        <v>2.25</v>
      </c>
      <c r="F3221" s="108" t="inlineStr">
        <is>
          <t>2025 Modal Y Combined spectra</t>
        </is>
      </c>
    </row>
    <row r="3222" ht="15" customHeight="1" s="109">
      <c r="A3222" s="188" t="n">
        <v>1.60899999999993</v>
      </c>
      <c r="B3222" s="188" t="n">
        <v>0.776880049720356</v>
      </c>
      <c r="C3222" s="188" t="n">
        <v>1.0876320696085</v>
      </c>
      <c r="D3222" s="188" t="n">
        <v>1.55376009944071</v>
      </c>
      <c r="E3222" s="188" t="n">
        <v>2.25</v>
      </c>
      <c r="F3222" s="108" t="inlineStr">
        <is>
          <t>2025 Modal Y Combined spectra</t>
        </is>
      </c>
    </row>
    <row r="3223" ht="15" customHeight="1" s="109">
      <c r="A3223" s="188" t="n">
        <v>1.60949999999993</v>
      </c>
      <c r="B3223" s="188" t="n">
        <v>0.776638707673223</v>
      </c>
      <c r="C3223" s="188" t="n">
        <v>1.08729419074251</v>
      </c>
      <c r="D3223" s="188" t="n">
        <v>1.55327741534645</v>
      </c>
      <c r="E3223" s="188" t="n">
        <v>2.25</v>
      </c>
      <c r="F3223" s="108" t="inlineStr">
        <is>
          <t>2025 Modal Y Combined spectra</t>
        </is>
      </c>
    </row>
    <row r="3224" ht="15" customHeight="1" s="109">
      <c r="A3224" s="188" t="n">
        <v>1.60999999999993</v>
      </c>
      <c r="B3224" s="188" t="n">
        <v>0.776397515527983</v>
      </c>
      <c r="C3224" s="188" t="n">
        <v>1.08695652173918</v>
      </c>
      <c r="D3224" s="188" t="n">
        <v>1.55279503105597</v>
      </c>
      <c r="E3224" s="188" t="n">
        <v>2.25</v>
      </c>
      <c r="F3224" s="108" t="inlineStr">
        <is>
          <t>2025 Modal Y Combined spectra</t>
        </is>
      </c>
    </row>
    <row r="3225" ht="15" customHeight="1" s="109">
      <c r="A3225" s="188" t="n">
        <v>1.61049999999993</v>
      </c>
      <c r="B3225" s="188" t="n">
        <v>0.776156473145018</v>
      </c>
      <c r="C3225" s="188" t="n">
        <v>1.08661906240303</v>
      </c>
      <c r="D3225" s="188" t="n">
        <v>1.55231294629004</v>
      </c>
      <c r="E3225" s="188" t="n">
        <v>2.25</v>
      </c>
      <c r="F3225" s="108" t="inlineStr">
        <is>
          <t>2025 Modal Y Combined spectra</t>
        </is>
      </c>
    </row>
    <row r="3226" ht="15" customHeight="1" s="109">
      <c r="A3226" s="188" t="n">
        <v>1.61099999999993</v>
      </c>
      <c r="B3226" s="188" t="n">
        <v>0.7759155803848869</v>
      </c>
      <c r="C3226" s="188" t="n">
        <v>1.08628181253884</v>
      </c>
      <c r="D3226" s="188" t="n">
        <v>1.55183116076977</v>
      </c>
      <c r="E3226" s="188" t="n">
        <v>2.25</v>
      </c>
      <c r="F3226" s="108" t="inlineStr">
        <is>
          <t>2025 Modal Y Combined spectra</t>
        </is>
      </c>
    </row>
    <row r="3227" ht="15" customHeight="1" s="109">
      <c r="A3227" s="188" t="n">
        <v>1.61149999999993</v>
      </c>
      <c r="B3227" s="188" t="n">
        <v>0.775674837108317</v>
      </c>
      <c r="C3227" s="188" t="n">
        <v>1.08594477195164</v>
      </c>
      <c r="D3227" s="188" t="n">
        <v>1.55134967421663</v>
      </c>
      <c r="E3227" s="188" t="n">
        <v>2.25</v>
      </c>
      <c r="F3227" s="108" t="inlineStr">
        <is>
          <t>2025 Modal Y Combined spectra</t>
        </is>
      </c>
    </row>
    <row r="3228" ht="15" customHeight="1" s="109">
      <c r="A3228" s="188" t="n">
        <v>1.61199999999993</v>
      </c>
      <c r="B3228" s="188" t="n">
        <v>0.775434243176211</v>
      </c>
      <c r="C3228" s="188" t="n">
        <v>1.0856079404467</v>
      </c>
      <c r="D3228" s="188" t="n">
        <v>1.55086848635242</v>
      </c>
      <c r="E3228" s="188" t="n">
        <v>2.25</v>
      </c>
      <c r="F3228" s="108" t="inlineStr">
        <is>
          <t>2025 Modal Y Combined spectra</t>
        </is>
      </c>
    </row>
    <row r="3229" ht="15" customHeight="1" s="109">
      <c r="A3229" s="188" t="n">
        <v>1.61249999999993</v>
      </c>
      <c r="B3229" s="188" t="n">
        <v>0.775193798449645</v>
      </c>
      <c r="C3229" s="188" t="n">
        <v>1.0852713178295</v>
      </c>
      <c r="D3229" s="188" t="n">
        <v>1.55038759689929</v>
      </c>
      <c r="E3229" s="188" t="n">
        <v>2.25</v>
      </c>
      <c r="F3229" s="108" t="inlineStr">
        <is>
          <t>2025 Modal Y Combined spectra</t>
        </is>
      </c>
    </row>
    <row r="3230" ht="15" customHeight="1" s="109">
      <c r="A3230" s="188" t="n">
        <v>1.61299999999993</v>
      </c>
      <c r="B3230" s="188" t="n">
        <v>0.774953502789865</v>
      </c>
      <c r="C3230" s="188" t="n">
        <v>1.08493490390581</v>
      </c>
      <c r="D3230" s="188" t="n">
        <v>1.54990700557973</v>
      </c>
      <c r="E3230" s="188" t="n">
        <v>2.25</v>
      </c>
      <c r="F3230" s="108" t="inlineStr">
        <is>
          <t>2025 Modal Y Combined spectra</t>
        </is>
      </c>
    </row>
    <row r="3231" ht="15" customHeight="1" s="109">
      <c r="A3231" s="188" t="n">
        <v>1.61349999999993</v>
      </c>
      <c r="B3231" s="188" t="n">
        <v>0.7747133560582909</v>
      </c>
      <c r="C3231" s="188" t="n">
        <v>1.08459869848161</v>
      </c>
      <c r="D3231" s="188" t="n">
        <v>1.54942671211658</v>
      </c>
      <c r="E3231" s="188" t="n">
        <v>2.25</v>
      </c>
      <c r="F3231" s="108" t="inlineStr">
        <is>
          <t>2025 Modal Y Combined spectra</t>
        </is>
      </c>
    </row>
    <row r="3232" ht="15" customHeight="1" s="109">
      <c r="A3232" s="188" t="n">
        <v>1.61399999999993</v>
      </c>
      <c r="B3232" s="188" t="n">
        <v>0.774473358116513</v>
      </c>
      <c r="C3232" s="188" t="n">
        <v>1.08426270136312</v>
      </c>
      <c r="D3232" s="188" t="n">
        <v>1.54894671623303</v>
      </c>
      <c r="E3232" s="188" t="n">
        <v>2.25</v>
      </c>
      <c r="F3232" s="108" t="inlineStr">
        <is>
          <t>2025 Modal Y Combined spectra</t>
        </is>
      </c>
    </row>
    <row r="3233" ht="15" customHeight="1" s="109">
      <c r="A3233" s="188" t="n">
        <v>1.61449999999993</v>
      </c>
      <c r="B3233" s="188" t="n">
        <v>0.774233508826294</v>
      </c>
      <c r="C3233" s="188" t="n">
        <v>1.08392691235681</v>
      </c>
      <c r="D3233" s="188" t="n">
        <v>1.54846701765259</v>
      </c>
      <c r="E3233" s="188" t="n">
        <v>2.25</v>
      </c>
      <c r="F3233" s="108" t="inlineStr">
        <is>
          <t>2025 Modal Y Combined spectra</t>
        </is>
      </c>
    </row>
    <row r="3234" ht="15" customHeight="1" s="109">
      <c r="A3234" s="188" t="n">
        <v>1.61499999999993</v>
      </c>
      <c r="B3234" s="188" t="n">
        <v>0.773993808049568</v>
      </c>
      <c r="C3234" s="188" t="n">
        <v>1.0835913312694</v>
      </c>
      <c r="D3234" s="188" t="n">
        <v>1.54798761609914</v>
      </c>
      <c r="E3234" s="188" t="n">
        <v>2.25</v>
      </c>
      <c r="F3234" s="108" t="inlineStr">
        <is>
          <t>2025 Modal Y Combined spectra</t>
        </is>
      </c>
    </row>
    <row r="3235" ht="15" customHeight="1" s="109">
      <c r="A3235" s="188" t="n">
        <v>1.61549999999993</v>
      </c>
      <c r="B3235" s="188" t="n">
        <v>0.773754255648439</v>
      </c>
      <c r="C3235" s="188" t="n">
        <v>1.08325595790781</v>
      </c>
      <c r="D3235" s="188" t="n">
        <v>1.54750851129688</v>
      </c>
      <c r="E3235" s="188" t="n">
        <v>2.25</v>
      </c>
      <c r="F3235" s="108" t="inlineStr">
        <is>
          <t>2025 Modal Y Combined spectra</t>
        </is>
      </c>
    </row>
    <row r="3236" ht="15" customHeight="1" s="109">
      <c r="A3236" s="188" t="n">
        <v>1.61599999999993</v>
      </c>
      <c r="B3236" s="188" t="n">
        <v>0.773514851485181</v>
      </c>
      <c r="C3236" s="188" t="n">
        <v>1.08292079207925</v>
      </c>
      <c r="D3236" s="188" t="n">
        <v>1.54702970297036</v>
      </c>
      <c r="E3236" s="188" t="n">
        <v>2.25</v>
      </c>
      <c r="F3236" s="108" t="inlineStr">
        <is>
          <t>2025 Modal Y Combined spectra</t>
        </is>
      </c>
    </row>
    <row r="3237" ht="15" customHeight="1" s="109">
      <c r="A3237" s="188" t="n">
        <v>1.61649999999993</v>
      </c>
      <c r="B3237" s="188" t="n">
        <v>0.773275595422241</v>
      </c>
      <c r="C3237" s="188" t="n">
        <v>1.08258583359114</v>
      </c>
      <c r="D3237" s="188" t="n">
        <v>1.54655119084448</v>
      </c>
      <c r="E3237" s="188" t="n">
        <v>2.25</v>
      </c>
      <c r="F3237" s="108" t="inlineStr">
        <is>
          <t>2025 Modal Y Combined spectra</t>
        </is>
      </c>
    </row>
    <row r="3238" ht="15" customHeight="1" s="109">
      <c r="A3238" s="188" t="n">
        <v>1.61699999999993</v>
      </c>
      <c r="B3238" s="188" t="n">
        <v>0.773036487322234</v>
      </c>
      <c r="C3238" s="188" t="n">
        <v>1.08225108225113</v>
      </c>
      <c r="D3238" s="188" t="n">
        <v>1.54607297464447</v>
      </c>
      <c r="E3238" s="188" t="n">
        <v>2.25</v>
      </c>
      <c r="F3238" s="108" t="inlineStr">
        <is>
          <t>2025 Modal Y Combined spectra</t>
        </is>
      </c>
    </row>
    <row r="3239" ht="15" customHeight="1" s="109">
      <c r="A3239" s="188" t="n">
        <v>1.61749999999993</v>
      </c>
      <c r="B3239" s="188" t="n">
        <v>0.772797527047946</v>
      </c>
      <c r="C3239" s="188" t="n">
        <v>1.08191653786712</v>
      </c>
      <c r="D3239" s="188" t="n">
        <v>1.54559505409589</v>
      </c>
      <c r="E3239" s="188" t="n">
        <v>2.25</v>
      </c>
      <c r="F3239" s="108" t="inlineStr">
        <is>
          <t>2025 Modal Y Combined spectra</t>
        </is>
      </c>
    </row>
    <row r="3240" ht="15" customHeight="1" s="109">
      <c r="A3240" s="188" t="n">
        <v>1.61799999999993</v>
      </c>
      <c r="B3240" s="188" t="n">
        <v>0.772558714462332</v>
      </c>
      <c r="C3240" s="188" t="n">
        <v>1.08158220024726</v>
      </c>
      <c r="D3240" s="188" t="n">
        <v>1.54511742892466</v>
      </c>
      <c r="E3240" s="188" t="n">
        <v>2.25</v>
      </c>
      <c r="F3240" s="108" t="inlineStr">
        <is>
          <t>2025 Modal Y Combined spectra</t>
        </is>
      </c>
    </row>
    <row r="3241" ht="15" customHeight="1" s="109">
      <c r="A3241" s="188" t="n">
        <v>1.61849999999993</v>
      </c>
      <c r="B3241" s="188" t="n">
        <v>0.772320049428516</v>
      </c>
      <c r="C3241" s="188" t="n">
        <v>1.08124806919992</v>
      </c>
      <c r="D3241" s="188" t="n">
        <v>1.54464009885703</v>
      </c>
      <c r="E3241" s="188" t="n">
        <v>2.25</v>
      </c>
      <c r="F3241" s="108" t="inlineStr">
        <is>
          <t>2025 Modal Y Combined spectra</t>
        </is>
      </c>
    </row>
    <row r="3242" ht="15" customHeight="1" s="109">
      <c r="A3242" s="188" t="n">
        <v>1.61899999999993</v>
      </c>
      <c r="B3242" s="188" t="n">
        <v>0.772081531809792</v>
      </c>
      <c r="C3242" s="188" t="n">
        <v>1.08091414453371</v>
      </c>
      <c r="D3242" s="188" t="n">
        <v>1.54416306361958</v>
      </c>
      <c r="E3242" s="188" t="n">
        <v>2.25</v>
      </c>
      <c r="F3242" s="108" t="inlineStr">
        <is>
          <t>2025 Modal Y Combined spectra</t>
        </is>
      </c>
    </row>
    <row r="3243" ht="15" customHeight="1" s="109">
      <c r="A3243" s="188" t="n">
        <v>1.61949999999993</v>
      </c>
      <c r="B3243" s="188" t="n">
        <v>0.771843161469622</v>
      </c>
      <c r="C3243" s="188" t="n">
        <v>1.08058042605747</v>
      </c>
      <c r="D3243" s="188" t="n">
        <v>1.54368632293924</v>
      </c>
      <c r="E3243" s="188" t="n">
        <v>2.25</v>
      </c>
      <c r="F3243" s="108" t="inlineStr">
        <is>
          <t>2025 Modal Y Combined spectra</t>
        </is>
      </c>
    </row>
    <row r="3244" ht="15" customHeight="1" s="109">
      <c r="A3244" s="188" t="n">
        <v>1.61999999999993</v>
      </c>
      <c r="B3244" s="188" t="n">
        <v>0.771604938271638</v>
      </c>
      <c r="C3244" s="188" t="n">
        <v>1.08024691358029</v>
      </c>
      <c r="D3244" s="188" t="n">
        <v>1.54320987654328</v>
      </c>
      <c r="E3244" s="188" t="n">
        <v>2.25</v>
      </c>
      <c r="F3244" s="108" t="inlineStr">
        <is>
          <t>2025 Modal Y Combined spectra</t>
        </is>
      </c>
    </row>
    <row r="3245" ht="15" customHeight="1" s="109">
      <c r="A3245" s="188" t="n">
        <v>1.62049999999993</v>
      </c>
      <c r="B3245" s="188" t="n">
        <v>0.771366862079638</v>
      </c>
      <c r="C3245" s="188" t="n">
        <v>1.07991360691149</v>
      </c>
      <c r="D3245" s="188" t="n">
        <v>1.54273372415928</v>
      </c>
      <c r="E3245" s="188" t="n">
        <v>2.25</v>
      </c>
      <c r="F3245" s="108" t="inlineStr">
        <is>
          <t>2025 Modal Y Combined spectra</t>
        </is>
      </c>
    </row>
    <row r="3246" ht="15" customHeight="1" s="109">
      <c r="A3246" s="188" t="n">
        <v>1.62099999999993</v>
      </c>
      <c r="B3246" s="188" t="n">
        <v>0.77112893275759</v>
      </c>
      <c r="C3246" s="188" t="n">
        <v>1.07958050586063</v>
      </c>
      <c r="D3246" s="188" t="n">
        <v>1.54225786551518</v>
      </c>
      <c r="E3246" s="188" t="n">
        <v>2.25</v>
      </c>
      <c r="F3246" s="108" t="inlineStr">
        <is>
          <t>2025 Modal Y Combined spectra</t>
        </is>
      </c>
    </row>
    <row r="3247" ht="15" customHeight="1" s="109">
      <c r="A3247" s="188" t="n">
        <v>1.62149999999993</v>
      </c>
      <c r="B3247" s="188" t="n">
        <v>0.7708911501696289</v>
      </c>
      <c r="C3247" s="188" t="n">
        <v>1.07924761023748</v>
      </c>
      <c r="D3247" s="188" t="n">
        <v>1.54178230033926</v>
      </c>
      <c r="E3247" s="188" t="n">
        <v>2.25</v>
      </c>
      <c r="F3247" s="108" t="inlineStr">
        <is>
          <t>2025 Modal Y Combined spectra</t>
        </is>
      </c>
    </row>
    <row r="3248" ht="15" customHeight="1" s="109">
      <c r="A3248" s="188" t="n">
        <v>1.62199999999993</v>
      </c>
      <c r="B3248" s="188" t="n">
        <v>0.770653514180057</v>
      </c>
      <c r="C3248" s="188" t="n">
        <v>1.07891491985208</v>
      </c>
      <c r="D3248" s="188" t="n">
        <v>1.54130702836011</v>
      </c>
      <c r="E3248" s="188" t="n">
        <v>2.25</v>
      </c>
      <c r="F3248" s="108" t="inlineStr">
        <is>
          <t>2025 Modal Y Combined spectra</t>
        </is>
      </c>
    </row>
    <row r="3249" ht="15" customHeight="1" s="109">
      <c r="A3249" s="188" t="n">
        <v>1.62249999999993</v>
      </c>
      <c r="B3249" s="188" t="n">
        <v>0.770416024653345</v>
      </c>
      <c r="C3249" s="188" t="n">
        <v>1.07858243451468</v>
      </c>
      <c r="D3249" s="188" t="n">
        <v>1.54083204930669</v>
      </c>
      <c r="E3249" s="188" t="n">
        <v>2.25</v>
      </c>
      <c r="F3249" s="108" t="inlineStr">
        <is>
          <t>2025 Modal Y Combined spectra</t>
        </is>
      </c>
    </row>
    <row r="3250" ht="15" customHeight="1" s="109">
      <c r="A3250" s="188" t="n">
        <v>1.62299999999993</v>
      </c>
      <c r="B3250" s="188" t="n">
        <v>0.77017868145413</v>
      </c>
      <c r="C3250" s="188" t="n">
        <v>1.07825015403578</v>
      </c>
      <c r="D3250" s="188" t="n">
        <v>1.54035736290826</v>
      </c>
      <c r="E3250" s="188" t="n">
        <v>2.25</v>
      </c>
      <c r="F3250" s="108" t="inlineStr">
        <is>
          <t>2025 Modal Y Combined spectra</t>
        </is>
      </c>
    </row>
    <row r="3251" ht="15" customHeight="1" s="109">
      <c r="A3251" s="188" t="n">
        <v>1.62349999999993</v>
      </c>
      <c r="B3251" s="188" t="n">
        <v>0.769941484447215</v>
      </c>
      <c r="C3251" s="188" t="n">
        <v>1.0779180782261</v>
      </c>
      <c r="D3251" s="188" t="n">
        <v>1.53988296889443</v>
      </c>
      <c r="E3251" s="188" t="n">
        <v>2.25</v>
      </c>
      <c r="F3251" s="108" t="inlineStr">
        <is>
          <t>2025 Modal Y Combined spectra</t>
        </is>
      </c>
    </row>
    <row r="3252" ht="15" customHeight="1" s="109">
      <c r="A3252" s="188" t="n">
        <v>1.62399999999993</v>
      </c>
      <c r="B3252" s="188" t="n">
        <v>0.76970443349757</v>
      </c>
      <c r="C3252" s="188" t="n">
        <v>1.0775862068966</v>
      </c>
      <c r="D3252" s="188" t="n">
        <v>1.53940886699514</v>
      </c>
      <c r="E3252" s="188" t="n">
        <v>2.25</v>
      </c>
      <c r="F3252" s="108" t="inlineStr">
        <is>
          <t>2025 Modal Y Combined spectra</t>
        </is>
      </c>
    </row>
    <row r="3253" ht="15" customHeight="1" s="109">
      <c r="A3253" s="188" t="n">
        <v>1.62449999999993</v>
      </c>
      <c r="B3253" s="188" t="n">
        <v>0.769467528470331</v>
      </c>
      <c r="C3253" s="188" t="n">
        <v>1.07725453985846</v>
      </c>
      <c r="D3253" s="188" t="n">
        <v>1.53893505694066</v>
      </c>
      <c r="E3253" s="188" t="n">
        <v>2.25</v>
      </c>
      <c r="F3253" s="108" t="inlineStr">
        <is>
          <t>2025 Modal Y Combined spectra</t>
        </is>
      </c>
    </row>
    <row r="3254" ht="15" customHeight="1" s="109">
      <c r="A3254" s="188" t="n">
        <v>1.62499999999993</v>
      </c>
      <c r="B3254" s="188" t="n">
        <v>0.769230769230802</v>
      </c>
      <c r="C3254" s="188" t="n">
        <v>1.07692307692312</v>
      </c>
      <c r="D3254" s="188" t="n">
        <v>1.5384615384616</v>
      </c>
      <c r="E3254" s="188" t="n">
        <v>2.25</v>
      </c>
      <c r="F3254" s="108" t="inlineStr">
        <is>
          <t>2025 Modal Y Combined spectra</t>
        </is>
      </c>
    </row>
    <row r="3255" ht="15" customHeight="1" s="109">
      <c r="A3255" s="188" t="n">
        <v>1.62549999999993</v>
      </c>
      <c r="B3255" s="188" t="n">
        <v>0.76899415564445</v>
      </c>
      <c r="C3255" s="188" t="n">
        <v>1.07659181790223</v>
      </c>
      <c r="D3255" s="188" t="n">
        <v>1.5379883112889</v>
      </c>
      <c r="E3255" s="188" t="n">
        <v>2.25</v>
      </c>
      <c r="F3255" s="108" t="inlineStr">
        <is>
          <t>2025 Modal Y Combined spectra</t>
        </is>
      </c>
    </row>
    <row r="3256" ht="15" customHeight="1" s="109">
      <c r="A3256" s="188" t="n">
        <v>1.62599999999993</v>
      </c>
      <c r="B3256" s="188" t="n">
        <v>0.768757687576908</v>
      </c>
      <c r="C3256" s="188" t="n">
        <v>1.07626076260767</v>
      </c>
      <c r="D3256" s="188" t="n">
        <v>1.53751537515382</v>
      </c>
      <c r="E3256" s="188" t="n">
        <v>2.25</v>
      </c>
      <c r="F3256" s="108" t="inlineStr">
        <is>
          <t>2025 Modal Y Combined spectra</t>
        </is>
      </c>
    </row>
    <row r="3257" ht="15" customHeight="1" s="109">
      <c r="A3257" s="188" t="n">
        <v>1.62649999999993</v>
      </c>
      <c r="B3257" s="188" t="n">
        <v>0.768521364893977</v>
      </c>
      <c r="C3257" s="188" t="n">
        <v>1.07592991085157</v>
      </c>
      <c r="D3257" s="188" t="n">
        <v>1.53704272978795</v>
      </c>
      <c r="E3257" s="188" t="n">
        <v>2.25</v>
      </c>
      <c r="F3257" s="108" t="inlineStr">
        <is>
          <t>2025 Modal Y Combined spectra</t>
        </is>
      </c>
    </row>
    <row r="3258" ht="15" customHeight="1" s="109">
      <c r="A3258" s="188" t="n">
        <v>1.62699999999993</v>
      </c>
      <c r="B3258" s="188" t="n">
        <v>0.768285187461618</v>
      </c>
      <c r="C3258" s="188" t="n">
        <v>1.07559926244627</v>
      </c>
      <c r="D3258" s="188" t="n">
        <v>1.53657037492324</v>
      </c>
      <c r="E3258" s="188" t="n">
        <v>2.25</v>
      </c>
      <c r="F3258" s="108" t="inlineStr">
        <is>
          <t>2025 Modal Y Combined spectra</t>
        </is>
      </c>
    </row>
    <row r="3259" ht="15" customHeight="1" s="109">
      <c r="A3259" s="188" t="n">
        <v>1.62749999999993</v>
      </c>
      <c r="B3259" s="188" t="n">
        <v>0.7680491551459619</v>
      </c>
      <c r="C3259" s="188" t="n">
        <v>1.07526881720435</v>
      </c>
      <c r="D3259" s="188" t="n">
        <v>1.53609831029192</v>
      </c>
      <c r="E3259" s="188" t="n">
        <v>2.25</v>
      </c>
      <c r="F3259" s="108" t="inlineStr">
        <is>
          <t>2025 Modal Y Combined spectra</t>
        </is>
      </c>
    </row>
    <row r="3260" ht="15" customHeight="1" s="109">
      <c r="A3260" s="188" t="n">
        <v>1.62799999999993</v>
      </c>
      <c r="B3260" s="188" t="n">
        <v>0.7678132678132999</v>
      </c>
      <c r="C3260" s="188" t="n">
        <v>1.07493857493862</v>
      </c>
      <c r="D3260" s="188" t="n">
        <v>1.5356265356266</v>
      </c>
      <c r="E3260" s="188" t="n">
        <v>2.25</v>
      </c>
      <c r="F3260" s="108" t="inlineStr">
        <is>
          <t>2025 Modal Y Combined spectra</t>
        </is>
      </c>
    </row>
    <row r="3261" ht="15" customHeight="1" s="109">
      <c r="A3261" s="188" t="n">
        <v>1.62849999999993</v>
      </c>
      <c r="B3261" s="188" t="n">
        <v>0.767577525330091</v>
      </c>
      <c r="C3261" s="188" t="n">
        <v>1.07460853546213</v>
      </c>
      <c r="D3261" s="188" t="n">
        <v>1.53515505066018</v>
      </c>
      <c r="E3261" s="188" t="n">
        <v>2.25</v>
      </c>
      <c r="F3261" s="108" t="inlineStr">
        <is>
          <t>2025 Modal Y Combined spectra</t>
        </is>
      </c>
    </row>
    <row r="3262" ht="15" customHeight="1" s="109">
      <c r="A3262" s="188" t="n">
        <v>1.62899999999993</v>
      </c>
      <c r="B3262" s="188" t="n">
        <v>0.7673419275629551</v>
      </c>
      <c r="C3262" s="188" t="n">
        <v>1.07427869858814</v>
      </c>
      <c r="D3262" s="188" t="n">
        <v>1.53468385512591</v>
      </c>
      <c r="E3262" s="188" t="n">
        <v>2.25</v>
      </c>
      <c r="F3262" s="108" t="inlineStr">
        <is>
          <t>2025 Modal Y Combined spectra</t>
        </is>
      </c>
    </row>
    <row r="3263" ht="15" customHeight="1" s="109">
      <c r="A3263" s="188" t="n">
        <v>1.62949999999993</v>
      </c>
      <c r="B3263" s="188" t="n">
        <v>0.767106474378676</v>
      </c>
      <c r="C3263" s="188" t="n">
        <v>1.07394906413015</v>
      </c>
      <c r="D3263" s="188" t="n">
        <v>1.53421294875735</v>
      </c>
      <c r="E3263" s="188" t="n">
        <v>2.25</v>
      </c>
      <c r="F3263" s="108" t="inlineStr">
        <is>
          <t>2025 Modal Y Combined spectra</t>
        </is>
      </c>
    </row>
    <row r="3264" ht="15" customHeight="1" s="109">
      <c r="A3264" s="188" t="n">
        <v>1.62999999999993</v>
      </c>
      <c r="B3264" s="188" t="n">
        <v>0.766871165644204</v>
      </c>
      <c r="C3264" s="188" t="n">
        <v>1.07361963190189</v>
      </c>
      <c r="D3264" s="188" t="n">
        <v>1.53374233128841</v>
      </c>
      <c r="E3264" s="188" t="n">
        <v>2.25</v>
      </c>
      <c r="F3264" s="108" t="inlineStr">
        <is>
          <t>2025 Modal Y Combined spectra</t>
        </is>
      </c>
    </row>
    <row r="3265" ht="15" customHeight="1" s="109">
      <c r="A3265" s="188" t="n">
        <v>1.63049999999993</v>
      </c>
      <c r="B3265" s="188" t="n">
        <v>0.76663600122665</v>
      </c>
      <c r="C3265" s="188" t="n">
        <v>1.07329040171731</v>
      </c>
      <c r="D3265" s="188" t="n">
        <v>1.5332720024533</v>
      </c>
      <c r="E3265" s="188" t="n">
        <v>2.25</v>
      </c>
      <c r="F3265" s="108" t="inlineStr">
        <is>
          <t>2025 Modal Y Combined spectra</t>
        </is>
      </c>
    </row>
    <row r="3266" ht="15" customHeight="1" s="109">
      <c r="A3266" s="188" t="n">
        <v>1.63099999999993</v>
      </c>
      <c r="B3266" s="188" t="n">
        <v>0.766400980993288</v>
      </c>
      <c r="C3266" s="188" t="n">
        <v>1.0729613733906</v>
      </c>
      <c r="D3266" s="188" t="n">
        <v>1.53280196198658</v>
      </c>
      <c r="E3266" s="188" t="n">
        <v>2.25</v>
      </c>
      <c r="F3266" s="108" t="inlineStr">
        <is>
          <t>2025 Modal Y Combined spectra</t>
        </is>
      </c>
    </row>
    <row r="3267" ht="15" customHeight="1" s="109">
      <c r="A3267" s="188" t="n">
        <v>1.63149999999993</v>
      </c>
      <c r="B3267" s="188" t="n">
        <v>0.766166104811556</v>
      </c>
      <c r="C3267" s="188" t="n">
        <v>1.07263254673618</v>
      </c>
      <c r="D3267" s="188" t="n">
        <v>1.53233220962311</v>
      </c>
      <c r="E3267" s="188" t="n">
        <v>2.25</v>
      </c>
      <c r="F3267" s="108" t="inlineStr">
        <is>
          <t>2025 Modal Y Combined spectra</t>
        </is>
      </c>
    </row>
    <row r="3268" ht="15" customHeight="1" s="109">
      <c r="A3268" s="188" t="n">
        <v>1.63199999999993</v>
      </c>
      <c r="B3268" s="188" t="n">
        <v>0.765931372549052</v>
      </c>
      <c r="C3268" s="188" t="n">
        <v>1.07230392156867</v>
      </c>
      <c r="D3268" s="188" t="n">
        <v>1.53186274509811</v>
      </c>
      <c r="E3268" s="188" t="n">
        <v>2.25</v>
      </c>
      <c r="F3268" s="108" t="inlineStr">
        <is>
          <t>2025 Modal Y Combined spectra</t>
        </is>
      </c>
    </row>
    <row r="3269" ht="15" customHeight="1" s="109">
      <c r="A3269" s="188" t="n">
        <v>1.63249999999993</v>
      </c>
      <c r="B3269" s="188" t="n">
        <v>0.76569678407354</v>
      </c>
      <c r="C3269" s="188" t="n">
        <v>1.07197549770296</v>
      </c>
      <c r="D3269" s="188" t="n">
        <v>1.53139356814708</v>
      </c>
      <c r="E3269" s="188" t="n">
        <v>2.25</v>
      </c>
      <c r="F3269" s="108" t="inlineStr">
        <is>
          <t>2025 Modal Y Combined spectra</t>
        </is>
      </c>
    </row>
    <row r="3270" ht="15" customHeight="1" s="109">
      <c r="A3270" s="188" t="n">
        <v>1.63299999999993</v>
      </c>
      <c r="B3270" s="188" t="n">
        <v>0.765462339252941</v>
      </c>
      <c r="C3270" s="188" t="n">
        <v>1.07164727495412</v>
      </c>
      <c r="D3270" s="188" t="n">
        <v>1.53092467850588</v>
      </c>
      <c r="E3270" s="188" t="n">
        <v>2.25</v>
      </c>
      <c r="F3270" s="108" t="inlineStr">
        <is>
          <t>2025 Modal Y Combined spectra</t>
        </is>
      </c>
    </row>
    <row r="3271" ht="15" customHeight="1" s="109">
      <c r="A3271" s="188" t="n">
        <v>1.63349999999993</v>
      </c>
      <c r="B3271" s="188" t="n">
        <v>0.765228037955343</v>
      </c>
      <c r="C3271" s="188" t="n">
        <v>1.07131925313748</v>
      </c>
      <c r="D3271" s="188" t="n">
        <v>1.53045607591069</v>
      </c>
      <c r="E3271" s="188" t="n">
        <v>2.25</v>
      </c>
      <c r="F3271" s="108" t="inlineStr">
        <is>
          <t>2025 Modal Y Combined spectra</t>
        </is>
      </c>
    </row>
    <row r="3272" ht="15" customHeight="1" s="109">
      <c r="A3272" s="188" t="n">
        <v>1.63399999999993</v>
      </c>
      <c r="B3272" s="188" t="n">
        <v>0.764993880048992</v>
      </c>
      <c r="C3272" s="188" t="n">
        <v>1.07099143206859</v>
      </c>
      <c r="D3272" s="188" t="n">
        <v>1.52998776009799</v>
      </c>
      <c r="E3272" s="188" t="n">
        <v>2.25</v>
      </c>
      <c r="F3272" s="108" t="inlineStr">
        <is>
          <t>2025 Modal Y Combined spectra</t>
        </is>
      </c>
    </row>
    <row r="3273" ht="15" customHeight="1" s="109">
      <c r="A3273" s="188" t="n">
        <v>1.63449999999993</v>
      </c>
      <c r="B3273" s="188" t="n">
        <v>0.764759865402296</v>
      </c>
      <c r="C3273" s="188" t="n">
        <v>1.07066381156322</v>
      </c>
      <c r="D3273" s="188" t="n">
        <v>1.52951973080459</v>
      </c>
      <c r="E3273" s="188" t="n">
        <v>2.25</v>
      </c>
      <c r="F3273" s="108" t="inlineStr">
        <is>
          <t>2025 Modal Y Combined spectra</t>
        </is>
      </c>
    </row>
    <row r="3274" ht="15" customHeight="1" s="109">
      <c r="A3274" s="188" t="n">
        <v>1.63499999999993</v>
      </c>
      <c r="B3274" s="188" t="n">
        <v>0.764525993883825</v>
      </c>
      <c r="C3274" s="188" t="n">
        <v>1.07033639143735</v>
      </c>
      <c r="D3274" s="188" t="n">
        <v>1.52905198776765</v>
      </c>
      <c r="E3274" s="188" t="n">
        <v>2.25</v>
      </c>
      <c r="F3274" s="108" t="inlineStr">
        <is>
          <t>2025 Modal Y Combined spectra</t>
        </is>
      </c>
    </row>
    <row r="3275" ht="15" customHeight="1" s="109">
      <c r="A3275" s="188" t="n">
        <v>1.63549999999993</v>
      </c>
      <c r="B3275" s="188" t="n">
        <v>0.764292265362307</v>
      </c>
      <c r="C3275" s="188" t="n">
        <v>1.07000917150723</v>
      </c>
      <c r="D3275" s="188" t="n">
        <v>1.52858453072462</v>
      </c>
      <c r="E3275" s="188" t="n">
        <v>2.25</v>
      </c>
      <c r="F3275" s="108" t="inlineStr">
        <is>
          <t>2025 Modal Y Combined spectra</t>
        </is>
      </c>
    </row>
    <row r="3276" ht="15" customHeight="1" s="109">
      <c r="A3276" s="188" t="n">
        <v>1.63599999999993</v>
      </c>
      <c r="B3276" s="188" t="n">
        <v>0.764058679706634</v>
      </c>
      <c r="C3276" s="188" t="n">
        <v>1.06968215158929</v>
      </c>
      <c r="D3276" s="188" t="n">
        <v>1.52811735941327</v>
      </c>
      <c r="E3276" s="188" t="n">
        <v>2.25</v>
      </c>
      <c r="F3276" s="108" t="inlineStr">
        <is>
          <t>2025 Modal Y Combined spectra</t>
        </is>
      </c>
    </row>
    <row r="3277" ht="15" customHeight="1" s="109">
      <c r="A3277" s="188" t="n">
        <v>1.63649999999993</v>
      </c>
      <c r="B3277" s="188" t="n">
        <v>0.763825236785856</v>
      </c>
      <c r="C3277" s="188" t="n">
        <v>1.0693553315002</v>
      </c>
      <c r="D3277" s="188" t="n">
        <v>1.52765047357171</v>
      </c>
      <c r="E3277" s="188" t="n">
        <v>2.25</v>
      </c>
      <c r="F3277" s="108" t="inlineStr">
        <is>
          <t>2025 Modal Y Combined spectra</t>
        </is>
      </c>
    </row>
    <row r="3278" ht="15" customHeight="1" s="109">
      <c r="A3278" s="188" t="n">
        <v>1.63699999999993</v>
      </c>
      <c r="B3278" s="188" t="n">
        <v>0.763591936469184</v>
      </c>
      <c r="C3278" s="188" t="n">
        <v>1.06902871105686</v>
      </c>
      <c r="D3278" s="188" t="n">
        <v>1.52718387293837</v>
      </c>
      <c r="E3278" s="188" t="n">
        <v>2.25</v>
      </c>
      <c r="F3278" s="108" t="inlineStr">
        <is>
          <t>2025 Modal Y Combined spectra</t>
        </is>
      </c>
    </row>
    <row r="3279" ht="15" customHeight="1" s="109">
      <c r="A3279" s="188" t="n">
        <v>1.63749999999993</v>
      </c>
      <c r="B3279" s="188" t="n">
        <v>0.763358778625987</v>
      </c>
      <c r="C3279" s="188" t="n">
        <v>1.06870229007638</v>
      </c>
      <c r="D3279" s="188" t="n">
        <v>1.52671755725197</v>
      </c>
      <c r="E3279" s="188" t="n">
        <v>2.25</v>
      </c>
      <c r="F3279" s="108" t="inlineStr">
        <is>
          <t>2025 Modal Y Combined spectra</t>
        </is>
      </c>
    </row>
    <row r="3280" ht="15" customHeight="1" s="109">
      <c r="A3280" s="188" t="n">
        <v>1.63799999999993</v>
      </c>
      <c r="B3280" s="188" t="n">
        <v>0.7631257631257961</v>
      </c>
      <c r="C3280" s="188" t="n">
        <v>1.06837606837611</v>
      </c>
      <c r="D3280" s="188" t="n">
        <v>1.52625152625159</v>
      </c>
      <c r="E3280" s="188" t="n">
        <v>2.25</v>
      </c>
      <c r="F3280" s="108" t="inlineStr">
        <is>
          <t>2025 Modal Y Combined spectra</t>
        </is>
      </c>
    </row>
    <row r="3281" ht="15" customHeight="1" s="109">
      <c r="A3281" s="188" t="n">
        <v>1.63849999999993</v>
      </c>
      <c r="B3281" s="188" t="n">
        <v>0.7628928898382989</v>
      </c>
      <c r="C3281" s="188" t="n">
        <v>1.06805004577362</v>
      </c>
      <c r="D3281" s="188" t="n">
        <v>1.5257857796766</v>
      </c>
      <c r="E3281" s="188" t="n">
        <v>2.25</v>
      </c>
      <c r="F3281" s="108" t="inlineStr">
        <is>
          <t>2025 Modal Y Combined spectra</t>
        </is>
      </c>
    </row>
    <row r="3282" ht="15" customHeight="1" s="109">
      <c r="A3282" s="188" t="n">
        <v>1.63899999999993</v>
      </c>
      <c r="B3282" s="188" t="n">
        <v>0.762660158633346</v>
      </c>
      <c r="C3282" s="188" t="n">
        <v>1.06772422208668</v>
      </c>
      <c r="D3282" s="188" t="n">
        <v>1.52532031726669</v>
      </c>
      <c r="E3282" s="188" t="n">
        <v>2.25</v>
      </c>
      <c r="F3282" s="108" t="inlineStr">
        <is>
          <t>2025 Modal Y Combined spectra</t>
        </is>
      </c>
    </row>
    <row r="3283" ht="15" customHeight="1" s="109">
      <c r="A3283" s="188" t="n">
        <v>1.63949999999993</v>
      </c>
      <c r="B3283" s="188" t="n">
        <v>0.762427569380942</v>
      </c>
      <c r="C3283" s="188" t="n">
        <v>1.06739859713332</v>
      </c>
      <c r="D3283" s="188" t="n">
        <v>1.52485513876188</v>
      </c>
      <c r="E3283" s="188" t="n">
        <v>2.25</v>
      </c>
      <c r="F3283" s="108" t="inlineStr">
        <is>
          <t>2025 Modal Y Combined spectra</t>
        </is>
      </c>
    </row>
    <row r="3284" ht="15" customHeight="1" s="109">
      <c r="A3284" s="188" t="n">
        <v>1.63999999999993</v>
      </c>
      <c r="B3284" s="188" t="n">
        <v>0.7621951219512521</v>
      </c>
      <c r="C3284" s="188" t="n">
        <v>1.06707317073175</v>
      </c>
      <c r="D3284" s="188" t="n">
        <v>1.52439024390251</v>
      </c>
      <c r="E3284" s="188" t="n">
        <v>2.25</v>
      </c>
      <c r="F3284" s="108" t="inlineStr">
        <is>
          <t>2025 Modal Y Combined spectra</t>
        </is>
      </c>
    </row>
    <row r="3285" ht="15" customHeight="1" s="109">
      <c r="A3285" s="188" t="n">
        <v>1.64049999999993</v>
      </c>
      <c r="B3285" s="188" t="n">
        <v>0.761962816214602</v>
      </c>
      <c r="C3285" s="188" t="n">
        <v>1.06674794270044</v>
      </c>
      <c r="D3285" s="188" t="n">
        <v>1.5239256324292</v>
      </c>
      <c r="E3285" s="188" t="n">
        <v>2.25</v>
      </c>
      <c r="F3285" s="108" t="inlineStr">
        <is>
          <t>2025 Modal Y Combined spectra</t>
        </is>
      </c>
    </row>
    <row r="3286" ht="15" customHeight="1" s="109">
      <c r="A3286" s="188" t="n">
        <v>1.64099999999993</v>
      </c>
      <c r="B3286" s="188" t="n">
        <v>0.7617306520414709</v>
      </c>
      <c r="C3286" s="188" t="n">
        <v>1.06642291285806</v>
      </c>
      <c r="D3286" s="188" t="n">
        <v>1.52346130408294</v>
      </c>
      <c r="E3286" s="188" t="n">
        <v>2.25</v>
      </c>
      <c r="F3286" s="108" t="inlineStr">
        <is>
          <t>2025 Modal Y Combined spectra</t>
        </is>
      </c>
    </row>
    <row r="3287" ht="15" customHeight="1" s="109">
      <c r="A3287" s="188" t="n">
        <v>1.64149999999993</v>
      </c>
      <c r="B3287" s="188" t="n">
        <v>0.7614986293025</v>
      </c>
      <c r="C3287" s="188" t="n">
        <v>1.0660980810235</v>
      </c>
      <c r="D3287" s="188" t="n">
        <v>1.522997258605</v>
      </c>
      <c r="E3287" s="188" t="n">
        <v>2.25</v>
      </c>
      <c r="F3287" s="108" t="inlineStr">
        <is>
          <t>2025 Modal Y Combined spectra</t>
        </is>
      </c>
    </row>
    <row r="3288" ht="15" customHeight="1" s="109">
      <c r="A3288" s="188" t="n">
        <v>1.64199999999993</v>
      </c>
      <c r="B3288" s="188" t="n">
        <v>0.761266747868486</v>
      </c>
      <c r="C3288" s="188" t="n">
        <v>1.06577344701588</v>
      </c>
      <c r="D3288" s="188" t="n">
        <v>1.52253349573697</v>
      </c>
      <c r="E3288" s="188" t="n">
        <v>2.25</v>
      </c>
      <c r="F3288" s="108" t="inlineStr">
        <is>
          <t>2025 Modal Y Combined spectra</t>
        </is>
      </c>
    </row>
    <row r="3289" ht="15" customHeight="1" s="109">
      <c r="A3289" s="188" t="n">
        <v>1.64249999999993</v>
      </c>
      <c r="B3289" s="188" t="n">
        <v>0.761035007610383</v>
      </c>
      <c r="C3289" s="188" t="n">
        <v>1.06544901065454</v>
      </c>
      <c r="D3289" s="188" t="n">
        <v>1.52207001522077</v>
      </c>
      <c r="E3289" s="188" t="n">
        <v>2.25</v>
      </c>
      <c r="F3289" s="108" t="inlineStr">
        <is>
          <t>2025 Modal Y Combined spectra</t>
        </is>
      </c>
    </row>
    <row r="3290" ht="15" customHeight="1" s="109">
      <c r="A3290" s="188" t="n">
        <v>1.64299999999993</v>
      </c>
      <c r="B3290" s="188" t="n">
        <v>0.760803408399303</v>
      </c>
      <c r="C3290" s="188" t="n">
        <v>1.06512477175902</v>
      </c>
      <c r="D3290" s="188" t="n">
        <v>1.52160681679861</v>
      </c>
      <c r="E3290" s="188" t="n">
        <v>2.25</v>
      </c>
      <c r="F3290" s="108" t="inlineStr">
        <is>
          <t>2025 Modal Y Combined spectra</t>
        </is>
      </c>
    </row>
    <row r="3291" ht="15" customHeight="1" s="109">
      <c r="A3291" s="188" t="n">
        <v>1.64349999999993</v>
      </c>
      <c r="B3291" s="188" t="n">
        <v>0.760571950106513</v>
      </c>
      <c r="C3291" s="188" t="n">
        <v>1.06480073014912</v>
      </c>
      <c r="D3291" s="188" t="n">
        <v>1.52114390021303</v>
      </c>
      <c r="E3291" s="188" t="n">
        <v>2.25</v>
      </c>
      <c r="F3291" s="108" t="inlineStr">
        <is>
          <t>2025 Modal Y Combined spectra</t>
        </is>
      </c>
    </row>
    <row r="3292" ht="15" customHeight="1" s="109">
      <c r="A3292" s="188" t="n">
        <v>1.64399999999993</v>
      </c>
      <c r="B3292" s="188" t="n">
        <v>0.760340632603439</v>
      </c>
      <c r="C3292" s="188" t="n">
        <v>1.06447688564482</v>
      </c>
      <c r="D3292" s="188" t="n">
        <v>1.52068126520688</v>
      </c>
      <c r="E3292" s="188" t="n">
        <v>2.25</v>
      </c>
      <c r="F3292" s="108" t="inlineStr">
        <is>
          <t>2025 Modal Y Combined spectra</t>
        </is>
      </c>
    </row>
    <row r="3293" ht="15" customHeight="1" s="109">
      <c r="A3293" s="188" t="n">
        <v>1.64449999999993</v>
      </c>
      <c r="B3293" s="188" t="n">
        <v>0.760109455761663</v>
      </c>
      <c r="C3293" s="188" t="n">
        <v>1.06415323806633</v>
      </c>
      <c r="D3293" s="188" t="n">
        <v>1.52021891152333</v>
      </c>
      <c r="E3293" s="188" t="n">
        <v>2.25</v>
      </c>
      <c r="F3293" s="108" t="inlineStr">
        <is>
          <t>2025 Modal Y Combined spectra</t>
        </is>
      </c>
    </row>
    <row r="3294" ht="15" customHeight="1" s="109">
      <c r="A3294" s="188" t="n">
        <v>1.64499999999993</v>
      </c>
      <c r="B3294" s="188" t="n">
        <v>0.759878419452921</v>
      </c>
      <c r="C3294" s="188" t="n">
        <v>1.06382978723409</v>
      </c>
      <c r="D3294" s="188" t="n">
        <v>1.51975683890584</v>
      </c>
      <c r="E3294" s="188" t="n">
        <v>2.25</v>
      </c>
      <c r="F3294" s="108" t="inlineStr">
        <is>
          <t>2025 Modal Y Combined spectra</t>
        </is>
      </c>
    </row>
    <row r="3295" ht="15" customHeight="1" s="109">
      <c r="A3295" s="188" t="n">
        <v>1.64549999999993</v>
      </c>
      <c r="B3295" s="188" t="n">
        <v>0.759647523549106</v>
      </c>
      <c r="C3295" s="188" t="n">
        <v>1.06350653296875</v>
      </c>
      <c r="D3295" s="188" t="n">
        <v>1.51929504709821</v>
      </c>
      <c r="E3295" s="188" t="n">
        <v>2.25</v>
      </c>
      <c r="F3295" s="108" t="inlineStr">
        <is>
          <t>2025 Modal Y Combined spectra</t>
        </is>
      </c>
    </row>
    <row r="3296" ht="15" customHeight="1" s="109">
      <c r="A3296" s="188" t="n">
        <v>1.64599999999993</v>
      </c>
      <c r="B3296" s="188" t="n">
        <v>0.759416767922269</v>
      </c>
      <c r="C3296" s="188" t="n">
        <v>1.06318347509118</v>
      </c>
      <c r="D3296" s="188" t="n">
        <v>1.51883353584454</v>
      </c>
      <c r="E3296" s="188" t="n">
        <v>2.25</v>
      </c>
      <c r="F3296" s="108" t="inlineStr">
        <is>
          <t>2025 Modal Y Combined spectra</t>
        </is>
      </c>
    </row>
    <row r="3297" ht="15" customHeight="1" s="109">
      <c r="A3297" s="188" t="n">
        <v>1.64649999999993</v>
      </c>
      <c r="B3297" s="188" t="n">
        <v>0.759186152444612</v>
      </c>
      <c r="C3297" s="188" t="n">
        <v>1.06286061342246</v>
      </c>
      <c r="D3297" s="188" t="n">
        <v>1.51837230488922</v>
      </c>
      <c r="E3297" s="188" t="n">
        <v>2.25</v>
      </c>
      <c r="F3297" s="108" t="inlineStr">
        <is>
          <t>2025 Modal Y Combined spectra</t>
        </is>
      </c>
    </row>
    <row r="3298" ht="15" customHeight="1" s="109">
      <c r="A3298" s="188" t="n">
        <v>1.64699999999993</v>
      </c>
      <c r="B3298" s="188" t="n">
        <v>0.758955676988497</v>
      </c>
      <c r="C3298" s="188" t="n">
        <v>1.0625379477839</v>
      </c>
      <c r="D3298" s="188" t="n">
        <v>1.51791135397699</v>
      </c>
      <c r="E3298" s="188" t="n">
        <v>2.25</v>
      </c>
      <c r="F3298" s="108" t="inlineStr">
        <is>
          <t>2025 Modal Y Combined spectra</t>
        </is>
      </c>
    </row>
    <row r="3299" ht="15" customHeight="1" s="109">
      <c r="A3299" s="188" t="n">
        <v>1.64749999999993</v>
      </c>
      <c r="B3299" s="188" t="n">
        <v>0.758725341426437</v>
      </c>
      <c r="C3299" s="188" t="n">
        <v>1.06221547799701</v>
      </c>
      <c r="D3299" s="188" t="n">
        <v>1.51745068285287</v>
      </c>
      <c r="E3299" s="188" t="n">
        <v>2.25</v>
      </c>
      <c r="F3299" s="108" t="inlineStr">
        <is>
          <t>2025 Modal Y Combined spectra</t>
        </is>
      </c>
    </row>
    <row r="3300" ht="15" customHeight="1" s="109">
      <c r="A3300" s="188" t="n">
        <v>1.64799999999993</v>
      </c>
      <c r="B3300" s="188" t="n">
        <v>0.758495145631101</v>
      </c>
      <c r="C3300" s="188" t="n">
        <v>1.06189320388354</v>
      </c>
      <c r="D3300" s="188" t="n">
        <v>1.5169902912622</v>
      </c>
      <c r="E3300" s="188" t="n">
        <v>2.25</v>
      </c>
      <c r="F3300" s="108" t="inlineStr">
        <is>
          <t>2025 Modal Y Combined spectra</t>
        </is>
      </c>
    </row>
    <row r="3301" ht="15" customHeight="1" s="109">
      <c r="A3301" s="188" t="n">
        <v>1.64849999999993</v>
      </c>
      <c r="B3301" s="188" t="n">
        <v>0.758265089475314</v>
      </c>
      <c r="C3301" s="188" t="n">
        <v>1.06157112526544</v>
      </c>
      <c r="D3301" s="188" t="n">
        <v>1.51653017895063</v>
      </c>
      <c r="E3301" s="188" t="n">
        <v>2.25</v>
      </c>
      <c r="F3301" s="108" t="inlineStr">
        <is>
          <t>2025 Modal Y Combined spectra</t>
        </is>
      </c>
    </row>
    <row r="3302" ht="15" customHeight="1" s="109">
      <c r="A3302" s="188" t="n">
        <v>1.64899999999993</v>
      </c>
      <c r="B3302" s="188" t="n">
        <v>0.758035172832052</v>
      </c>
      <c r="C3302" s="188" t="n">
        <v>1.06124924196487</v>
      </c>
      <c r="D3302" s="188" t="n">
        <v>1.5160703456641</v>
      </c>
      <c r="E3302" s="188" t="n">
        <v>2.25</v>
      </c>
      <c r="F3302" s="108" t="inlineStr">
        <is>
          <t>2025 Modal Y Combined spectra</t>
        </is>
      </c>
    </row>
    <row r="3303" ht="15" customHeight="1" s="109">
      <c r="A3303" s="188" t="n">
        <v>1.64949999999993</v>
      </c>
      <c r="B3303" s="188" t="n">
        <v>0.757805395574449</v>
      </c>
      <c r="C3303" s="188" t="n">
        <v>1.06092755380423</v>
      </c>
      <c r="D3303" s="188" t="n">
        <v>1.5156107911489</v>
      </c>
      <c r="E3303" s="188" t="n">
        <v>2.25</v>
      </c>
      <c r="F3303" s="108" t="inlineStr">
        <is>
          <t>2025 Modal Y Combined spectra</t>
        </is>
      </c>
    </row>
    <row r="3304" ht="15" customHeight="1" s="109">
      <c r="A3304" s="188" t="n">
        <v>1.64999999999993</v>
      </c>
      <c r="B3304" s="188" t="n">
        <v>0.75757575757579</v>
      </c>
      <c r="C3304" s="188" t="n">
        <v>1.06060606060611</v>
      </c>
      <c r="D3304" s="188" t="n">
        <v>1.51515151515158</v>
      </c>
      <c r="E3304" s="188" t="n">
        <v>2.25</v>
      </c>
      <c r="F3304" s="108" t="inlineStr">
        <is>
          <t>2025 Modal Y Combined spectra</t>
        </is>
      </c>
    </row>
    <row r="3305" ht="15" customHeight="1" s="109">
      <c r="A3305" s="188" t="n">
        <v>1.65049999999993</v>
      </c>
      <c r="B3305" s="188" t="n">
        <v>0.757346258709515</v>
      </c>
      <c r="C3305" s="188" t="n">
        <v>1.06028476219332</v>
      </c>
      <c r="D3305" s="188" t="n">
        <v>1.51469251741903</v>
      </c>
      <c r="E3305" s="188" t="n">
        <v>2.25</v>
      </c>
      <c r="F3305" s="108" t="inlineStr">
        <is>
          <t>2025 Modal Y Combined spectra</t>
        </is>
      </c>
    </row>
    <row r="3306" ht="15" customHeight="1" s="109">
      <c r="A3306" s="188" t="n">
        <v>1.65099999999993</v>
      </c>
      <c r="B3306" s="188" t="n">
        <v>0.757116898849215</v>
      </c>
      <c r="C3306" s="188" t="n">
        <v>1.0599636583889</v>
      </c>
      <c r="D3306" s="188" t="n">
        <v>1.51423379769843</v>
      </c>
      <c r="E3306" s="188" t="n">
        <v>2.25</v>
      </c>
      <c r="F3306" s="108" t="inlineStr">
        <is>
          <t>2025 Modal Y Combined spectra</t>
        </is>
      </c>
    </row>
    <row r="3307" ht="15" customHeight="1" s="109">
      <c r="A3307" s="188" t="n">
        <v>1.65149999999993</v>
      </c>
      <c r="B3307" s="188" t="n">
        <v>0.756887677868637</v>
      </c>
      <c r="C3307" s="188" t="n">
        <v>1.05964274901609</v>
      </c>
      <c r="D3307" s="188" t="n">
        <v>1.51377535573727</v>
      </c>
      <c r="E3307" s="188" t="n">
        <v>2.25</v>
      </c>
      <c r="F3307" s="108" t="inlineStr">
        <is>
          <t>2025 Modal Y Combined spectra</t>
        </is>
      </c>
    </row>
    <row r="3308" ht="15" customHeight="1" s="109">
      <c r="A3308" s="188" t="n">
        <v>1.65199999999993</v>
      </c>
      <c r="B3308" s="188" t="n">
        <v>0.756658595641679</v>
      </c>
      <c r="C3308" s="188" t="n">
        <v>1.05932203389835</v>
      </c>
      <c r="D3308" s="188" t="n">
        <v>1.51331719128336</v>
      </c>
      <c r="E3308" s="188" t="n">
        <v>2.25</v>
      </c>
      <c r="F3308" s="108" t="inlineStr">
        <is>
          <t>2025 Modal Y Combined spectra</t>
        </is>
      </c>
    </row>
    <row r="3309" ht="15" customHeight="1" s="109">
      <c r="A3309" s="188" t="n">
        <v>1.65249999999993</v>
      </c>
      <c r="B3309" s="188" t="n">
        <v>0.756429652042393</v>
      </c>
      <c r="C3309" s="188" t="n">
        <v>1.05900151285935</v>
      </c>
      <c r="D3309" s="188" t="n">
        <v>1.51285930408479</v>
      </c>
      <c r="E3309" s="188" t="n">
        <v>2.25</v>
      </c>
      <c r="F3309" s="108" t="inlineStr">
        <is>
          <t>2025 Modal Y Combined spectra</t>
        </is>
      </c>
    </row>
    <row r="3310" ht="15" customHeight="1" s="109">
      <c r="A3310" s="188" t="n">
        <v>1.65299999999993</v>
      </c>
      <c r="B3310" s="188" t="n">
        <v>0.756200846944982</v>
      </c>
      <c r="C3310" s="188" t="n">
        <v>1.05868118572297</v>
      </c>
      <c r="D3310" s="188" t="n">
        <v>1.51240169388996</v>
      </c>
      <c r="E3310" s="188" t="n">
        <v>2.25</v>
      </c>
      <c r="F3310" s="108" t="inlineStr">
        <is>
          <t>2025 Modal Y Combined spectra</t>
        </is>
      </c>
    </row>
    <row r="3311" ht="15" customHeight="1" s="109">
      <c r="A3311" s="188" t="n">
        <v>1.65349999999993</v>
      </c>
      <c r="B3311" s="188" t="n">
        <v>0.755972180223801</v>
      </c>
      <c r="C3311" s="188" t="n">
        <v>1.05836105231332</v>
      </c>
      <c r="D3311" s="188" t="n">
        <v>1.5119443604476</v>
      </c>
      <c r="E3311" s="188" t="n">
        <v>2.25</v>
      </c>
      <c r="F3311" s="108" t="inlineStr">
        <is>
          <t>2025 Modal Y Combined spectra</t>
        </is>
      </c>
    </row>
    <row r="3312" ht="15" customHeight="1" s="109">
      <c r="A3312" s="188" t="n">
        <v>1.65399999999993</v>
      </c>
      <c r="B3312" s="188" t="n">
        <v>0.755743651753358</v>
      </c>
      <c r="C3312" s="188" t="n">
        <v>1.0580411124547</v>
      </c>
      <c r="D3312" s="188" t="n">
        <v>1.51148730350672</v>
      </c>
      <c r="E3312" s="188" t="n">
        <v>2.25</v>
      </c>
      <c r="F3312" s="108" t="inlineStr">
        <is>
          <t>2025 Modal Y Combined spectra</t>
        </is>
      </c>
    </row>
    <row r="3313" ht="15" customHeight="1" s="109">
      <c r="A3313" s="188" t="n">
        <v>1.65449999999993</v>
      </c>
      <c r="B3313" s="188" t="n">
        <v>0.755515261408313</v>
      </c>
      <c r="C3313" s="188" t="n">
        <v>1.05772136597164</v>
      </c>
      <c r="D3313" s="188" t="n">
        <v>1.51103052281663</v>
      </c>
      <c r="E3313" s="188" t="n">
        <v>2.25</v>
      </c>
      <c r="F3313" s="108" t="inlineStr">
        <is>
          <t>2025 Modal Y Combined spectra</t>
        </is>
      </c>
    </row>
    <row r="3314" ht="15" customHeight="1" s="109">
      <c r="A3314" s="188" t="n">
        <v>1.65499999999993</v>
      </c>
      <c r="B3314" s="188" t="n">
        <v>0.755287009063477</v>
      </c>
      <c r="C3314" s="188" t="n">
        <v>1.05740181268887</v>
      </c>
      <c r="D3314" s="188" t="n">
        <v>1.51057401812695</v>
      </c>
      <c r="E3314" s="188" t="n">
        <v>2.25</v>
      </c>
      <c r="F3314" s="108" t="inlineStr">
        <is>
          <t>2025 Modal Y Combined spectra</t>
        </is>
      </c>
    </row>
    <row r="3315" ht="15" customHeight="1" s="109">
      <c r="A3315" s="188" t="n">
        <v>1.65549999999993</v>
      </c>
      <c r="B3315" s="188" t="n">
        <v>0.755058894593811</v>
      </c>
      <c r="C3315" s="188" t="n">
        <v>1.05708245243134</v>
      </c>
      <c r="D3315" s="188" t="n">
        <v>1.51011778918762</v>
      </c>
      <c r="E3315" s="188" t="n">
        <v>2.25</v>
      </c>
      <c r="F3315" s="108" t="inlineStr">
        <is>
          <t>2025 Modal Y Combined spectra</t>
        </is>
      </c>
    </row>
    <row r="3316" ht="15" customHeight="1" s="109">
      <c r="A3316" s="188" t="n">
        <v>1.65599999999993</v>
      </c>
      <c r="B3316" s="188" t="n">
        <v>0.754830917874429</v>
      </c>
      <c r="C3316" s="188" t="n">
        <v>1.0567632850242</v>
      </c>
      <c r="D3316" s="188" t="n">
        <v>1.50966183574886</v>
      </c>
      <c r="E3316" s="188" t="n">
        <v>2.25</v>
      </c>
      <c r="F3316" s="108" t="inlineStr">
        <is>
          <t>2025 Modal Y Combined spectra</t>
        </is>
      </c>
    </row>
    <row r="3317" ht="15" customHeight="1" s="109">
      <c r="A3317" s="188" t="n">
        <v>1.65649999999993</v>
      </c>
      <c r="B3317" s="188" t="n">
        <v>0.754603078780594</v>
      </c>
      <c r="C3317" s="188" t="n">
        <v>1.05644431029283</v>
      </c>
      <c r="D3317" s="188" t="n">
        <v>1.50920615756119</v>
      </c>
      <c r="E3317" s="188" t="n">
        <v>2.25</v>
      </c>
      <c r="F3317" s="108" t="inlineStr">
        <is>
          <t>2025 Modal Y Combined spectra</t>
        </is>
      </c>
    </row>
    <row r="3318" ht="15" customHeight="1" s="109">
      <c r="A3318" s="188" t="n">
        <v>1.65699999999993</v>
      </c>
      <c r="B3318" s="188" t="n">
        <v>0.754375377187722</v>
      </c>
      <c r="C3318" s="188" t="n">
        <v>1.05612552806281</v>
      </c>
      <c r="D3318" s="188" t="n">
        <v>1.50875075437544</v>
      </c>
      <c r="E3318" s="188" t="n">
        <v>2.25</v>
      </c>
      <c r="F3318" s="108" t="inlineStr">
        <is>
          <t>2025 Modal Y Combined spectra</t>
        </is>
      </c>
    </row>
    <row r="3319" ht="15" customHeight="1" s="109">
      <c r="A3319" s="188" t="n">
        <v>1.65749999999993</v>
      </c>
      <c r="B3319" s="188" t="n">
        <v>0.754147812971375</v>
      </c>
      <c r="C3319" s="188" t="n">
        <v>1.05580693815993</v>
      </c>
      <c r="D3319" s="188" t="n">
        <v>1.50829562594275</v>
      </c>
      <c r="E3319" s="188" t="n">
        <v>2.25</v>
      </c>
      <c r="F3319" s="108" t="inlineStr">
        <is>
          <t>2025 Modal Y Combined spectra</t>
        </is>
      </c>
    </row>
    <row r="3320" ht="15" customHeight="1" s="109">
      <c r="A3320" s="188" t="n">
        <v>1.65799999999993</v>
      </c>
      <c r="B3320" s="188" t="n">
        <v>0.753920386007271</v>
      </c>
      <c r="C3320" s="188" t="n">
        <v>1.05548854041018</v>
      </c>
      <c r="D3320" s="188" t="n">
        <v>1.50784077201454</v>
      </c>
      <c r="E3320" s="188" t="n">
        <v>2.25</v>
      </c>
      <c r="F3320" s="108" t="inlineStr">
        <is>
          <t>2025 Modal Y Combined spectra</t>
        </is>
      </c>
    </row>
    <row r="3321" ht="15" customHeight="1" s="109">
      <c r="A3321" s="188" t="n">
        <v>1.65849999999993</v>
      </c>
      <c r="B3321" s="188" t="n">
        <v>0.753693096171272</v>
      </c>
      <c r="C3321" s="188" t="n">
        <v>1.05517033463978</v>
      </c>
      <c r="D3321" s="188" t="n">
        <v>1.50738619234254</v>
      </c>
      <c r="E3321" s="188" t="n">
        <v>2.25</v>
      </c>
      <c r="F3321" s="108" t="inlineStr">
        <is>
          <t>2025 Modal Y Combined spectra</t>
        </is>
      </c>
    </row>
    <row r="3322" ht="15" customHeight="1" s="109">
      <c r="A3322" s="188" t="n">
        <v>1.65899999999993</v>
      </c>
      <c r="B3322" s="188" t="n">
        <v>0.753465943339394</v>
      </c>
      <c r="C3322" s="188" t="n">
        <v>1.05485232067515</v>
      </c>
      <c r="D3322" s="188" t="n">
        <v>1.50693188667879</v>
      </c>
      <c r="E3322" s="188" t="n">
        <v>2.25</v>
      </c>
      <c r="F3322" s="108" t="inlineStr">
        <is>
          <t>2025 Modal Y Combined spectra</t>
        </is>
      </c>
    </row>
    <row r="3323" ht="15" customHeight="1" s="109">
      <c r="A3323" s="188" t="n">
        <v>1.65949999999993</v>
      </c>
      <c r="B3323" s="188" t="n">
        <v>0.7532389273878</v>
      </c>
      <c r="C3323" s="188" t="n">
        <v>1.05453449834292</v>
      </c>
      <c r="D3323" s="188" t="n">
        <v>1.5064778547756</v>
      </c>
      <c r="E3323" s="188" t="n">
        <v>2.25</v>
      </c>
      <c r="F3323" s="108" t="inlineStr">
        <is>
          <t>2025 Modal Y Combined spectra</t>
        </is>
      </c>
    </row>
    <row r="3324" ht="15" customHeight="1" s="109">
      <c r="A3324" s="188" t="n">
        <v>1.65999999999993</v>
      </c>
      <c r="B3324" s="188" t="n">
        <v>0.753012048192804</v>
      </c>
      <c r="C3324" s="188" t="n">
        <v>1.05421686746993</v>
      </c>
      <c r="D3324" s="188" t="n">
        <v>1.50602409638561</v>
      </c>
      <c r="E3324" s="188" t="n">
        <v>2.25</v>
      </c>
      <c r="F3324" s="108" t="inlineStr">
        <is>
          <t>2025 Modal Y Combined spectra</t>
        </is>
      </c>
    </row>
    <row r="3325" ht="15" customHeight="1" s="109">
      <c r="A3325" s="188" t="n">
        <v>1.66049999999993</v>
      </c>
      <c r="B3325" s="188" t="n">
        <v>0.752785305630867</v>
      </c>
      <c r="C3325" s="188" t="n">
        <v>1.05389942788321</v>
      </c>
      <c r="D3325" s="188" t="n">
        <v>1.50557061126173</v>
      </c>
      <c r="E3325" s="188" t="n">
        <v>2.25</v>
      </c>
      <c r="F3325" s="108" t="inlineStr">
        <is>
          <t>2025 Modal Y Combined spectra</t>
        </is>
      </c>
    </row>
    <row r="3326" ht="15" customHeight="1" s="109">
      <c r="A3326" s="188" t="n">
        <v>1.66099999999993</v>
      </c>
      <c r="B3326" s="188" t="n">
        <v>0.7525586995786</v>
      </c>
      <c r="C3326" s="188" t="n">
        <v>1.05358217941004</v>
      </c>
      <c r="D3326" s="188" t="n">
        <v>1.5051173991572</v>
      </c>
      <c r="E3326" s="188" t="n">
        <v>2.25</v>
      </c>
      <c r="F3326" s="108" t="inlineStr">
        <is>
          <t>2025 Modal Y Combined spectra</t>
        </is>
      </c>
    </row>
    <row r="3327" ht="15" customHeight="1" s="109">
      <c r="A3327" s="188" t="n">
        <v>1.66149999999993</v>
      </c>
      <c r="B3327" s="188" t="n">
        <v>0.7523322299127621</v>
      </c>
      <c r="C3327" s="188" t="n">
        <v>1.05326512187787</v>
      </c>
      <c r="D3327" s="188" t="n">
        <v>1.50466445982553</v>
      </c>
      <c r="E3327" s="188" t="n">
        <v>2.25</v>
      </c>
      <c r="F3327" s="108" t="inlineStr">
        <is>
          <t>2025 Modal Y Combined spectra</t>
        </is>
      </c>
    </row>
    <row r="3328" ht="15" customHeight="1" s="109">
      <c r="A3328" s="188" t="n">
        <v>1.66199999999993</v>
      </c>
      <c r="B3328" s="188" t="n">
        <v>0.7521058965102621</v>
      </c>
      <c r="C3328" s="188" t="n">
        <v>1.05294825511437</v>
      </c>
      <c r="D3328" s="188" t="n">
        <v>1.50421179302052</v>
      </c>
      <c r="E3328" s="188" t="n">
        <v>2.25</v>
      </c>
      <c r="F3328" s="108" t="inlineStr">
        <is>
          <t>2025 Modal Y Combined spectra</t>
        </is>
      </c>
    </row>
    <row r="3329" ht="15" customHeight="1" s="109">
      <c r="A3329" s="188" t="n">
        <v>1.66249999999993</v>
      </c>
      <c r="B3329" s="188" t="n">
        <v>0.751879699248153</v>
      </c>
      <c r="C3329" s="188" t="n">
        <v>1.05263157894742</v>
      </c>
      <c r="D3329" s="188" t="n">
        <v>1.50375939849631</v>
      </c>
      <c r="E3329" s="188" t="n">
        <v>2.25</v>
      </c>
      <c r="F3329" s="108" t="inlineStr">
        <is>
          <t>2025 Modal Y Combined spectra</t>
        </is>
      </c>
    </row>
    <row r="3330" ht="15" customHeight="1" s="109">
      <c r="A3330" s="188" t="n">
        <v>1.66299999999993</v>
      </c>
      <c r="B3330" s="188" t="n">
        <v>0.751653638003641</v>
      </c>
      <c r="C3330" s="188" t="n">
        <v>1.0523150932051</v>
      </c>
      <c r="D3330" s="188" t="n">
        <v>1.50330727600728</v>
      </c>
      <c r="E3330" s="188" t="n">
        <v>2.25</v>
      </c>
      <c r="F3330" s="108" t="inlineStr">
        <is>
          <t>2025 Modal Y Combined spectra</t>
        </is>
      </c>
    </row>
    <row r="3331" ht="15" customHeight="1" s="109">
      <c r="A3331" s="188" t="n">
        <v>1.66349999999993</v>
      </c>
      <c r="B3331" s="188" t="n">
        <v>0.751427712654076</v>
      </c>
      <c r="C3331" s="188" t="n">
        <v>1.05199879771571</v>
      </c>
      <c r="D3331" s="188" t="n">
        <v>1.50285542530815</v>
      </c>
      <c r="E3331" s="188" t="n">
        <v>2.25</v>
      </c>
      <c r="F3331" s="108" t="inlineStr">
        <is>
          <t>2025 Modal Y Combined spectra</t>
        </is>
      </c>
    </row>
    <row r="3332" ht="15" customHeight="1" s="109">
      <c r="A3332" s="188" t="n">
        <v>1.66399999999993</v>
      </c>
      <c r="B3332" s="188" t="n">
        <v>0.751201923076956</v>
      </c>
      <c r="C3332" s="188" t="n">
        <v>1.05168269230774</v>
      </c>
      <c r="D3332" s="188" t="n">
        <v>1.50240384615391</v>
      </c>
      <c r="E3332" s="188" t="n">
        <v>2.25</v>
      </c>
      <c r="F3332" s="108" t="inlineStr">
        <is>
          <t>2025 Modal Y Combined spectra</t>
        </is>
      </c>
    </row>
    <row r="3333" ht="15" customHeight="1" s="109">
      <c r="A3333" s="188" t="n">
        <v>1.66449999999993</v>
      </c>
      <c r="B3333" s="188" t="n">
        <v>0.750976269149928</v>
      </c>
      <c r="C3333" s="188" t="n">
        <v>1.0513667768099</v>
      </c>
      <c r="D3333" s="188" t="n">
        <v>1.50195253829986</v>
      </c>
      <c r="E3333" s="188" t="n">
        <v>2.25</v>
      </c>
      <c r="F3333" s="108" t="inlineStr">
        <is>
          <t>2025 Modal Y Combined spectra</t>
        </is>
      </c>
    </row>
    <row r="3334" ht="15" customHeight="1" s="109">
      <c r="A3334" s="188" t="n">
        <v>1.66499999999993</v>
      </c>
      <c r="B3334" s="188" t="n">
        <v>0.750750750750784</v>
      </c>
      <c r="C3334" s="188" t="n">
        <v>1.0510510510511</v>
      </c>
      <c r="D3334" s="188" t="n">
        <v>1.50150150150157</v>
      </c>
      <c r="E3334" s="188" t="n">
        <v>2.25</v>
      </c>
      <c r="F3334" s="108" t="inlineStr">
        <is>
          <t>2025 Modal Y Combined spectra</t>
        </is>
      </c>
    </row>
    <row r="3335" ht="15" customHeight="1" s="109">
      <c r="A3335" s="188" t="n">
        <v>1.66549999999993</v>
      </c>
      <c r="B3335" s="188" t="n">
        <v>0.750525367757463</v>
      </c>
      <c r="C3335" s="188" t="n">
        <v>1.05073551486045</v>
      </c>
      <c r="D3335" s="188" t="n">
        <v>1.50105073551493</v>
      </c>
      <c r="E3335" s="188" t="n">
        <v>2.25</v>
      </c>
      <c r="F3335" s="108" t="inlineStr">
        <is>
          <t>2025 Modal Y Combined spectra</t>
        </is>
      </c>
    </row>
    <row r="3336" ht="15" customHeight="1" s="109">
      <c r="A3336" s="188" t="n">
        <v>1.66599999999993</v>
      </c>
      <c r="B3336" s="188" t="n">
        <v>0.750300120048052</v>
      </c>
      <c r="C3336" s="188" t="n">
        <v>1.05042016806727</v>
      </c>
      <c r="D3336" s="188" t="n">
        <v>1.5006002400961</v>
      </c>
      <c r="E3336" s="188" t="n">
        <v>2.25</v>
      </c>
      <c r="F3336" s="108" t="inlineStr">
        <is>
          <t>2025 Modal Y Combined spectra</t>
        </is>
      </c>
    </row>
    <row r="3337" ht="15" customHeight="1" s="109">
      <c r="A3337" s="188" t="n">
        <v>1.66649999999993</v>
      </c>
      <c r="B3337" s="188" t="n">
        <v>0.750075007500783</v>
      </c>
      <c r="C3337" s="188" t="n">
        <v>1.0501050105011</v>
      </c>
      <c r="D3337" s="188" t="n">
        <v>1.50015001500157</v>
      </c>
      <c r="E3337" s="188" t="n">
        <v>2.25</v>
      </c>
      <c r="F3337" s="108" t="inlineStr">
        <is>
          <t>2025 Modal Y Combined spectra</t>
        </is>
      </c>
    </row>
    <row r="3338" ht="15" customHeight="1" s="109">
      <c r="A3338" s="188" t="n">
        <v>1.66699999999993</v>
      </c>
      <c r="B3338" s="188" t="n">
        <v>0.7498500299940341</v>
      </c>
      <c r="C3338" s="188" t="n">
        <v>1.04979004199165</v>
      </c>
      <c r="D3338" s="188" t="n">
        <v>1.49970005998807</v>
      </c>
      <c r="E3338" s="188" t="n">
        <v>2.25</v>
      </c>
      <c r="F3338" s="108" t="inlineStr">
        <is>
          <t>2025 Modal Y Combined spectra</t>
        </is>
      </c>
    </row>
    <row r="3339" ht="15" customHeight="1" s="109">
      <c r="A3339" s="188" t="n">
        <v>1.66749999999993</v>
      </c>
      <c r="B3339" s="188" t="n">
        <v>0.74962518740633</v>
      </c>
      <c r="C3339" s="188" t="n">
        <v>1.04947526236886</v>
      </c>
      <c r="D3339" s="188" t="n">
        <v>1.49925037481266</v>
      </c>
      <c r="E3339" s="188" t="n">
        <v>2.25</v>
      </c>
      <c r="F3339" s="108" t="inlineStr">
        <is>
          <t>2025 Modal Y Combined spectra</t>
        </is>
      </c>
    </row>
    <row r="3340" ht="15" customHeight="1" s="109">
      <c r="A3340" s="188" t="n">
        <v>1.66799999999993</v>
      </c>
      <c r="B3340" s="188" t="n">
        <v>0.74940047961634</v>
      </c>
      <c r="C3340" s="188" t="n">
        <v>1.04916067146288</v>
      </c>
      <c r="D3340" s="188" t="n">
        <v>1.49880095923268</v>
      </c>
      <c r="E3340" s="188" t="n">
        <v>2.25</v>
      </c>
      <c r="F3340" s="108" t="inlineStr">
        <is>
          <t>2025 Modal Y Combined spectra</t>
        </is>
      </c>
    </row>
    <row r="3341" ht="15" customHeight="1" s="109">
      <c r="A3341" s="188" t="n">
        <v>1.66849999999993</v>
      </c>
      <c r="B3341" s="188" t="n">
        <v>0.74917590650288</v>
      </c>
      <c r="C3341" s="188" t="n">
        <v>1.04884626910403</v>
      </c>
      <c r="D3341" s="188" t="n">
        <v>1.49835181300576</v>
      </c>
      <c r="E3341" s="188" t="n">
        <v>2.25</v>
      </c>
      <c r="F3341" s="108" t="inlineStr">
        <is>
          <t>2025 Modal Y Combined spectra</t>
        </is>
      </c>
    </row>
    <row r="3342" ht="15" customHeight="1" s="109">
      <c r="A3342" s="188" t="n">
        <v>1.66899999999993</v>
      </c>
      <c r="B3342" s="188" t="n">
        <v>0.74895146794491</v>
      </c>
      <c r="C3342" s="188" t="n">
        <v>1.04853205512287</v>
      </c>
      <c r="D3342" s="188" t="n">
        <v>1.49790293588982</v>
      </c>
      <c r="E3342" s="188" t="n">
        <v>2.25</v>
      </c>
      <c r="F3342" s="108" t="inlineStr">
        <is>
          <t>2025 Modal Y Combined spectra</t>
        </is>
      </c>
    </row>
    <row r="3343" ht="15" customHeight="1" s="109">
      <c r="A3343" s="188" t="n">
        <v>1.66949999999993</v>
      </c>
      <c r="B3343" s="188" t="n">
        <v>0.748727163821537</v>
      </c>
      <c r="C3343" s="188" t="n">
        <v>1.04821802935015</v>
      </c>
      <c r="D3343" s="188" t="n">
        <v>1.49745432764307</v>
      </c>
      <c r="E3343" s="188" t="n">
        <v>2.25</v>
      </c>
      <c r="F3343" s="108" t="inlineStr">
        <is>
          <t>2025 Modal Y Combined spectra</t>
        </is>
      </c>
    </row>
    <row r="3344" ht="15" customHeight="1" s="109">
      <c r="A3344" s="188" t="n">
        <v>1.66999999999993</v>
      </c>
      <c r="B3344" s="188" t="n">
        <v>0.748502994012009</v>
      </c>
      <c r="C3344" s="188" t="n">
        <v>1.04790419161681</v>
      </c>
      <c r="D3344" s="188" t="n">
        <v>1.49700598802402</v>
      </c>
      <c r="E3344" s="188" t="n">
        <v>2.25</v>
      </c>
      <c r="F3344" s="108" t="inlineStr">
        <is>
          <t>2025 Modal Y Combined spectra</t>
        </is>
      </c>
    </row>
    <row r="3345" ht="15" customHeight="1" s="109">
      <c r="A3345" s="188" t="n">
        <v>1.67049999999993</v>
      </c>
      <c r="B3345" s="188" t="n">
        <v>0.748278958395723</v>
      </c>
      <c r="C3345" s="188" t="n">
        <v>1.04759054175401</v>
      </c>
      <c r="D3345" s="188" t="n">
        <v>1.49655791679145</v>
      </c>
      <c r="E3345" s="188" t="n">
        <v>2.25</v>
      </c>
      <c r="F3345" s="108" t="inlineStr">
        <is>
          <t>2025 Modal Y Combined spectra</t>
        </is>
      </c>
    </row>
    <row r="3346" ht="15" customHeight="1" s="109">
      <c r="A3346" s="188" t="n">
        <v>1.67099999999993</v>
      </c>
      <c r="B3346" s="188" t="n">
        <v>0.748055056852217</v>
      </c>
      <c r="C3346" s="188" t="n">
        <v>1.0472770795931</v>
      </c>
      <c r="D3346" s="188" t="n">
        <v>1.49611011370444</v>
      </c>
      <c r="E3346" s="188" t="n">
        <v>2.25</v>
      </c>
      <c r="F3346" s="108" t="inlineStr">
        <is>
          <t>2025 Modal Y Combined spectra</t>
        </is>
      </c>
    </row>
    <row r="3347" ht="15" customHeight="1" s="109">
      <c r="A3347" s="188" t="n">
        <v>1.67149999999993</v>
      </c>
      <c r="B3347" s="188" t="n">
        <v>0.747831289261176</v>
      </c>
      <c r="C3347" s="188" t="n">
        <v>1.04696380496565</v>
      </c>
      <c r="D3347" s="188" t="n">
        <v>1.49566257852235</v>
      </c>
      <c r="E3347" s="188" t="n">
        <v>2.25</v>
      </c>
      <c r="F3347" s="108" t="inlineStr">
        <is>
          <t>2025 Modal Y Combined spectra</t>
        </is>
      </c>
    </row>
    <row r="3348" ht="15" customHeight="1" s="109">
      <c r="A3348" s="188" t="n">
        <v>1.67199999999993</v>
      </c>
      <c r="B3348" s="188" t="n">
        <v>0.747607655502425</v>
      </c>
      <c r="C3348" s="188" t="n">
        <v>1.0466507177034</v>
      </c>
      <c r="D3348" s="188" t="n">
        <v>1.49521531100485</v>
      </c>
      <c r="E3348" s="188" t="n">
        <v>2.25</v>
      </c>
      <c r="F3348" s="108" t="inlineStr">
        <is>
          <t>2025 Modal Y Combined spectra</t>
        </is>
      </c>
    </row>
    <row r="3349" ht="15" customHeight="1" s="109">
      <c r="A3349" s="188" t="n">
        <v>1.67249999999993</v>
      </c>
      <c r="B3349" s="188" t="n">
        <v>0.7473841554559369</v>
      </c>
      <c r="C3349" s="188" t="n">
        <v>1.04633781763831</v>
      </c>
      <c r="D3349" s="188" t="n">
        <v>1.49476831091188</v>
      </c>
      <c r="E3349" s="188" t="n">
        <v>2.25</v>
      </c>
      <c r="F3349" s="108" t="inlineStr">
        <is>
          <t>2025 Modal Y Combined spectra</t>
        </is>
      </c>
    </row>
    <row r="3350" ht="15" customHeight="1" s="109">
      <c r="A3350" s="188" t="n">
        <v>1.67299999999993</v>
      </c>
      <c r="B3350" s="188" t="n">
        <v>0.747160789001826</v>
      </c>
      <c r="C3350" s="188" t="n">
        <v>1.04602510460256</v>
      </c>
      <c r="D3350" s="188" t="n">
        <v>1.49432157800365</v>
      </c>
      <c r="E3350" s="188" t="n">
        <v>2.25</v>
      </c>
      <c r="F3350" s="108" t="inlineStr">
        <is>
          <t>2025 Modal Y Combined spectra</t>
        </is>
      </c>
    </row>
    <row r="3351" ht="15" customHeight="1" s="109">
      <c r="A3351" s="188" t="n">
        <v>1.67349999999993</v>
      </c>
      <c r="B3351" s="188" t="n">
        <v>0.7469375560203499</v>
      </c>
      <c r="C3351" s="188" t="n">
        <v>1.04571257842849</v>
      </c>
      <c r="D3351" s="188" t="n">
        <v>1.4938751120407</v>
      </c>
      <c r="E3351" s="188" t="n">
        <v>2.25</v>
      </c>
      <c r="F3351" s="108" t="inlineStr">
        <is>
          <t>2025 Modal Y Combined spectra</t>
        </is>
      </c>
    </row>
    <row r="3352" ht="15" customHeight="1" s="109">
      <c r="A3352" s="188" t="n">
        <v>1.67399999999993</v>
      </c>
      <c r="B3352" s="188" t="n">
        <v>0.746714456391909</v>
      </c>
      <c r="C3352" s="188" t="n">
        <v>1.04540023894867</v>
      </c>
      <c r="D3352" s="188" t="n">
        <v>1.49342891278382</v>
      </c>
      <c r="E3352" s="188" t="n">
        <v>2.25</v>
      </c>
      <c r="F3352" s="108" t="inlineStr">
        <is>
          <t>2025 Modal Y Combined spectra</t>
        </is>
      </c>
    </row>
    <row r="3353" ht="15" customHeight="1" s="109">
      <c r="A3353" s="188" t="n">
        <v>1.67449999999993</v>
      </c>
      <c r="B3353" s="188" t="n">
        <v>0.746491489997047</v>
      </c>
      <c r="C3353" s="188" t="n">
        <v>1.04508808599587</v>
      </c>
      <c r="D3353" s="188" t="n">
        <v>1.49298297999409</v>
      </c>
      <c r="E3353" s="188" t="n">
        <v>2.25</v>
      </c>
      <c r="F3353" s="108" t="inlineStr">
        <is>
          <t>2025 Modal Y Combined spectra</t>
        </is>
      </c>
    </row>
    <row r="3354" ht="15" customHeight="1" s="109">
      <c r="A3354" s="188" t="n">
        <v>1.67499999999993</v>
      </c>
      <c r="B3354" s="188" t="n">
        <v>0.746268656716451</v>
      </c>
      <c r="C3354" s="188" t="n">
        <v>1.04477611940303</v>
      </c>
      <c r="D3354" s="188" t="n">
        <v>1.4925373134329</v>
      </c>
      <c r="E3354" s="188" t="n">
        <v>2.25</v>
      </c>
      <c r="F3354" s="108" t="inlineStr">
        <is>
          <t>2025 Modal Y Combined spectra</t>
        </is>
      </c>
    </row>
    <row r="3355" ht="15" customHeight="1" s="109">
      <c r="A3355" s="188" t="n">
        <v>1.67549999999993</v>
      </c>
      <c r="B3355" s="188" t="n">
        <v>0.746045956430949</v>
      </c>
      <c r="C3355" s="188" t="n">
        <v>1.04446433900333</v>
      </c>
      <c r="D3355" s="188" t="n">
        <v>1.4920919128619</v>
      </c>
      <c r="E3355" s="188" t="n">
        <v>2.25</v>
      </c>
      <c r="F3355" s="108" t="inlineStr">
        <is>
          <t>2025 Modal Y Combined spectra</t>
        </is>
      </c>
    </row>
    <row r="3356" ht="15" customHeight="1" s="109">
      <c r="A3356" s="188" t="n">
        <v>1.67599999999993</v>
      </c>
      <c r="B3356" s="188" t="n">
        <v>0.745823389021513</v>
      </c>
      <c r="C3356" s="188" t="n">
        <v>1.04415274463012</v>
      </c>
      <c r="D3356" s="188" t="n">
        <v>1.49164677804303</v>
      </c>
      <c r="E3356" s="188" t="n">
        <v>2.25</v>
      </c>
      <c r="F3356" s="108" t="inlineStr">
        <is>
          <t>2025 Modal Y Combined spectra</t>
        </is>
      </c>
    </row>
    <row r="3357" ht="15" customHeight="1" s="109">
      <c r="A3357" s="188" t="n">
        <v>1.67649999999993</v>
      </c>
      <c r="B3357" s="188" t="n">
        <v>0.745600954369255</v>
      </c>
      <c r="C3357" s="188" t="n">
        <v>1.04384133611696</v>
      </c>
      <c r="D3357" s="188" t="n">
        <v>1.49120190873851</v>
      </c>
      <c r="E3357" s="188" t="n">
        <v>2.25</v>
      </c>
      <c r="F3357" s="108" t="inlineStr">
        <is>
          <t>2025 Modal Y Combined spectra</t>
        </is>
      </c>
    </row>
    <row r="3358" ht="15" customHeight="1" s="109">
      <c r="A3358" s="188" t="n">
        <v>1.67699999999993</v>
      </c>
      <c r="B3358" s="188" t="n">
        <v>0.74537865235543</v>
      </c>
      <c r="C3358" s="188" t="n">
        <v>1.0435301132976</v>
      </c>
      <c r="D3358" s="188" t="n">
        <v>1.49075730471086</v>
      </c>
      <c r="E3358" s="188" t="n">
        <v>2.25</v>
      </c>
      <c r="F3358" s="108" t="inlineStr">
        <is>
          <t>2025 Modal Y Combined spectra</t>
        </is>
      </c>
    </row>
    <row r="3359" ht="15" customHeight="1" s="109">
      <c r="A3359" s="188" t="n">
        <v>1.67749999999993</v>
      </c>
      <c r="B3359" s="188" t="n">
        <v>0.745156482861434</v>
      </c>
      <c r="C3359" s="188" t="n">
        <v>1.04321907600601</v>
      </c>
      <c r="D3359" s="188" t="n">
        <v>1.49031296572287</v>
      </c>
      <c r="E3359" s="188" t="n">
        <v>2.25</v>
      </c>
      <c r="F3359" s="108" t="inlineStr">
        <is>
          <t>2025 Modal Y Combined spectra</t>
        </is>
      </c>
    </row>
    <row r="3360" ht="15" customHeight="1" s="109">
      <c r="A3360" s="188" t="n">
        <v>1.67799999999993</v>
      </c>
      <c r="B3360" s="188" t="n">
        <v>0.744934445768806</v>
      </c>
      <c r="C3360" s="188" t="n">
        <v>1.04290822407633</v>
      </c>
      <c r="D3360" s="188" t="n">
        <v>1.48986889153761</v>
      </c>
      <c r="E3360" s="188" t="n">
        <v>2.25</v>
      </c>
      <c r="F3360" s="108" t="inlineStr">
        <is>
          <t>2025 Modal Y Combined spectra</t>
        </is>
      </c>
    </row>
    <row r="3361" ht="15" customHeight="1" s="109">
      <c r="A3361" s="188" t="n">
        <v>1.67849999999993</v>
      </c>
      <c r="B3361" s="188" t="n">
        <v>0.744712540959223</v>
      </c>
      <c r="C3361" s="188" t="n">
        <v>1.04259755734291</v>
      </c>
      <c r="D3361" s="188" t="n">
        <v>1.48942508191845</v>
      </c>
      <c r="E3361" s="188" t="n">
        <v>2.25</v>
      </c>
      <c r="F3361" s="108" t="inlineStr">
        <is>
          <t>2025 Modal Y Combined spectra</t>
        </is>
      </c>
    </row>
    <row r="3362" ht="15" customHeight="1" s="109">
      <c r="A3362" s="188" t="n">
        <v>1.67899999999993</v>
      </c>
      <c r="B3362" s="188" t="n">
        <v>0.744490768314506</v>
      </c>
      <c r="C3362" s="188" t="n">
        <v>1.04228707564031</v>
      </c>
      <c r="D3362" s="188" t="n">
        <v>1.48898153662901</v>
      </c>
      <c r="E3362" s="188" t="n">
        <v>2.25</v>
      </c>
      <c r="F3362" s="108" t="inlineStr">
        <is>
          <t>2025 Modal Y Combined spectra</t>
        </is>
      </c>
    </row>
    <row r="3363" ht="15" customHeight="1" s="109">
      <c r="A3363" s="188" t="n">
        <v>1.67949999999993</v>
      </c>
      <c r="B3363" s="188" t="n">
        <v>0.744269127716616</v>
      </c>
      <c r="C3363" s="188" t="n">
        <v>1.04197677880326</v>
      </c>
      <c r="D3363" s="188" t="n">
        <v>1.48853825543323</v>
      </c>
      <c r="E3363" s="188" t="n">
        <v>2.25</v>
      </c>
      <c r="F3363" s="108" t="inlineStr">
        <is>
          <t>2025 Modal Y Combined spectra</t>
        </is>
      </c>
    </row>
    <row r="3364" ht="15" customHeight="1" s="109">
      <c r="A3364" s="188" t="n">
        <v>1.67999999999993</v>
      </c>
      <c r="B3364" s="188" t="n">
        <v>0.744047619047652</v>
      </c>
      <c r="C3364" s="188" t="n">
        <v>1.04166666666671</v>
      </c>
      <c r="D3364" s="188" t="n">
        <v>1.4880952380953</v>
      </c>
      <c r="E3364" s="188" t="n">
        <v>2.25</v>
      </c>
      <c r="F3364" s="108" t="inlineStr">
        <is>
          <t>2025 Modal Y Combined spectra</t>
        </is>
      </c>
    </row>
    <row r="3365" ht="15" customHeight="1" s="109">
      <c r="A3365" s="188" t="n">
        <v>1.68049999999993</v>
      </c>
      <c r="B3365" s="188" t="n">
        <v>0.743826242189858</v>
      </c>
      <c r="C3365" s="188" t="n">
        <v>1.0413567390658</v>
      </c>
      <c r="D3365" s="188" t="n">
        <v>1.48765248437972</v>
      </c>
      <c r="E3365" s="188" t="n">
        <v>2.25</v>
      </c>
      <c r="F3365" s="108" t="inlineStr">
        <is>
          <t>2025 Modal Y Combined spectra</t>
        </is>
      </c>
    </row>
    <row r="3366" ht="15" customHeight="1" s="109">
      <c r="A3366" s="188" t="n">
        <v>1.68099999999993</v>
      </c>
      <c r="B3366" s="188" t="n">
        <v>0.743604997025613</v>
      </c>
      <c r="C3366" s="188" t="n">
        <v>1.04104699583586</v>
      </c>
      <c r="D3366" s="188" t="n">
        <v>1.48720999405123</v>
      </c>
      <c r="E3366" s="188" t="n">
        <v>2.25</v>
      </c>
      <c r="F3366" s="108" t="inlineStr">
        <is>
          <t>2025 Modal Y Combined spectra</t>
        </is>
      </c>
    </row>
    <row r="3367" ht="15" customHeight="1" s="109">
      <c r="A3367" s="188" t="n">
        <v>1.68149999999993</v>
      </c>
      <c r="B3367" s="188" t="n">
        <v>0.74338388343744</v>
      </c>
      <c r="C3367" s="188" t="n">
        <v>1.04073743681242</v>
      </c>
      <c r="D3367" s="188" t="n">
        <v>1.48676776687488</v>
      </c>
      <c r="E3367" s="188" t="n">
        <v>2.25</v>
      </c>
      <c r="F3367" s="108" t="inlineStr">
        <is>
          <t>2025 Modal Y Combined spectra</t>
        </is>
      </c>
    </row>
    <row r="3368" ht="15" customHeight="1" s="109">
      <c r="A3368" s="188" t="n">
        <v>1.68199999999993</v>
      </c>
      <c r="B3368" s="188" t="n">
        <v>0.743162901308</v>
      </c>
      <c r="C3368" s="188" t="n">
        <v>1.0404280618312</v>
      </c>
      <c r="D3368" s="188" t="n">
        <v>1.486325802616</v>
      </c>
      <c r="E3368" s="188" t="n">
        <v>2.25</v>
      </c>
      <c r="F3368" s="108" t="inlineStr">
        <is>
          <t>2025 Modal Y Combined spectra</t>
        </is>
      </c>
    </row>
    <row r="3369" ht="15" customHeight="1" s="109">
      <c r="A3369" s="188" t="n">
        <v>1.68249999999993</v>
      </c>
      <c r="B3369" s="188" t="n">
        <v>0.742942050520093</v>
      </c>
      <c r="C3369" s="188" t="n">
        <v>1.04011887072813</v>
      </c>
      <c r="D3369" s="188" t="n">
        <v>1.48588410104019</v>
      </c>
      <c r="E3369" s="188" t="n">
        <v>2.25</v>
      </c>
      <c r="F3369" s="108" t="inlineStr">
        <is>
          <t>2025 Modal Y Combined spectra</t>
        </is>
      </c>
    </row>
    <row r="3370" ht="15" customHeight="1" s="109">
      <c r="A3370" s="188" t="n">
        <v>1.68299999999993</v>
      </c>
      <c r="B3370" s="188" t="n">
        <v>0.742721330956658</v>
      </c>
      <c r="C3370" s="188" t="n">
        <v>1.03980986333932</v>
      </c>
      <c r="D3370" s="188" t="n">
        <v>1.48544266191332</v>
      </c>
      <c r="E3370" s="188" t="n">
        <v>2.25</v>
      </c>
      <c r="F3370" s="108" t="inlineStr">
        <is>
          <t>2025 Modal Y Combined spectra</t>
        </is>
      </c>
    </row>
    <row r="3371" ht="15" customHeight="1" s="109">
      <c r="A3371" s="188" t="n">
        <v>1.68349999999993</v>
      </c>
      <c r="B3371" s="188" t="n">
        <v>0.742500742500776</v>
      </c>
      <c r="C3371" s="188" t="n">
        <v>1.03950103950109</v>
      </c>
      <c r="D3371" s="188" t="n">
        <v>1.48500148500155</v>
      </c>
      <c r="E3371" s="188" t="n">
        <v>2.25</v>
      </c>
      <c r="F3371" s="108" t="inlineStr">
        <is>
          <t>2025 Modal Y Combined spectra</t>
        </is>
      </c>
    </row>
    <row r="3372" ht="15" customHeight="1" s="109">
      <c r="A3372" s="188" t="n">
        <v>1.68399999999993</v>
      </c>
      <c r="B3372" s="188" t="n">
        <v>0.742280285035663</v>
      </c>
      <c r="C3372" s="188" t="n">
        <v>1.03919239904993</v>
      </c>
      <c r="D3372" s="188" t="n">
        <v>1.48456057007133</v>
      </c>
      <c r="E3372" s="188" t="n">
        <v>2.25</v>
      </c>
      <c r="F3372" s="108" t="inlineStr">
        <is>
          <t>2025 Modal Y Combined spectra</t>
        </is>
      </c>
    </row>
    <row r="3373" ht="15" customHeight="1" s="109">
      <c r="A3373" s="188" t="n">
        <v>1.68449999999993</v>
      </c>
      <c r="B3373" s="188" t="n">
        <v>0.742059958444675</v>
      </c>
      <c r="C3373" s="188" t="n">
        <v>1.03888394182255</v>
      </c>
      <c r="D3373" s="188" t="n">
        <v>1.48411991688935</v>
      </c>
      <c r="E3373" s="188" t="n">
        <v>2.25</v>
      </c>
      <c r="F3373" s="108" t="inlineStr">
        <is>
          <t>2025 Modal Y Combined spectra</t>
        </is>
      </c>
    </row>
    <row r="3374" ht="15" customHeight="1" s="109">
      <c r="A3374" s="188" t="n">
        <v>1.68499999999993</v>
      </c>
      <c r="B3374" s="188" t="n">
        <v>0.741839762611309</v>
      </c>
      <c r="C3374" s="188" t="n">
        <v>1.03857566765583</v>
      </c>
      <c r="D3374" s="188" t="n">
        <v>1.48367952522262</v>
      </c>
      <c r="E3374" s="188" t="n">
        <v>2.25</v>
      </c>
      <c r="F3374" s="108" t="inlineStr">
        <is>
          <t>2025 Modal Y Combined spectra</t>
        </is>
      </c>
    </row>
    <row r="3375" ht="15" customHeight="1" s="109">
      <c r="A3375" s="188" t="n">
        <v>1.68549999999993</v>
      </c>
      <c r="B3375" s="188" t="n">
        <v>0.741619697419197</v>
      </c>
      <c r="C3375" s="188" t="n">
        <v>1.03826757638688</v>
      </c>
      <c r="D3375" s="188" t="n">
        <v>1.48323939483839</v>
      </c>
      <c r="E3375" s="188" t="n">
        <v>2.25</v>
      </c>
      <c r="F3375" s="108" t="inlineStr">
        <is>
          <t>2025 Modal Y Combined spectra</t>
        </is>
      </c>
    </row>
    <row r="3376" ht="15" customHeight="1" s="109">
      <c r="A3376" s="188" t="n">
        <v>1.68599999999992</v>
      </c>
      <c r="B3376" s="188" t="n">
        <v>0.7413997627521089</v>
      </c>
      <c r="C3376" s="188" t="n">
        <v>1.03795966785295</v>
      </c>
      <c r="D3376" s="188" t="n">
        <v>1.48279952550422</v>
      </c>
      <c r="E3376" s="188" t="n">
        <v>2.25</v>
      </c>
      <c r="F3376" s="108" t="inlineStr">
        <is>
          <t>2025 Modal Y Combined spectra</t>
        </is>
      </c>
    </row>
    <row r="3377" ht="15" customHeight="1" s="109">
      <c r="A3377" s="188" t="n">
        <v>1.68649999999992</v>
      </c>
      <c r="B3377" s="188" t="n">
        <v>0.741179958493956</v>
      </c>
      <c r="C3377" s="188" t="n">
        <v>1.03765194189154</v>
      </c>
      <c r="D3377" s="188" t="n">
        <v>1.48235991698791</v>
      </c>
      <c r="E3377" s="188" t="n">
        <v>2.25</v>
      </c>
      <c r="F3377" s="108" t="inlineStr">
        <is>
          <t>2025 Modal Y Combined spectra</t>
        </is>
      </c>
    </row>
    <row r="3378" ht="15" customHeight="1" s="109">
      <c r="A3378" s="188" t="n">
        <v>1.68699999999992</v>
      </c>
      <c r="B3378" s="188" t="n">
        <v>0.740960284528782</v>
      </c>
      <c r="C3378" s="188" t="n">
        <v>1.0373443983403</v>
      </c>
      <c r="D3378" s="188" t="n">
        <v>1.48192056905757</v>
      </c>
      <c r="E3378" s="188" t="n">
        <v>2.25</v>
      </c>
      <c r="F3378" s="108" t="inlineStr">
        <is>
          <t>2025 Modal Y Combined spectra</t>
        </is>
      </c>
    </row>
    <row r="3379" ht="15" customHeight="1" s="109">
      <c r="A3379" s="188" t="n">
        <v>1.68749999999992</v>
      </c>
      <c r="B3379" s="188" t="n">
        <v>0.740740740740774</v>
      </c>
      <c r="C3379" s="188" t="n">
        <v>1.03703703703708</v>
      </c>
      <c r="D3379" s="188" t="n">
        <v>1.48148148148155</v>
      </c>
      <c r="E3379" s="188" t="n">
        <v>2.25</v>
      </c>
      <c r="F3379" s="108" t="inlineStr">
        <is>
          <t>2025 Modal Y Combined spectra</t>
        </is>
      </c>
    </row>
    <row r="3380" ht="15" customHeight="1" s="109">
      <c r="A3380" s="188" t="n">
        <v>1.68799999999992</v>
      </c>
      <c r="B3380" s="188" t="n">
        <v>0.740521327014251</v>
      </c>
      <c r="C3380" s="188" t="n">
        <v>1.03672985781995</v>
      </c>
      <c r="D3380" s="188" t="n">
        <v>1.4810426540285</v>
      </c>
      <c r="E3380" s="188" t="n">
        <v>2.25</v>
      </c>
      <c r="F3380" s="108" t="inlineStr">
        <is>
          <t>2025 Modal Y Combined spectra</t>
        </is>
      </c>
    </row>
    <row r="3381" ht="15" customHeight="1" s="109">
      <c r="A3381" s="188" t="n">
        <v>1.68849999999992</v>
      </c>
      <c r="B3381" s="188" t="n">
        <v>0.740302043233673</v>
      </c>
      <c r="C3381" s="188" t="n">
        <v>1.03642286052714</v>
      </c>
      <c r="D3381" s="188" t="n">
        <v>1.48060408646735</v>
      </c>
      <c r="E3381" s="188" t="n">
        <v>2.25</v>
      </c>
      <c r="F3381" s="108" t="inlineStr">
        <is>
          <t>2025 Modal Y Combined spectra</t>
        </is>
      </c>
    </row>
    <row r="3382" ht="15" customHeight="1" s="109">
      <c r="A3382" s="188" t="n">
        <v>1.68899999999992</v>
      </c>
      <c r="B3382" s="188" t="n">
        <v>0.740082889283633</v>
      </c>
      <c r="C3382" s="188" t="n">
        <v>1.03611604499709</v>
      </c>
      <c r="D3382" s="188" t="n">
        <v>1.48016577856727</v>
      </c>
      <c r="E3382" s="188" t="n">
        <v>2.25</v>
      </c>
      <c r="F3382" s="108" t="inlineStr">
        <is>
          <t>2025 Modal Y Combined spectra</t>
        </is>
      </c>
    </row>
    <row r="3383" ht="15" customHeight="1" s="109">
      <c r="A3383" s="188" t="n">
        <v>1.68949999999992</v>
      </c>
      <c r="B3383" s="188" t="n">
        <v>0.739863865048864</v>
      </c>
      <c r="C3383" s="188" t="n">
        <v>1.03580941106841</v>
      </c>
      <c r="D3383" s="188" t="n">
        <v>1.47972773009773</v>
      </c>
      <c r="E3383" s="188" t="n">
        <v>2.25</v>
      </c>
      <c r="F3383" s="108" t="inlineStr">
        <is>
          <t>2025 Modal Y Combined spectra</t>
        </is>
      </c>
    </row>
    <row r="3384" ht="15" customHeight="1" s="109">
      <c r="A3384" s="188" t="n">
        <v>1.68999999999992</v>
      </c>
      <c r="B3384" s="188" t="n">
        <v>0.739644970414234</v>
      </c>
      <c r="C3384" s="188" t="n">
        <v>1.03550295857993</v>
      </c>
      <c r="D3384" s="188" t="n">
        <v>1.47928994082847</v>
      </c>
      <c r="E3384" s="188" t="n">
        <v>2.25</v>
      </c>
      <c r="F3384" s="108" t="inlineStr">
        <is>
          <t>2025 Modal Y Combined spectra</t>
        </is>
      </c>
    </row>
    <row r="3385" ht="15" customHeight="1" s="109">
      <c r="A3385" s="188" t="n">
        <v>1.69049999999992</v>
      </c>
      <c r="B3385" s="188" t="n">
        <v>0.739426205264748</v>
      </c>
      <c r="C3385" s="188" t="n">
        <v>1.03519668737065</v>
      </c>
      <c r="D3385" s="188" t="n">
        <v>1.4788524105295</v>
      </c>
      <c r="E3385" s="188" t="n">
        <v>2.25</v>
      </c>
      <c r="F3385" s="108" t="inlineStr">
        <is>
          <t>2025 Modal Y Combined spectra</t>
        </is>
      </c>
    </row>
    <row r="3386" ht="15" customHeight="1" s="109">
      <c r="A3386" s="188" t="n">
        <v>1.69099999999992</v>
      </c>
      <c r="B3386" s="188" t="n">
        <v>0.739207569485545</v>
      </c>
      <c r="C3386" s="188" t="n">
        <v>1.03489059727976</v>
      </c>
      <c r="D3386" s="188" t="n">
        <v>1.47841513897109</v>
      </c>
      <c r="E3386" s="188" t="n">
        <v>2.25</v>
      </c>
      <c r="F3386" s="108" t="inlineStr">
        <is>
          <t>2025 Modal Y Combined spectra</t>
        </is>
      </c>
    </row>
    <row r="3387" ht="15" customHeight="1" s="109">
      <c r="A3387" s="188" t="n">
        <v>1.69149999999992</v>
      </c>
      <c r="B3387" s="188" t="n">
        <v>0.738989062961901</v>
      </c>
      <c r="C3387" s="188" t="n">
        <v>1.03458468814666</v>
      </c>
      <c r="D3387" s="188" t="n">
        <v>1.4779781259238</v>
      </c>
      <c r="E3387" s="188" t="n">
        <v>2.25</v>
      </c>
      <c r="F3387" s="108" t="inlineStr">
        <is>
          <t>2025 Modal Y Combined spectra</t>
        </is>
      </c>
    </row>
    <row r="3388" ht="15" customHeight="1" s="109">
      <c r="A3388" s="188" t="n">
        <v>1.69199999999992</v>
      </c>
      <c r="B3388" s="188" t="n">
        <v>0.73877068557923</v>
      </c>
      <c r="C3388" s="188" t="n">
        <v>1.03427895981092</v>
      </c>
      <c r="D3388" s="188" t="n">
        <v>1.47754137115846</v>
      </c>
      <c r="E3388" s="188" t="n">
        <v>2.25</v>
      </c>
      <c r="F3388" s="108" t="inlineStr">
        <is>
          <t>2025 Modal Y Combined spectra</t>
        </is>
      </c>
    </row>
    <row r="3389" ht="15" customHeight="1" s="109">
      <c r="A3389" s="188" t="n">
        <v>1.69249999999992</v>
      </c>
      <c r="B3389" s="188" t="n">
        <v>0.738552437223076</v>
      </c>
      <c r="C3389" s="188" t="n">
        <v>1.03397341211231</v>
      </c>
      <c r="D3389" s="188" t="n">
        <v>1.47710487444615</v>
      </c>
      <c r="E3389" s="188" t="n">
        <v>2.25</v>
      </c>
      <c r="F3389" s="108" t="inlineStr">
        <is>
          <t>2025 Modal Y Combined spectra</t>
        </is>
      </c>
    </row>
    <row r="3390" ht="15" customHeight="1" s="109">
      <c r="A3390" s="188" t="n">
        <v>1.69299999999992</v>
      </c>
      <c r="B3390" s="188" t="n">
        <v>0.7383343177791239</v>
      </c>
      <c r="C3390" s="188" t="n">
        <v>1.03366804489077</v>
      </c>
      <c r="D3390" s="188" t="n">
        <v>1.47666863555825</v>
      </c>
      <c r="E3390" s="188" t="n">
        <v>2.25</v>
      </c>
      <c r="F3390" s="108" t="inlineStr">
        <is>
          <t>2025 Modal Y Combined spectra</t>
        </is>
      </c>
    </row>
    <row r="3391" ht="15" customHeight="1" s="109">
      <c r="A3391" s="188" t="n">
        <v>1.69349999999992</v>
      </c>
      <c r="B3391" s="188" t="n">
        <v>0.738116327133189</v>
      </c>
      <c r="C3391" s="188" t="n">
        <v>1.03336285798647</v>
      </c>
      <c r="D3391" s="188" t="n">
        <v>1.47623265426638</v>
      </c>
      <c r="E3391" s="188" t="n">
        <v>2.25</v>
      </c>
      <c r="F3391" s="108" t="inlineStr">
        <is>
          <t>2025 Modal Y Combined spectra</t>
        </is>
      </c>
    </row>
    <row r="3392" ht="15" customHeight="1" s="109">
      <c r="A3392" s="188" t="n">
        <v>1.69399999999992</v>
      </c>
      <c r="B3392" s="188" t="n">
        <v>0.737898465171226</v>
      </c>
      <c r="C3392" s="188" t="n">
        <v>1.03305785123972</v>
      </c>
      <c r="D3392" s="188" t="n">
        <v>1.47579693034245</v>
      </c>
      <c r="E3392" s="188" t="n">
        <v>2.25</v>
      </c>
      <c r="F3392" s="108" t="inlineStr">
        <is>
          <t>2025 Modal Y Combined spectra</t>
        </is>
      </c>
    </row>
    <row r="3393" ht="15" customHeight="1" s="109">
      <c r="A3393" s="188" t="n">
        <v>1.69449999999992</v>
      </c>
      <c r="B3393" s="188" t="n">
        <v>0.737680731779319</v>
      </c>
      <c r="C3393" s="188" t="n">
        <v>1.03275302449105</v>
      </c>
      <c r="D3393" s="188" t="n">
        <v>1.47536146355864</v>
      </c>
      <c r="E3393" s="188" t="n">
        <v>2.25</v>
      </c>
      <c r="F3393" s="108" t="inlineStr">
        <is>
          <t>2025 Modal Y Combined spectra</t>
        </is>
      </c>
    </row>
    <row r="3394" ht="15" customHeight="1" s="109">
      <c r="A3394" s="188" t="n">
        <v>1.69499999999992</v>
      </c>
      <c r="B3394" s="188" t="n">
        <v>0.737463126843691</v>
      </c>
      <c r="C3394" s="188" t="n">
        <v>1.03244837758117</v>
      </c>
      <c r="D3394" s="188" t="n">
        <v>1.47492625368738</v>
      </c>
      <c r="E3394" s="188" t="n">
        <v>2.25</v>
      </c>
      <c r="F3394" s="108" t="inlineStr">
        <is>
          <t>2025 Modal Y Combined spectra</t>
        </is>
      </c>
    </row>
    <row r="3395" ht="15" customHeight="1" s="109">
      <c r="A3395" s="188" t="n">
        <v>1.69549999999992</v>
      </c>
      <c r="B3395" s="188" t="n">
        <v>0.737245650250697</v>
      </c>
      <c r="C3395" s="188" t="n">
        <v>1.03214391035098</v>
      </c>
      <c r="D3395" s="188" t="n">
        <v>1.47449130050139</v>
      </c>
      <c r="E3395" s="188" t="n">
        <v>2.25</v>
      </c>
      <c r="F3395" s="108" t="inlineStr">
        <is>
          <t>2025 Modal Y Combined spectra</t>
        </is>
      </c>
    </row>
    <row r="3396" ht="15" customHeight="1" s="109">
      <c r="A3396" s="188" t="n">
        <v>1.69599999999992</v>
      </c>
      <c r="B3396" s="188" t="n">
        <v>0.737028301886826</v>
      </c>
      <c r="C3396" s="188" t="n">
        <v>1.03183962264156</v>
      </c>
      <c r="D3396" s="188" t="n">
        <v>1.47405660377365</v>
      </c>
      <c r="E3396" s="188" t="n">
        <v>2.25</v>
      </c>
      <c r="F3396" s="108" t="inlineStr">
        <is>
          <t>2025 Modal Y Combined spectra</t>
        </is>
      </c>
    </row>
    <row r="3397" ht="15" customHeight="1" s="109">
      <c r="A3397" s="188" t="n">
        <v>1.69649999999992</v>
      </c>
      <c r="B3397" s="188" t="n">
        <v>0.736811081638701</v>
      </c>
      <c r="C3397" s="188" t="n">
        <v>1.03153551429418</v>
      </c>
      <c r="D3397" s="188" t="n">
        <v>1.4736221632774</v>
      </c>
      <c r="E3397" s="188" t="n">
        <v>2.25</v>
      </c>
      <c r="F3397" s="108" t="inlineStr">
        <is>
          <t>2025 Modal Y Combined spectra</t>
        </is>
      </c>
    </row>
    <row r="3398" ht="15" customHeight="1" s="109">
      <c r="A3398" s="188" t="n">
        <v>1.69699999999992</v>
      </c>
      <c r="B3398" s="188" t="n">
        <v>0.73659398939308</v>
      </c>
      <c r="C3398" s="188" t="n">
        <v>1.03123158515031</v>
      </c>
      <c r="D3398" s="188" t="n">
        <v>1.47318797878616</v>
      </c>
      <c r="E3398" s="188" t="n">
        <v>2.25</v>
      </c>
      <c r="F3398" s="108" t="inlineStr">
        <is>
          <t>2025 Modal Y Combined spectra</t>
        </is>
      </c>
    </row>
    <row r="3399" ht="15" customHeight="1" s="109">
      <c r="A3399" s="188" t="n">
        <v>1.69749999999992</v>
      </c>
      <c r="B3399" s="188" t="n">
        <v>0.736377025036852</v>
      </c>
      <c r="C3399" s="188" t="n">
        <v>1.03092783505159</v>
      </c>
      <c r="D3399" s="188" t="n">
        <v>1.4727540500737</v>
      </c>
      <c r="E3399" s="188" t="n">
        <v>2.25</v>
      </c>
      <c r="F3399" s="108" t="inlineStr">
        <is>
          <t>2025 Modal Y Combined spectra</t>
        </is>
      </c>
    </row>
    <row r="3400" ht="15" customHeight="1" s="109">
      <c r="A3400" s="188" t="n">
        <v>1.69799999999992</v>
      </c>
      <c r="B3400" s="188" t="n">
        <v>0.736160188457042</v>
      </c>
      <c r="C3400" s="188" t="n">
        <v>1.03062426383986</v>
      </c>
      <c r="D3400" s="188" t="n">
        <v>1.47232037691408</v>
      </c>
      <c r="E3400" s="188" t="n">
        <v>2.25</v>
      </c>
      <c r="F3400" s="108" t="inlineStr">
        <is>
          <t>2025 Modal Y Combined spectra</t>
        </is>
      </c>
    </row>
    <row r="3401" ht="15" customHeight="1" s="109">
      <c r="A3401" s="188" t="n">
        <v>1.69849999999992</v>
      </c>
      <c r="B3401" s="188" t="n">
        <v>0.735943479540805</v>
      </c>
      <c r="C3401" s="188" t="n">
        <v>1.03032087135713</v>
      </c>
      <c r="D3401" s="188" t="n">
        <v>1.47188695908161</v>
      </c>
      <c r="E3401" s="188" t="n">
        <v>2.25</v>
      </c>
      <c r="F3401" s="108" t="inlineStr">
        <is>
          <t>2025 Modal Y Combined spectra</t>
        </is>
      </c>
    </row>
    <row r="3402" ht="15" customHeight="1" s="109">
      <c r="A3402" s="188" t="n">
        <v>1.69899999999992</v>
      </c>
      <c r="B3402" s="188" t="n">
        <v>0.735726898175431</v>
      </c>
      <c r="C3402" s="188" t="n">
        <v>1.0300176574456</v>
      </c>
      <c r="D3402" s="188" t="n">
        <v>1.47145379635086</v>
      </c>
      <c r="E3402" s="188" t="n">
        <v>2.25</v>
      </c>
      <c r="F3402" s="108" t="inlineStr">
        <is>
          <t>2025 Modal Y Combined spectra</t>
        </is>
      </c>
    </row>
    <row r="3403" ht="15" customHeight="1" s="109">
      <c r="A3403" s="188" t="n">
        <v>1.69949999999992</v>
      </c>
      <c r="B3403" s="188" t="n">
        <v>0.735510444248342</v>
      </c>
      <c r="C3403" s="188" t="n">
        <v>1.02971462194768</v>
      </c>
      <c r="D3403" s="188" t="n">
        <v>1.47102088849668</v>
      </c>
      <c r="E3403" s="188" t="n">
        <v>2.25</v>
      </c>
      <c r="F3403" s="108" t="inlineStr">
        <is>
          <t>2025 Modal Y Combined spectra</t>
        </is>
      </c>
    </row>
    <row r="3404" ht="15" customHeight="1" s="109">
      <c r="A3404" s="188" t="n">
        <v>1.69999999999992</v>
      </c>
      <c r="B3404" s="188" t="n">
        <v>0.735294117647092</v>
      </c>
      <c r="C3404" s="188" t="n">
        <v>1.02941176470593</v>
      </c>
      <c r="D3404" s="188" t="n">
        <v>1.47058823529418</v>
      </c>
      <c r="E3404" s="188" t="n">
        <v>2.25</v>
      </c>
      <c r="F3404" s="108" t="inlineStr">
        <is>
          <t>2025 Modal Y Combined spectra</t>
        </is>
      </c>
    </row>
    <row r="3405" ht="15" customHeight="1" s="109">
      <c r="A3405" s="188" t="n">
        <v>1.70049999999992</v>
      </c>
      <c r="B3405" s="188" t="n">
        <v>0.735077918259369</v>
      </c>
      <c r="C3405" s="188" t="n">
        <v>1.02910908556312</v>
      </c>
      <c r="D3405" s="188" t="n">
        <v>1.47015583651874</v>
      </c>
      <c r="E3405" s="188" t="n">
        <v>2.25</v>
      </c>
      <c r="F3405" s="108" t="inlineStr">
        <is>
          <t>2025 Modal Y Combined spectra</t>
        </is>
      </c>
    </row>
    <row r="3406" ht="15" customHeight="1" s="109">
      <c r="A3406" s="188" t="n">
        <v>1.70099999999992</v>
      </c>
      <c r="B3406" s="188" t="n">
        <v>0.73486184597299</v>
      </c>
      <c r="C3406" s="188" t="n">
        <v>1.02880658436219</v>
      </c>
      <c r="D3406" s="188" t="n">
        <v>1.46972369194598</v>
      </c>
      <c r="E3406" s="188" t="n">
        <v>2.25</v>
      </c>
      <c r="F3406" s="108" t="inlineStr">
        <is>
          <t>2025 Modal Y Combined spectra</t>
        </is>
      </c>
    </row>
    <row r="3407" ht="15" customHeight="1" s="109">
      <c r="A3407" s="188" t="n">
        <v>1.70149999999992</v>
      </c>
      <c r="B3407" s="188" t="n">
        <v>0.734645900675908</v>
      </c>
      <c r="C3407" s="188" t="n">
        <v>1.02850426094627</v>
      </c>
      <c r="D3407" s="188" t="n">
        <v>1.46929180135182</v>
      </c>
      <c r="E3407" s="188" t="n">
        <v>2.25</v>
      </c>
      <c r="F3407" s="108" t="inlineStr">
        <is>
          <t>2025 Modal Y Combined spectra</t>
        </is>
      </c>
    </row>
    <row r="3408" ht="15" customHeight="1" s="109">
      <c r="A3408" s="188" t="n">
        <v>1.70199999999992</v>
      </c>
      <c r="B3408" s="188" t="n">
        <v>0.734430082256203</v>
      </c>
      <c r="C3408" s="188" t="n">
        <v>1.02820211515868</v>
      </c>
      <c r="D3408" s="188" t="n">
        <v>1.46886016451241</v>
      </c>
      <c r="E3408" s="188" t="n">
        <v>2.25</v>
      </c>
      <c r="F3408" s="108" t="inlineStr">
        <is>
          <t>2025 Modal Y Combined spectra</t>
        </is>
      </c>
    </row>
    <row r="3409" ht="15" customHeight="1" s="109">
      <c r="A3409" s="188" t="n">
        <v>1.70249999999992</v>
      </c>
      <c r="B3409" s="188" t="n">
        <v>0.734214390602089</v>
      </c>
      <c r="C3409" s="188" t="n">
        <v>1.02790014684293</v>
      </c>
      <c r="D3409" s="188" t="n">
        <v>1.46842878120418</v>
      </c>
      <c r="E3409" s="188" t="n">
        <v>2.25</v>
      </c>
      <c r="F3409" s="108" t="inlineStr">
        <is>
          <t>2025 Modal Y Combined spectra</t>
        </is>
      </c>
    </row>
    <row r="3410" ht="15" customHeight="1" s="109">
      <c r="A3410" s="188" t="n">
        <v>1.70299999999992</v>
      </c>
      <c r="B3410" s="188" t="n">
        <v>0.733998825601912</v>
      </c>
      <c r="C3410" s="188" t="n">
        <v>1.02759835584268</v>
      </c>
      <c r="D3410" s="188" t="n">
        <v>1.46799765120383</v>
      </c>
      <c r="E3410" s="188" t="n">
        <v>2.25</v>
      </c>
      <c r="F3410" s="108" t="inlineStr">
        <is>
          <t>2025 Modal Y Combined spectra</t>
        </is>
      </c>
    </row>
    <row r="3411" ht="15" customHeight="1" s="109">
      <c r="A3411" s="188" t="n">
        <v>1.70349999999992</v>
      </c>
      <c r="B3411" s="188" t="n">
        <v>0.733783387144149</v>
      </c>
      <c r="C3411" s="188" t="n">
        <v>1.02729674200181</v>
      </c>
      <c r="D3411" s="188" t="n">
        <v>1.4675667742883</v>
      </c>
      <c r="E3411" s="188" t="n">
        <v>2.25</v>
      </c>
      <c r="F3411" s="108" t="inlineStr">
        <is>
          <t>2025 Modal Y Combined spectra</t>
        </is>
      </c>
    </row>
    <row r="3412" ht="15" customHeight="1" s="109">
      <c r="A3412" s="188" t="n">
        <v>1.70399999999992</v>
      </c>
      <c r="B3412" s="188" t="n">
        <v>0.733568075117404</v>
      </c>
      <c r="C3412" s="188" t="n">
        <v>1.02699530516437</v>
      </c>
      <c r="D3412" s="188" t="n">
        <v>1.46713615023481</v>
      </c>
      <c r="E3412" s="188" t="n">
        <v>2.25</v>
      </c>
      <c r="F3412" s="108" t="inlineStr">
        <is>
          <t>2025 Modal Y Combined spectra</t>
        </is>
      </c>
    </row>
    <row r="3413" ht="15" customHeight="1" s="109">
      <c r="A3413" s="188" t="n">
        <v>1.70449999999992</v>
      </c>
      <c r="B3413" s="188" t="n">
        <v>0.733352889410418</v>
      </c>
      <c r="C3413" s="188" t="n">
        <v>1.02669404517459</v>
      </c>
      <c r="D3413" s="188" t="n">
        <v>1.46670577882084</v>
      </c>
      <c r="E3413" s="188" t="n">
        <v>2.25</v>
      </c>
      <c r="F3413" s="108" t="inlineStr">
        <is>
          <t>2025 Modal Y Combined spectra</t>
        </is>
      </c>
    </row>
    <row r="3414" ht="15" customHeight="1" s="109">
      <c r="A3414" s="188" t="n">
        <v>1.70499999999992</v>
      </c>
      <c r="B3414" s="188" t="n">
        <v>0.733137829912057</v>
      </c>
      <c r="C3414" s="188" t="n">
        <v>1.02639296187688</v>
      </c>
      <c r="D3414" s="188" t="n">
        <v>1.46627565982411</v>
      </c>
      <c r="E3414" s="188" t="n">
        <v>2.25</v>
      </c>
      <c r="F3414" s="108" t="inlineStr">
        <is>
          <t>2025 Modal Y Combined spectra</t>
        </is>
      </c>
    </row>
    <row r="3415" ht="15" customHeight="1" s="109">
      <c r="A3415" s="188" t="n">
        <v>1.70549999999992</v>
      </c>
      <c r="B3415" s="188" t="n">
        <v>0.73292289651132</v>
      </c>
      <c r="C3415" s="188" t="n">
        <v>1.02609205511585</v>
      </c>
      <c r="D3415" s="188" t="n">
        <v>1.46584579302264</v>
      </c>
      <c r="E3415" s="188" t="n">
        <v>2.25</v>
      </c>
      <c r="F3415" s="108" t="inlineStr">
        <is>
          <t>2025 Modal Y Combined spectra</t>
        </is>
      </c>
    </row>
    <row r="3416" ht="15" customHeight="1" s="109">
      <c r="A3416" s="188" t="n">
        <v>1.70599999999992</v>
      </c>
      <c r="B3416" s="188" t="n">
        <v>0.732708089097337</v>
      </c>
      <c r="C3416" s="188" t="n">
        <v>1.02579132473627</v>
      </c>
      <c r="D3416" s="188" t="n">
        <v>1.46541617819467</v>
      </c>
      <c r="E3416" s="188" t="n">
        <v>2.25</v>
      </c>
      <c r="F3416" s="108" t="inlineStr">
        <is>
          <t>2025 Modal Y Combined spectra</t>
        </is>
      </c>
    </row>
    <row r="3417" ht="15" customHeight="1" s="109">
      <c r="A3417" s="188" t="n">
        <v>1.70649999999992</v>
      </c>
      <c r="B3417" s="188" t="n">
        <v>0.732493407559365</v>
      </c>
      <c r="C3417" s="188" t="n">
        <v>1.02549077058311</v>
      </c>
      <c r="D3417" s="188" t="n">
        <v>1.46498681511873</v>
      </c>
      <c r="E3417" s="188" t="n">
        <v>2.25</v>
      </c>
      <c r="F3417" s="108" t="inlineStr">
        <is>
          <t>2025 Modal Y Combined spectra</t>
        </is>
      </c>
    </row>
    <row r="3418" ht="15" customHeight="1" s="109">
      <c r="A3418" s="188" t="n">
        <v>1.70699999999992</v>
      </c>
      <c r="B3418" s="188" t="n">
        <v>0.732278851786794</v>
      </c>
      <c r="C3418" s="188" t="n">
        <v>1.02519039250151</v>
      </c>
      <c r="D3418" s="188" t="n">
        <v>1.46455770357359</v>
      </c>
      <c r="E3418" s="188" t="n">
        <v>2.25</v>
      </c>
      <c r="F3418" s="108" t="inlineStr">
        <is>
          <t>2025 Modal Y Combined spectra</t>
        </is>
      </c>
    </row>
    <row r="3419" ht="15" customHeight="1" s="109">
      <c r="A3419" s="188" t="n">
        <v>1.70749999999992</v>
      </c>
      <c r="B3419" s="188" t="n">
        <v>0.73206442166914</v>
      </c>
      <c r="C3419" s="188" t="n">
        <v>1.0248901903368</v>
      </c>
      <c r="D3419" s="188" t="n">
        <v>1.46412884333828</v>
      </c>
      <c r="E3419" s="188" t="n">
        <v>2.25</v>
      </c>
      <c r="F3419" s="108" t="inlineStr">
        <is>
          <t>2025 Modal Y Combined spectra</t>
        </is>
      </c>
    </row>
    <row r="3420" ht="15" customHeight="1" s="109">
      <c r="A3420" s="188" t="n">
        <v>1.70799999999992</v>
      </c>
      <c r="B3420" s="188" t="n">
        <v>0.731850117096052</v>
      </c>
      <c r="C3420" s="188" t="n">
        <v>1.02459016393447</v>
      </c>
      <c r="D3420" s="188" t="n">
        <v>1.4637002341921</v>
      </c>
      <c r="E3420" s="188" t="n">
        <v>2.25</v>
      </c>
      <c r="F3420" s="108" t="inlineStr">
        <is>
          <t>2025 Modal Y Combined spectra</t>
        </is>
      </c>
    </row>
    <row r="3421" ht="15" customHeight="1" s="109">
      <c r="A3421" s="188" t="n">
        <v>1.70849999999992</v>
      </c>
      <c r="B3421" s="188" t="n">
        <v>0.731635937957306</v>
      </c>
      <c r="C3421" s="188" t="n">
        <v>1.02429031314023</v>
      </c>
      <c r="D3421" s="188" t="n">
        <v>1.46327187591461</v>
      </c>
      <c r="E3421" s="188" t="n">
        <v>2.25</v>
      </c>
      <c r="F3421" s="108" t="inlineStr">
        <is>
          <t>2025 Modal Y Combined spectra</t>
        </is>
      </c>
    </row>
    <row r="3422" ht="15" customHeight="1" s="109">
      <c r="A3422" s="188" t="n">
        <v>1.70899999999992</v>
      </c>
      <c r="B3422" s="188" t="n">
        <v>0.731421884142807</v>
      </c>
      <c r="C3422" s="188" t="n">
        <v>1.02399063779993</v>
      </c>
      <c r="D3422" s="188" t="n">
        <v>1.46284376828561</v>
      </c>
      <c r="E3422" s="188" t="n">
        <v>2.25</v>
      </c>
      <c r="F3422" s="108" t="inlineStr">
        <is>
          <t>2025 Modal Y Combined spectra</t>
        </is>
      </c>
    </row>
    <row r="3423" ht="15" customHeight="1" s="109">
      <c r="A3423" s="188" t="n">
        <v>1.70949999999992</v>
      </c>
      <c r="B3423" s="188" t="n">
        <v>0.73120795554259</v>
      </c>
      <c r="C3423" s="188" t="n">
        <v>1.02369113775963</v>
      </c>
      <c r="D3423" s="188" t="n">
        <v>1.46241591108518</v>
      </c>
      <c r="E3423" s="188" t="n">
        <v>2.25</v>
      </c>
      <c r="F3423" s="108" t="inlineStr">
        <is>
          <t>2025 Modal Y Combined spectra</t>
        </is>
      </c>
    </row>
    <row r="3424" ht="15" customHeight="1" s="109">
      <c r="A3424" s="188" t="n">
        <v>1.70999999999992</v>
      </c>
      <c r="B3424" s="188" t="n">
        <v>0.7309941520468169</v>
      </c>
      <c r="C3424" s="188" t="n">
        <v>1.02339181286554</v>
      </c>
      <c r="D3424" s="188" t="n">
        <v>1.46198830409363</v>
      </c>
      <c r="E3424" s="188" t="n">
        <v>2.25</v>
      </c>
      <c r="F3424" s="108" t="inlineStr">
        <is>
          <t>2025 Modal Y Combined spectra</t>
        </is>
      </c>
    </row>
    <row r="3425" ht="15" customHeight="1" s="109">
      <c r="A3425" s="188" t="n">
        <v>1.71049999999992</v>
      </c>
      <c r="B3425" s="188" t="n">
        <v>0.73078047354578</v>
      </c>
      <c r="C3425" s="188" t="n">
        <v>1.02309266296409</v>
      </c>
      <c r="D3425" s="188" t="n">
        <v>1.46156094709156</v>
      </c>
      <c r="E3425" s="188" t="n">
        <v>2.25</v>
      </c>
      <c r="F3425" s="108" t="inlineStr">
        <is>
          <t>2025 Modal Y Combined spectra</t>
        </is>
      </c>
    </row>
    <row r="3426" ht="15" customHeight="1" s="109">
      <c r="A3426" s="188" t="n">
        <v>1.71099999999992</v>
      </c>
      <c r="B3426" s="188" t="n">
        <v>0.730566919929899</v>
      </c>
      <c r="C3426" s="188" t="n">
        <v>1.02279368790186</v>
      </c>
      <c r="D3426" s="188" t="n">
        <v>1.4611338398598</v>
      </c>
      <c r="E3426" s="188" t="n">
        <v>2.25</v>
      </c>
      <c r="F3426" s="108" t="inlineStr">
        <is>
          <t>2025 Modal Y Combined spectra</t>
        </is>
      </c>
    </row>
    <row r="3427" ht="15" customHeight="1" s="109">
      <c r="A3427" s="188" t="n">
        <v>1.71149999999992</v>
      </c>
      <c r="B3427" s="188" t="n">
        <v>0.730353491089721</v>
      </c>
      <c r="C3427" s="188" t="n">
        <v>1.02249488752561</v>
      </c>
      <c r="D3427" s="188" t="n">
        <v>1.46070698217944</v>
      </c>
      <c r="E3427" s="188" t="n">
        <v>2.25</v>
      </c>
      <c r="F3427" s="108" t="inlineStr">
        <is>
          <t>2025 Modal Y Combined spectra</t>
        </is>
      </c>
    </row>
    <row r="3428" ht="15" customHeight="1" s="109">
      <c r="A3428" s="188" t="n">
        <v>1.71199999999992</v>
      </c>
      <c r="B3428" s="188" t="n">
        <v>0.730140186915921</v>
      </c>
      <c r="C3428" s="188" t="n">
        <v>1.02219626168229</v>
      </c>
      <c r="D3428" s="188" t="n">
        <v>1.46028037383184</v>
      </c>
      <c r="E3428" s="188" t="n">
        <v>2.25</v>
      </c>
      <c r="F3428" s="108" t="inlineStr">
        <is>
          <t>2025 Modal Y Combined spectra</t>
        </is>
      </c>
    </row>
    <row r="3429" ht="15" customHeight="1" s="109">
      <c r="A3429" s="188" t="n">
        <v>1.71249999999992</v>
      </c>
      <c r="B3429" s="188" t="n">
        <v>0.729927007299304</v>
      </c>
      <c r="C3429" s="188" t="n">
        <v>1.02189781021903</v>
      </c>
      <c r="D3429" s="188" t="n">
        <v>1.45985401459861</v>
      </c>
      <c r="E3429" s="188" t="n">
        <v>2.25</v>
      </c>
      <c r="F3429" s="108" t="inlineStr">
        <is>
          <t>2025 Modal Y Combined spectra</t>
        </is>
      </c>
    </row>
    <row r="3430" ht="15" customHeight="1" s="109">
      <c r="A3430" s="188" t="n">
        <v>1.71299999999992</v>
      </c>
      <c r="B3430" s="188" t="n">
        <v>0.729713952130798</v>
      </c>
      <c r="C3430" s="188" t="n">
        <v>1.02159953298312</v>
      </c>
      <c r="D3430" s="188" t="n">
        <v>1.4594279042616</v>
      </c>
      <c r="E3430" s="188" t="n">
        <v>2.25</v>
      </c>
      <c r="F3430" s="108" t="inlineStr">
        <is>
          <t>2025 Modal Y Combined spectra</t>
        </is>
      </c>
    </row>
    <row r="3431" ht="15" customHeight="1" s="109">
      <c r="A3431" s="188" t="n">
        <v>1.71349999999992</v>
      </c>
      <c r="B3431" s="188" t="n">
        <v>0.729501021301463</v>
      </c>
      <c r="C3431" s="188" t="n">
        <v>1.02130142982205</v>
      </c>
      <c r="D3431" s="188" t="n">
        <v>1.45900204260293</v>
      </c>
      <c r="E3431" s="188" t="n">
        <v>2.25</v>
      </c>
      <c r="F3431" s="108" t="inlineStr">
        <is>
          <t>2025 Modal Y Combined spectra</t>
        </is>
      </c>
    </row>
    <row r="3432" ht="15" customHeight="1" s="109">
      <c r="A3432" s="188" t="n">
        <v>1.71399999999992</v>
      </c>
      <c r="B3432" s="188" t="n">
        <v>0.729288214702484</v>
      </c>
      <c r="C3432" s="188" t="n">
        <v>1.02100350058348</v>
      </c>
      <c r="D3432" s="188" t="n">
        <v>1.45857642940497</v>
      </c>
      <c r="E3432" s="188" t="n">
        <v>2.25</v>
      </c>
      <c r="F3432" s="108" t="inlineStr">
        <is>
          <t>2025 Modal Y Combined spectra</t>
        </is>
      </c>
    </row>
    <row r="3433" ht="15" customHeight="1" s="109">
      <c r="A3433" s="188" t="n">
        <v>1.71449999999992</v>
      </c>
      <c r="B3433" s="188" t="n">
        <v>0.729075532225172</v>
      </c>
      <c r="C3433" s="188" t="n">
        <v>1.02070574511524</v>
      </c>
      <c r="D3433" s="188" t="n">
        <v>1.45815106445034</v>
      </c>
      <c r="E3433" s="188" t="n">
        <v>2.25</v>
      </c>
      <c r="F3433" s="108" t="inlineStr">
        <is>
          <t>2025 Modal Y Combined spectra</t>
        </is>
      </c>
    </row>
    <row r="3434" ht="15" customHeight="1" s="109">
      <c r="A3434" s="188" t="n">
        <v>1.71499999999992</v>
      </c>
      <c r="B3434" s="188" t="n">
        <v>0.728862973760966</v>
      </c>
      <c r="C3434" s="188" t="n">
        <v>1.02040816326535</v>
      </c>
      <c r="D3434" s="188" t="n">
        <v>1.45772594752193</v>
      </c>
      <c r="E3434" s="188" t="n">
        <v>2.25</v>
      </c>
      <c r="F3434" s="108" t="inlineStr">
        <is>
          <t>2025 Modal Y Combined spectra</t>
        </is>
      </c>
    </row>
    <row r="3435" ht="15" customHeight="1" s="109">
      <c r="A3435" s="188" t="n">
        <v>1.71549999999992</v>
      </c>
      <c r="B3435" s="188" t="n">
        <v>0.728650539201433</v>
      </c>
      <c r="C3435" s="188" t="n">
        <v>1.02011075488201</v>
      </c>
      <c r="D3435" s="188" t="n">
        <v>1.45730107840287</v>
      </c>
      <c r="E3435" s="188" t="n">
        <v>2.25</v>
      </c>
      <c r="F3435" s="108" t="inlineStr">
        <is>
          <t>2025 Modal Y Combined spectra</t>
        </is>
      </c>
    </row>
    <row r="3436" ht="15" customHeight="1" s="109">
      <c r="A3436" s="188" t="n">
        <v>1.71599999999992</v>
      </c>
      <c r="B3436" s="188" t="n">
        <v>0.728438228438262</v>
      </c>
      <c r="C3436" s="188" t="n">
        <v>1.01981351981357</v>
      </c>
      <c r="D3436" s="188" t="n">
        <v>1.45687645687652</v>
      </c>
      <c r="E3436" s="188" t="n">
        <v>2.25</v>
      </c>
      <c r="F3436" s="108" t="inlineStr">
        <is>
          <t>2025 Modal Y Combined spectra</t>
        </is>
      </c>
    </row>
    <row r="3437" ht="15" customHeight="1" s="109">
      <c r="A3437" s="188" t="n">
        <v>1.71649999999992</v>
      </c>
      <c r="B3437" s="188" t="n">
        <v>0.728226041363273</v>
      </c>
      <c r="C3437" s="188" t="n">
        <v>1.01951645790858</v>
      </c>
      <c r="D3437" s="188" t="n">
        <v>1.45645208272655</v>
      </c>
      <c r="E3437" s="188" t="n">
        <v>2.25</v>
      </c>
      <c r="F3437" s="108" t="inlineStr">
        <is>
          <t>2025 Modal Y Combined spectra</t>
        </is>
      </c>
    </row>
    <row r="3438" ht="15" customHeight="1" s="109">
      <c r="A3438" s="188" t="n">
        <v>1.71699999999992</v>
      </c>
      <c r="B3438" s="188" t="n">
        <v>0.728013977868409</v>
      </c>
      <c r="C3438" s="188" t="n">
        <v>1.01921956901577</v>
      </c>
      <c r="D3438" s="188" t="n">
        <v>1.45602795573682</v>
      </c>
      <c r="E3438" s="188" t="n">
        <v>2.25</v>
      </c>
      <c r="F3438" s="108" t="inlineStr">
        <is>
          <t>2025 Modal Y Combined spectra</t>
        </is>
      </c>
    </row>
    <row r="3439" ht="15" customHeight="1" s="109">
      <c r="A3439" s="188" t="n">
        <v>1.71749999999992</v>
      </c>
      <c r="B3439" s="188" t="n">
        <v>0.72780203784574</v>
      </c>
      <c r="C3439" s="188" t="n">
        <v>1.01892285298404</v>
      </c>
      <c r="D3439" s="188" t="n">
        <v>1.45560407569148</v>
      </c>
      <c r="E3439" s="188" t="n">
        <v>2.25</v>
      </c>
      <c r="F3439" s="108" t="inlineStr">
        <is>
          <t>2025 Modal Y Combined spectra</t>
        </is>
      </c>
    </row>
    <row r="3440" ht="15" customHeight="1" s="109">
      <c r="A3440" s="188" t="n">
        <v>1.71799999999992</v>
      </c>
      <c r="B3440" s="188" t="n">
        <v>0.727590221187461</v>
      </c>
      <c r="C3440" s="188" t="n">
        <v>1.01862630966245</v>
      </c>
      <c r="D3440" s="188" t="n">
        <v>1.45518044237492</v>
      </c>
      <c r="E3440" s="188" t="n">
        <v>2.25</v>
      </c>
      <c r="F3440" s="108" t="inlineStr">
        <is>
          <t>2025 Modal Y Combined spectra</t>
        </is>
      </c>
    </row>
    <row r="3441" ht="15" customHeight="1" s="109">
      <c r="A3441" s="188" t="n">
        <v>1.71849999999992</v>
      </c>
      <c r="B3441" s="188" t="n">
        <v>0.727378527785893</v>
      </c>
      <c r="C3441" s="188" t="n">
        <v>1.01832993890025</v>
      </c>
      <c r="D3441" s="188" t="n">
        <v>1.45475705557179</v>
      </c>
      <c r="E3441" s="188" t="n">
        <v>2.25</v>
      </c>
      <c r="F3441" s="108" t="inlineStr">
        <is>
          <t>2025 Modal Y Combined spectra</t>
        </is>
      </c>
    </row>
    <row r="3442" ht="15" customHeight="1" s="109">
      <c r="A3442" s="188" t="n">
        <v>1.71899999999992</v>
      </c>
      <c r="B3442" s="188" t="n">
        <v>0.727166957533483</v>
      </c>
      <c r="C3442" s="188" t="n">
        <v>1.01803374054688</v>
      </c>
      <c r="D3442" s="188" t="n">
        <v>1.45433391506697</v>
      </c>
      <c r="E3442" s="188" t="n">
        <v>2.25</v>
      </c>
      <c r="F3442" s="108" t="inlineStr">
        <is>
          <t>2025 Modal Y Combined spectra</t>
        </is>
      </c>
    </row>
    <row r="3443" ht="15" customHeight="1" s="109">
      <c r="A3443" s="188" t="n">
        <v>1.71949999999992</v>
      </c>
      <c r="B3443" s="188" t="n">
        <v>0.726955510322802</v>
      </c>
      <c r="C3443" s="188" t="n">
        <v>1.01773771445192</v>
      </c>
      <c r="D3443" s="188" t="n">
        <v>1.4539110206456</v>
      </c>
      <c r="E3443" s="188" t="n">
        <v>2.25</v>
      </c>
      <c r="F3443" s="108" t="inlineStr">
        <is>
          <t>2025 Modal Y Combined spectra</t>
        </is>
      </c>
    </row>
    <row r="3444" ht="15" customHeight="1" s="109">
      <c r="A3444" s="188" t="n">
        <v>1.71999999999992</v>
      </c>
      <c r="B3444" s="188" t="n">
        <v>0.726744186046545</v>
      </c>
      <c r="C3444" s="188" t="n">
        <v>1.01744186046516</v>
      </c>
      <c r="D3444" s="188" t="n">
        <v>1.45348837209309</v>
      </c>
      <c r="E3444" s="188" t="n">
        <v>2.25</v>
      </c>
      <c r="F3444" s="108" t="inlineStr">
        <is>
          <t>2025 Modal Y Combined spectra</t>
        </is>
      </c>
    </row>
    <row r="3445" ht="15" customHeight="1" s="109">
      <c r="A3445" s="188" t="n">
        <v>1.72049999999992</v>
      </c>
      <c r="B3445" s="188" t="n">
        <v>0.726532984597534</v>
      </c>
      <c r="C3445" s="188" t="n">
        <v>1.01714617843655</v>
      </c>
      <c r="D3445" s="188" t="n">
        <v>1.45306596919507</v>
      </c>
      <c r="E3445" s="188" t="n">
        <v>2.25</v>
      </c>
      <c r="F3445" s="108" t="inlineStr">
        <is>
          <t>2025 Modal Y Combined spectra</t>
        </is>
      </c>
    </row>
    <row r="3446" ht="15" customHeight="1" s="109">
      <c r="A3446" s="188" t="n">
        <v>1.72099999999992</v>
      </c>
      <c r="B3446" s="188" t="n">
        <v>0.726321905868715</v>
      </c>
      <c r="C3446" s="188" t="n">
        <v>1.0168506682162</v>
      </c>
      <c r="D3446" s="188" t="n">
        <v>1.45264381173743</v>
      </c>
      <c r="E3446" s="188" t="n">
        <v>2.25</v>
      </c>
      <c r="F3446" s="108" t="inlineStr">
        <is>
          <t>2025 Modal Y Combined spectra</t>
        </is>
      </c>
    </row>
    <row r="3447" ht="15" customHeight="1" s="109">
      <c r="A3447" s="188" t="n">
        <v>1.72149999999992</v>
      </c>
      <c r="B3447" s="188" t="n">
        <v>0.726110949753156</v>
      </c>
      <c r="C3447" s="188" t="n">
        <v>1.01655532965442</v>
      </c>
      <c r="D3447" s="188" t="n">
        <v>1.45222189950631</v>
      </c>
      <c r="E3447" s="188" t="n">
        <v>2.25</v>
      </c>
      <c r="F3447" s="108" t="inlineStr">
        <is>
          <t>2025 Modal Y Combined spectra</t>
        </is>
      </c>
    </row>
    <row r="3448" ht="15" customHeight="1" s="109">
      <c r="A3448" s="188" t="n">
        <v>1.72199999999992</v>
      </c>
      <c r="B3448" s="188" t="n">
        <v>0.725900116144052</v>
      </c>
      <c r="C3448" s="188" t="n">
        <v>1.01626016260167</v>
      </c>
      <c r="D3448" s="188" t="n">
        <v>1.4518002322881</v>
      </c>
      <c r="E3448" s="188" t="n">
        <v>2.25</v>
      </c>
      <c r="F3448" s="108" t="inlineStr">
        <is>
          <t>2025 Modal Y Combined spectra</t>
        </is>
      </c>
    </row>
    <row r="3449" ht="15" customHeight="1" s="109">
      <c r="A3449" s="188" t="n">
        <v>1.72249999999992</v>
      </c>
      <c r="B3449" s="188" t="n">
        <v>0.725689404934722</v>
      </c>
      <c r="C3449" s="188" t="n">
        <v>1.01596516690861</v>
      </c>
      <c r="D3449" s="188" t="n">
        <v>1.45137880986944</v>
      </c>
      <c r="E3449" s="188" t="n">
        <v>2.25</v>
      </c>
      <c r="F3449" s="108" t="inlineStr">
        <is>
          <t>2025 Modal Y Combined spectra</t>
        </is>
      </c>
    </row>
    <row r="3450" ht="15" customHeight="1" s="109">
      <c r="A3450" s="188" t="n">
        <v>1.72299999999992</v>
      </c>
      <c r="B3450" s="188" t="n">
        <v>0.725478816018606</v>
      </c>
      <c r="C3450" s="188" t="n">
        <v>1.01567034242605</v>
      </c>
      <c r="D3450" s="188" t="n">
        <v>1.45095763203721</v>
      </c>
      <c r="E3450" s="188" t="n">
        <v>2.25</v>
      </c>
      <c r="F3450" s="108" t="inlineStr">
        <is>
          <t>2025 Modal Y Combined spectra</t>
        </is>
      </c>
    </row>
    <row r="3451" ht="15" customHeight="1" s="109">
      <c r="A3451" s="188" t="n">
        <v>1.72349999999992</v>
      </c>
      <c r="B3451" s="188" t="n">
        <v>0.725268349289271</v>
      </c>
      <c r="C3451" s="188" t="n">
        <v>1.01537568900498</v>
      </c>
      <c r="D3451" s="188" t="n">
        <v>1.45053669857854</v>
      </c>
      <c r="E3451" s="188" t="n">
        <v>2.25</v>
      </c>
      <c r="F3451" s="108" t="inlineStr">
        <is>
          <t>2025 Modal Y Combined spectra</t>
        </is>
      </c>
    </row>
    <row r="3452" ht="15" customHeight="1" s="109">
      <c r="A3452" s="188" t="n">
        <v>1.72399999999992</v>
      </c>
      <c r="B3452" s="188" t="n">
        <v>0.725058004640405</v>
      </c>
      <c r="C3452" s="188" t="n">
        <v>1.01508120649657</v>
      </c>
      <c r="D3452" s="188" t="n">
        <v>1.45011600928081</v>
      </c>
      <c r="E3452" s="188" t="n">
        <v>2.25</v>
      </c>
      <c r="F3452" s="108" t="inlineStr">
        <is>
          <t>2025 Modal Y Combined spectra</t>
        </is>
      </c>
    </row>
    <row r="3453" ht="15" customHeight="1" s="109">
      <c r="A3453" s="188" t="n">
        <v>1.72449999999992</v>
      </c>
      <c r="B3453" s="188" t="n">
        <v>0.724847781965821</v>
      </c>
      <c r="C3453" s="188" t="n">
        <v>1.01478689475215</v>
      </c>
      <c r="D3453" s="188" t="n">
        <v>1.44969556393164</v>
      </c>
      <c r="E3453" s="188" t="n">
        <v>2.25</v>
      </c>
      <c r="F3453" s="108" t="inlineStr">
        <is>
          <t>2025 Modal Y Combined spectra</t>
        </is>
      </c>
    </row>
    <row r="3454" ht="15" customHeight="1" s="109">
      <c r="A3454" s="188" t="n">
        <v>1.72499999999992</v>
      </c>
      <c r="B3454" s="188" t="n">
        <v>0.724637681159454</v>
      </c>
      <c r="C3454" s="188" t="n">
        <v>1.01449275362324</v>
      </c>
      <c r="D3454" s="188" t="n">
        <v>1.44927536231891</v>
      </c>
      <c r="E3454" s="188" t="n">
        <v>2.25</v>
      </c>
      <c r="F3454" s="108" t="inlineStr">
        <is>
          <t>2025 Modal Y Combined spectra</t>
        </is>
      </c>
    </row>
    <row r="3455" ht="15" customHeight="1" s="109">
      <c r="A3455" s="188" t="n">
        <v>1.72549999999992</v>
      </c>
      <c r="B3455" s="188" t="n">
        <v>0.724427702115362</v>
      </c>
      <c r="C3455" s="188" t="n">
        <v>1.01419878296151</v>
      </c>
      <c r="D3455" s="188" t="n">
        <v>1.44885540423073</v>
      </c>
      <c r="E3455" s="188" t="n">
        <v>2.25</v>
      </c>
      <c r="F3455" s="108" t="inlineStr">
        <is>
          <t>2025 Modal Y Combined spectra</t>
        </is>
      </c>
    </row>
    <row r="3456" ht="15" customHeight="1" s="109">
      <c r="A3456" s="188" t="n">
        <v>1.72599999999992</v>
      </c>
      <c r="B3456" s="188" t="n">
        <v>0.724217844727728</v>
      </c>
      <c r="C3456" s="188" t="n">
        <v>1.01390498261882</v>
      </c>
      <c r="D3456" s="188" t="n">
        <v>1.44843568945546</v>
      </c>
      <c r="E3456" s="188" t="n">
        <v>2.25</v>
      </c>
      <c r="F3456" s="108" t="inlineStr">
        <is>
          <t>2025 Modal Y Combined spectra</t>
        </is>
      </c>
    </row>
    <row r="3457" ht="15" customHeight="1" s="109">
      <c r="A3457" s="188" t="n">
        <v>1.72649999999992</v>
      </c>
      <c r="B3457" s="188" t="n">
        <v>0.724008108890853</v>
      </c>
      <c r="C3457" s="188" t="n">
        <v>1.01361135244719</v>
      </c>
      <c r="D3457" s="188" t="n">
        <v>1.44801621778171</v>
      </c>
      <c r="E3457" s="188" t="n">
        <v>2.25</v>
      </c>
      <c r="F3457" s="108" t="inlineStr">
        <is>
          <t>2025 Modal Y Combined spectra</t>
        </is>
      </c>
    </row>
    <row r="3458" ht="15" customHeight="1" s="109">
      <c r="A3458" s="188" t="n">
        <v>1.72699999999992</v>
      </c>
      <c r="B3458" s="188" t="n">
        <v>0.723798494499165</v>
      </c>
      <c r="C3458" s="188" t="n">
        <v>1.01331789229883</v>
      </c>
      <c r="D3458" s="188" t="n">
        <v>1.44759698899833</v>
      </c>
      <c r="E3458" s="188" t="n">
        <v>2.25</v>
      </c>
      <c r="F3458" s="108" t="inlineStr">
        <is>
          <t>2025 Modal Y Combined spectra</t>
        </is>
      </c>
    </row>
    <row r="3459" ht="15" customHeight="1" s="109">
      <c r="A3459" s="188" t="n">
        <v>1.72749999999992</v>
      </c>
      <c r="B3459" s="188" t="n">
        <v>0.7235890014472121</v>
      </c>
      <c r="C3459" s="188" t="n">
        <v>1.0130246020261</v>
      </c>
      <c r="D3459" s="188" t="n">
        <v>1.44717800289442</v>
      </c>
      <c r="E3459" s="188" t="n">
        <v>2.25</v>
      </c>
      <c r="F3459" s="108" t="inlineStr">
        <is>
          <t>2025 Modal Y Combined spectra</t>
        </is>
      </c>
    </row>
    <row r="3460" ht="15" customHeight="1" s="109">
      <c r="A3460" s="188" t="n">
        <v>1.72799999999992</v>
      </c>
      <c r="B3460" s="188" t="n">
        <v>0.723379629629663</v>
      </c>
      <c r="C3460" s="188" t="n">
        <v>1.01273148148153</v>
      </c>
      <c r="D3460" s="188" t="n">
        <v>1.44675925925933</v>
      </c>
      <c r="E3460" s="188" t="n">
        <v>2.25</v>
      </c>
      <c r="F3460" s="108" t="inlineStr">
        <is>
          <t>2025 Modal Y Combined spectra</t>
        </is>
      </c>
    </row>
    <row r="3461" ht="15" customHeight="1" s="109">
      <c r="A3461" s="188" t="n">
        <v>1.72849999999992</v>
      </c>
      <c r="B3461" s="188" t="n">
        <v>0.723170378941312</v>
      </c>
      <c r="C3461" s="188" t="n">
        <v>1.01243853051784</v>
      </c>
      <c r="D3461" s="188" t="n">
        <v>1.44634075788262</v>
      </c>
      <c r="E3461" s="188" t="n">
        <v>2.25</v>
      </c>
      <c r="F3461" s="108" t="inlineStr">
        <is>
          <t>2025 Modal Y Combined spectra</t>
        </is>
      </c>
    </row>
    <row r="3462" ht="15" customHeight="1" s="109">
      <c r="A3462" s="188" t="n">
        <v>1.72899999999992</v>
      </c>
      <c r="B3462" s="188" t="n">
        <v>0.7229612492770719</v>
      </c>
      <c r="C3462" s="188" t="n">
        <v>1.0121457489879</v>
      </c>
      <c r="D3462" s="188" t="n">
        <v>1.44592249855415</v>
      </c>
      <c r="E3462" s="188" t="n">
        <v>2.25</v>
      </c>
      <c r="F3462" s="108" t="inlineStr">
        <is>
          <t>2025 Modal Y Combined spectra</t>
        </is>
      </c>
    </row>
    <row r="3463" ht="15" customHeight="1" s="109">
      <c r="A3463" s="188" t="n">
        <v>1.72949999999992</v>
      </c>
      <c r="B3463" s="188" t="n">
        <v>0.722752240531979</v>
      </c>
      <c r="C3463" s="188" t="n">
        <v>1.01185313674477</v>
      </c>
      <c r="D3463" s="188" t="n">
        <v>1.44550448106396</v>
      </c>
      <c r="E3463" s="188" t="n">
        <v>2.25</v>
      </c>
      <c r="F3463" s="108" t="inlineStr">
        <is>
          <t>2025 Modal Y Combined spectra</t>
        </is>
      </c>
    </row>
    <row r="3464" ht="15" customHeight="1" s="109">
      <c r="A3464" s="188" t="n">
        <v>1.72999999999992</v>
      </c>
      <c r="B3464" s="188" t="n">
        <v>0.72254335260119</v>
      </c>
      <c r="C3464" s="188" t="n">
        <v>1.01156069364167</v>
      </c>
      <c r="D3464" s="188" t="n">
        <v>1.44508670520238</v>
      </c>
      <c r="E3464" s="188" t="n">
        <v>2.25</v>
      </c>
      <c r="F3464" s="108" t="inlineStr">
        <is>
          <t>2025 Modal Y Combined spectra</t>
        </is>
      </c>
    </row>
    <row r="3465" ht="15" customHeight="1" s="109">
      <c r="A3465" s="188" t="n">
        <v>1.73049999999992</v>
      </c>
      <c r="B3465" s="188" t="n">
        <v>0.722334585379982</v>
      </c>
      <c r="C3465" s="188" t="n">
        <v>1.01126841953197</v>
      </c>
      <c r="D3465" s="188" t="n">
        <v>1.44466917075996</v>
      </c>
      <c r="E3465" s="188" t="n">
        <v>2.25</v>
      </c>
      <c r="F3465" s="108" t="inlineStr">
        <is>
          <t>2025 Modal Y Combined spectra</t>
        </is>
      </c>
    </row>
    <row r="3466" ht="15" customHeight="1" s="109">
      <c r="A3466" s="188" t="n">
        <v>1.73099999999992</v>
      </c>
      <c r="B3466" s="188" t="n">
        <v>0.722125938763754</v>
      </c>
      <c r="C3466" s="188" t="n">
        <v>1.01097631426926</v>
      </c>
      <c r="D3466" s="188" t="n">
        <v>1.44425187752751</v>
      </c>
      <c r="E3466" s="188" t="n">
        <v>2.25</v>
      </c>
      <c r="F3466" s="108" t="inlineStr">
        <is>
          <t>2025 Modal Y Combined spectra</t>
        </is>
      </c>
    </row>
    <row r="3467" ht="15" customHeight="1" s="109">
      <c r="A3467" s="188" t="n">
        <v>1.73149999999992</v>
      </c>
      <c r="B3467" s="188" t="n">
        <v>0.721917412648027</v>
      </c>
      <c r="C3467" s="188" t="n">
        <v>1.01068437770724</v>
      </c>
      <c r="D3467" s="188" t="n">
        <v>1.44383482529605</v>
      </c>
      <c r="E3467" s="188" t="n">
        <v>2.25</v>
      </c>
      <c r="F3467" s="108" t="inlineStr">
        <is>
          <t>2025 Modal Y Combined spectra</t>
        </is>
      </c>
    </row>
    <row r="3468" ht="15" customHeight="1" s="109">
      <c r="A3468" s="188" t="n">
        <v>1.73199999999992</v>
      </c>
      <c r="B3468" s="188" t="n">
        <v>0.72170900692844</v>
      </c>
      <c r="C3468" s="188" t="n">
        <v>1.01039260969982</v>
      </c>
      <c r="D3468" s="188" t="n">
        <v>1.44341801385688</v>
      </c>
      <c r="E3468" s="188" t="n">
        <v>2.25</v>
      </c>
      <c r="F3468" s="108" t="inlineStr">
        <is>
          <t>2025 Modal Y Combined spectra</t>
        </is>
      </c>
    </row>
    <row r="3469" ht="15" customHeight="1" s="109">
      <c r="A3469" s="188" t="n">
        <v>1.73249999999992</v>
      </c>
      <c r="B3469" s="188" t="n">
        <v>0.7215007215007549</v>
      </c>
      <c r="C3469" s="188" t="n">
        <v>1.01010101010106</v>
      </c>
      <c r="D3469" s="188" t="n">
        <v>1.44300144300151</v>
      </c>
      <c r="E3469" s="188" t="n">
        <v>2.25</v>
      </c>
      <c r="F3469" s="108" t="inlineStr">
        <is>
          <t>2025 Modal Y Combined spectra</t>
        </is>
      </c>
    </row>
    <row r="3470" ht="15" customHeight="1" s="109">
      <c r="A3470" s="188" t="n">
        <v>1.73299999999992</v>
      </c>
      <c r="B3470" s="188" t="n">
        <v>0.721292556260853</v>
      </c>
      <c r="C3470" s="188" t="n">
        <v>1.00980957876519</v>
      </c>
      <c r="D3470" s="188" t="n">
        <v>1.44258511252171</v>
      </c>
      <c r="E3470" s="188" t="n">
        <v>2.25</v>
      </c>
      <c r="F3470" s="108" t="inlineStr">
        <is>
          <t>2025 Modal Y Combined spectra</t>
        </is>
      </c>
    </row>
    <row r="3471" ht="15" customHeight="1" s="109">
      <c r="A3471" s="188" t="n">
        <v>1.73349999999992</v>
      </c>
      <c r="B3471" s="188" t="n">
        <v>0.721084511104735</v>
      </c>
      <c r="C3471" s="188" t="n">
        <v>1.00951831554663</v>
      </c>
      <c r="D3471" s="188" t="n">
        <v>1.44216902220947</v>
      </c>
      <c r="E3471" s="188" t="n">
        <v>2.25</v>
      </c>
      <c r="F3471" s="108" t="inlineStr">
        <is>
          <t>2025 Modal Y Combined spectra</t>
        </is>
      </c>
    </row>
    <row r="3472" ht="15" customHeight="1" s="109">
      <c r="A3472" s="188" t="n">
        <v>1.73399999999992</v>
      </c>
      <c r="B3472" s="188" t="n">
        <v>0.720876585928523</v>
      </c>
      <c r="C3472" s="188" t="n">
        <v>1.00922722029993</v>
      </c>
      <c r="D3472" s="188" t="n">
        <v>1.44175317185705</v>
      </c>
      <c r="E3472" s="188" t="n">
        <v>2.25</v>
      </c>
      <c r="F3472" s="108" t="inlineStr">
        <is>
          <t>2025 Modal Y Combined spectra</t>
        </is>
      </c>
    </row>
    <row r="3473" ht="15" customHeight="1" s="109">
      <c r="A3473" s="188" t="n">
        <v>1.73449999999992</v>
      </c>
      <c r="B3473" s="188" t="n">
        <v>0.720668780628457</v>
      </c>
      <c r="C3473" s="188" t="n">
        <v>1.00893629287984</v>
      </c>
      <c r="D3473" s="188" t="n">
        <v>1.44133756125691</v>
      </c>
      <c r="E3473" s="188" t="n">
        <v>2.25</v>
      </c>
      <c r="F3473" s="108" t="inlineStr">
        <is>
          <t>2025 Modal Y Combined spectra</t>
        </is>
      </c>
    </row>
    <row r="3474" ht="15" customHeight="1" s="109">
      <c r="A3474" s="188" t="n">
        <v>1.73499999999992</v>
      </c>
      <c r="B3474" s="188" t="n">
        <v>0.720461095100898</v>
      </c>
      <c r="C3474" s="188" t="n">
        <v>1.00864553314126</v>
      </c>
      <c r="D3474" s="188" t="n">
        <v>1.4409221902018</v>
      </c>
      <c r="E3474" s="188" t="n">
        <v>2.25</v>
      </c>
      <c r="F3474" s="108" t="inlineStr">
        <is>
          <t>2025 Modal Y Combined spectra</t>
        </is>
      </c>
    </row>
    <row r="3475" ht="15" customHeight="1" s="109">
      <c r="A3475" s="188" t="n">
        <v>1.73549999999992</v>
      </c>
      <c r="B3475" s="188" t="n">
        <v>0.720253529242327</v>
      </c>
      <c r="C3475" s="188" t="n">
        <v>1.00835494093926</v>
      </c>
      <c r="D3475" s="188" t="n">
        <v>1.44050705848465</v>
      </c>
      <c r="E3475" s="188" t="n">
        <v>2.25</v>
      </c>
      <c r="F3475" s="108" t="inlineStr">
        <is>
          <t>2025 Modal Y Combined spectra</t>
        </is>
      </c>
    </row>
    <row r="3476" ht="15" customHeight="1" s="109">
      <c r="A3476" s="188" t="n">
        <v>1.73599999999992</v>
      </c>
      <c r="B3476" s="188" t="n">
        <v>0.720046082949343</v>
      </c>
      <c r="C3476" s="188" t="n">
        <v>1.00806451612908</v>
      </c>
      <c r="D3476" s="188" t="n">
        <v>1.44009216589869</v>
      </c>
      <c r="E3476" s="188" t="n">
        <v>2.25</v>
      </c>
      <c r="F3476" s="108" t="inlineStr">
        <is>
          <t>2025 Modal Y Combined spectra</t>
        </is>
      </c>
    </row>
    <row r="3477" ht="15" customHeight="1" s="109">
      <c r="A3477" s="188" t="n">
        <v>1.73649999999992</v>
      </c>
      <c r="B3477" s="188" t="n">
        <v>0.719838756118663</v>
      </c>
      <c r="C3477" s="188" t="n">
        <v>1.00777425856613</v>
      </c>
      <c r="D3477" s="188" t="n">
        <v>1.43967751223733</v>
      </c>
      <c r="E3477" s="188" t="n">
        <v>2.25</v>
      </c>
      <c r="F3477" s="108" t="inlineStr">
        <is>
          <t>2025 Modal Y Combined spectra</t>
        </is>
      </c>
    </row>
    <row r="3478" ht="15" customHeight="1" s="109">
      <c r="A3478" s="188" t="n">
        <v>1.73699999999992</v>
      </c>
      <c r="B3478" s="188" t="n">
        <v>0.719631548647126</v>
      </c>
      <c r="C3478" s="188" t="n">
        <v>1.00748416810598</v>
      </c>
      <c r="D3478" s="188" t="n">
        <v>1.43926309729425</v>
      </c>
      <c r="E3478" s="188" t="n">
        <v>2.25</v>
      </c>
      <c r="F3478" s="108" t="inlineStr">
        <is>
          <t>2025 Modal Y Combined spectra</t>
        </is>
      </c>
    </row>
    <row r="3479" ht="15" customHeight="1" s="109">
      <c r="A3479" s="188" t="n">
        <v>1.73749999999992</v>
      </c>
      <c r="B3479" s="188" t="n">
        <v>0.719424460431688</v>
      </c>
      <c r="C3479" s="188" t="n">
        <v>1.00719424460436</v>
      </c>
      <c r="D3479" s="188" t="n">
        <v>1.43884892086338</v>
      </c>
      <c r="E3479" s="188" t="n">
        <v>2.25</v>
      </c>
      <c r="F3479" s="108" t="inlineStr">
        <is>
          <t>2025 Modal Y Combined spectra</t>
        </is>
      </c>
    </row>
    <row r="3480" ht="15" customHeight="1" s="109">
      <c r="A3480" s="188" t="n">
        <v>1.73799999999992</v>
      </c>
      <c r="B3480" s="188" t="n">
        <v>0.719217491369424</v>
      </c>
      <c r="C3480" s="188" t="n">
        <v>1.00690448791719</v>
      </c>
      <c r="D3480" s="188" t="n">
        <v>1.43843498273885</v>
      </c>
      <c r="E3480" s="188" t="n">
        <v>2.25</v>
      </c>
      <c r="F3480" s="108" t="inlineStr">
        <is>
          <t>2025 Modal Y Combined spectra</t>
        </is>
      </c>
    </row>
    <row r="3481" ht="15" customHeight="1" s="109">
      <c r="A3481" s="188" t="n">
        <v>1.73849999999992</v>
      </c>
      <c r="B3481" s="188" t="n">
        <v>0.719010641357526</v>
      </c>
      <c r="C3481" s="188" t="n">
        <v>1.00661489790054</v>
      </c>
      <c r="D3481" s="188" t="n">
        <v>1.43802128271505</v>
      </c>
      <c r="E3481" s="188" t="n">
        <v>2.25</v>
      </c>
      <c r="F3481" s="108" t="inlineStr">
        <is>
          <t>2025 Modal Y Combined spectra</t>
        </is>
      </c>
    </row>
    <row r="3482" ht="15" customHeight="1" s="109">
      <c r="A3482" s="188" t="n">
        <v>1.73899999999992</v>
      </c>
      <c r="B3482" s="188" t="n">
        <v>0.718803910293306</v>
      </c>
      <c r="C3482" s="188" t="n">
        <v>1.00632547441063</v>
      </c>
      <c r="D3482" s="188" t="n">
        <v>1.43760782058661</v>
      </c>
      <c r="E3482" s="188" t="n">
        <v>2.25</v>
      </c>
      <c r="F3482" s="108" t="inlineStr">
        <is>
          <t>2025 Modal Y Combined spectra</t>
        </is>
      </c>
    </row>
    <row r="3483" ht="15" customHeight="1" s="109">
      <c r="A3483" s="188" t="n">
        <v>1.73949999999992</v>
      </c>
      <c r="B3483" s="188" t="n">
        <v>0.718597298074193</v>
      </c>
      <c r="C3483" s="188" t="n">
        <v>1.00603621730387</v>
      </c>
      <c r="D3483" s="188" t="n">
        <v>1.43719459614839</v>
      </c>
      <c r="E3483" s="188" t="n">
        <v>2.25</v>
      </c>
      <c r="F3483" s="108" t="inlineStr">
        <is>
          <t>2025 Modal Y Combined spectra</t>
        </is>
      </c>
    </row>
    <row r="3484" ht="15" customHeight="1" s="109">
      <c r="A3484" s="188" t="n">
        <v>1.73999999999992</v>
      </c>
      <c r="B3484" s="188" t="n">
        <v>0.718390804597735</v>
      </c>
      <c r="C3484" s="188" t="n">
        <v>1.00574712643683</v>
      </c>
      <c r="D3484" s="188" t="n">
        <v>1.43678160919547</v>
      </c>
      <c r="E3484" s="188" t="n">
        <v>2.25</v>
      </c>
      <c r="F3484" s="108" t="inlineStr">
        <is>
          <t>2025 Modal Y Combined spectra</t>
        </is>
      </c>
    </row>
    <row r="3485" ht="15" customHeight="1" s="109">
      <c r="A3485" s="188" t="n">
        <v>1.74049999999992</v>
      </c>
      <c r="B3485" s="188" t="n">
        <v>0.718184429761596</v>
      </c>
      <c r="C3485" s="188" t="n">
        <v>1.00545820166624</v>
      </c>
      <c r="D3485" s="188" t="n">
        <v>1.43636885952319</v>
      </c>
      <c r="E3485" s="188" t="n">
        <v>2.25</v>
      </c>
      <c r="F3485" s="108" t="inlineStr">
        <is>
          <t>2025 Modal Y Combined spectra</t>
        </is>
      </c>
    </row>
    <row r="3486" ht="15" customHeight="1" s="109">
      <c r="A3486" s="188" t="n">
        <v>1.74099999999992</v>
      </c>
      <c r="B3486" s="188" t="n">
        <v>0.71797817346356</v>
      </c>
      <c r="C3486" s="188" t="n">
        <v>1.00516944284899</v>
      </c>
      <c r="D3486" s="188" t="n">
        <v>1.43595634692712</v>
      </c>
      <c r="E3486" s="188" t="n">
        <v>2.25</v>
      </c>
      <c r="F3486" s="108" t="inlineStr">
        <is>
          <t>2025 Modal Y Combined spectra</t>
        </is>
      </c>
    </row>
    <row r="3487" ht="15" customHeight="1" s="109">
      <c r="A3487" s="188" t="n">
        <v>1.74149999999992</v>
      </c>
      <c r="B3487" s="188" t="n">
        <v>0.717772035601527</v>
      </c>
      <c r="C3487" s="188" t="n">
        <v>1.00488084984214</v>
      </c>
      <c r="D3487" s="188" t="n">
        <v>1.43554407120305</v>
      </c>
      <c r="E3487" s="188" t="n">
        <v>2.25</v>
      </c>
      <c r="F3487" s="108" t="inlineStr">
        <is>
          <t>2025 Modal Y Combined spectra</t>
        </is>
      </c>
    </row>
    <row r="3488" ht="15" customHeight="1" s="109">
      <c r="A3488" s="188" t="n">
        <v>1.74199999999992</v>
      </c>
      <c r="B3488" s="188" t="n">
        <v>0.717566016073512</v>
      </c>
      <c r="C3488" s="188" t="n">
        <v>1.00459242250292</v>
      </c>
      <c r="D3488" s="188" t="n">
        <v>1.43513203214703</v>
      </c>
      <c r="E3488" s="188" t="n">
        <v>2.25</v>
      </c>
      <c r="F3488" s="108" t="inlineStr">
        <is>
          <t>2025 Modal Y Combined spectra</t>
        </is>
      </c>
    </row>
    <row r="3489" ht="15" customHeight="1" s="109">
      <c r="A3489" s="188" t="n">
        <v>1.74249999999992</v>
      </c>
      <c r="B3489" s="188" t="n">
        <v>0.717360114777652</v>
      </c>
      <c r="C3489" s="188" t="n">
        <v>1.00430416068871</v>
      </c>
      <c r="D3489" s="188" t="n">
        <v>1.4347202295553</v>
      </c>
      <c r="E3489" s="188" t="n">
        <v>2.25</v>
      </c>
      <c r="F3489" s="108" t="inlineStr">
        <is>
          <t>2025 Modal Y Combined spectra</t>
        </is>
      </c>
    </row>
    <row r="3490" ht="15" customHeight="1" s="109">
      <c r="A3490" s="188" t="n">
        <v>1.74299999999992</v>
      </c>
      <c r="B3490" s="188" t="n">
        <v>0.717154331612197</v>
      </c>
      <c r="C3490" s="188" t="n">
        <v>1.00401606425708</v>
      </c>
      <c r="D3490" s="188" t="n">
        <v>1.43430866322439</v>
      </c>
      <c r="E3490" s="188" t="n">
        <v>2.25</v>
      </c>
      <c r="F3490" s="108" t="inlineStr">
        <is>
          <t>2025 Modal Y Combined spectra</t>
        </is>
      </c>
    </row>
    <row r="3491" ht="15" customHeight="1" s="109">
      <c r="A3491" s="188" t="n">
        <v>1.74349999999992</v>
      </c>
      <c r="B3491" s="188" t="n">
        <v>0.716948666475514</v>
      </c>
      <c r="C3491" s="188" t="n">
        <v>1.00372813306572</v>
      </c>
      <c r="D3491" s="188" t="n">
        <v>1.43389733295103</v>
      </c>
      <c r="E3491" s="188" t="n">
        <v>2.25</v>
      </c>
      <c r="F3491" s="108" t="inlineStr">
        <is>
          <t>2025 Modal Y Combined spectra</t>
        </is>
      </c>
    </row>
    <row r="3492" ht="15" customHeight="1" s="109">
      <c r="A3492" s="188" t="n">
        <v>1.74399999999992</v>
      </c>
      <c r="B3492" s="188" t="n">
        <v>0.716743119266089</v>
      </c>
      <c r="C3492" s="188" t="n">
        <v>1.00344036697252</v>
      </c>
      <c r="D3492" s="188" t="n">
        <v>1.43348623853218</v>
      </c>
      <c r="E3492" s="188" t="n">
        <v>2.25</v>
      </c>
      <c r="F3492" s="108" t="inlineStr">
        <is>
          <t>2025 Modal Y Combined spectra</t>
        </is>
      </c>
    </row>
    <row r="3493" ht="15" customHeight="1" s="109">
      <c r="A3493" s="188" t="n">
        <v>1.74449999999992</v>
      </c>
      <c r="B3493" s="188" t="n">
        <v>0.716537689882522</v>
      </c>
      <c r="C3493" s="188" t="n">
        <v>1.00315276583553</v>
      </c>
      <c r="D3493" s="188" t="n">
        <v>1.43307537976504</v>
      </c>
      <c r="E3493" s="188" t="n">
        <v>2.25</v>
      </c>
      <c r="F3493" s="108" t="inlineStr">
        <is>
          <t>2025 Modal Y Combined spectra</t>
        </is>
      </c>
    </row>
    <row r="3494" ht="15" customHeight="1" s="109">
      <c r="A3494" s="188" t="n">
        <v>1.74499999999992</v>
      </c>
      <c r="B3494" s="188" t="n">
        <v>0.716332378223529</v>
      </c>
      <c r="C3494" s="188" t="n">
        <v>1.00286532951294</v>
      </c>
      <c r="D3494" s="188" t="n">
        <v>1.43266475644706</v>
      </c>
      <c r="E3494" s="188" t="n">
        <v>2.25</v>
      </c>
      <c r="F3494" s="108" t="inlineStr">
        <is>
          <t>2025 Modal Y Combined spectra</t>
        </is>
      </c>
    </row>
    <row r="3495" ht="15" customHeight="1" s="109">
      <c r="A3495" s="188" t="n">
        <v>1.74549999999992</v>
      </c>
      <c r="B3495" s="188" t="n">
        <v>0.716127184187946</v>
      </c>
      <c r="C3495" s="188" t="n">
        <v>1.00257805786312</v>
      </c>
      <c r="D3495" s="188" t="n">
        <v>1.43225436837589</v>
      </c>
      <c r="E3495" s="188" t="n">
        <v>2.25</v>
      </c>
      <c r="F3495" s="108" t="inlineStr">
        <is>
          <t>2025 Modal Y Combined spectra</t>
        </is>
      </c>
    </row>
    <row r="3496" ht="15" customHeight="1" s="109">
      <c r="A3496" s="188" t="n">
        <v>1.74599999999992</v>
      </c>
      <c r="B3496" s="188" t="n">
        <v>0.715922107674719</v>
      </c>
      <c r="C3496" s="188" t="n">
        <v>1.00229095074461</v>
      </c>
      <c r="D3496" s="188" t="n">
        <v>1.43184421534944</v>
      </c>
      <c r="E3496" s="188" t="n">
        <v>2.25</v>
      </c>
      <c r="F3496" s="108" t="inlineStr">
        <is>
          <t>2025 Modal Y Combined spectra</t>
        </is>
      </c>
    </row>
    <row r="3497" ht="15" customHeight="1" s="109">
      <c r="A3497" s="188" t="n">
        <v>1.74649999999992</v>
      </c>
      <c r="B3497" s="188" t="n">
        <v>0.715717148582914</v>
      </c>
      <c r="C3497" s="188" t="n">
        <v>1.00200400801608</v>
      </c>
      <c r="D3497" s="188" t="n">
        <v>1.43143429716583</v>
      </c>
      <c r="E3497" s="188" t="n">
        <v>2.25</v>
      </c>
      <c r="F3497" s="108" t="inlineStr">
        <is>
          <t>2025 Modal Y Combined spectra</t>
        </is>
      </c>
    </row>
    <row r="3498" ht="15" customHeight="1" s="109">
      <c r="A3498" s="188" t="n">
        <v>1.74699999999992</v>
      </c>
      <c r="B3498" s="188" t="n">
        <v>0.715512306811711</v>
      </c>
      <c r="C3498" s="188" t="n">
        <v>1.0017172295364</v>
      </c>
      <c r="D3498" s="188" t="n">
        <v>1.43102461362342</v>
      </c>
      <c r="E3498" s="188" t="n">
        <v>2.25</v>
      </c>
      <c r="F3498" s="108" t="inlineStr">
        <is>
          <t>2025 Modal Y Combined spectra</t>
        </is>
      </c>
    </row>
    <row r="3499" ht="15" customHeight="1" s="109">
      <c r="A3499" s="188" t="n">
        <v>1.74749999999992</v>
      </c>
      <c r="B3499" s="188" t="n">
        <v>0.715307582260406</v>
      </c>
      <c r="C3499" s="188" t="n">
        <v>1.00143061516457</v>
      </c>
      <c r="D3499" s="188" t="n">
        <v>1.43061516452081</v>
      </c>
      <c r="E3499" s="188" t="n">
        <v>2.25</v>
      </c>
      <c r="F3499" s="108" t="inlineStr">
        <is>
          <t>2025 Modal Y Combined spectra</t>
        </is>
      </c>
    </row>
    <row r="3500" ht="15" customHeight="1" s="109">
      <c r="A3500" s="188" t="n">
        <v>1.74799999999992</v>
      </c>
      <c r="B3500" s="188" t="n">
        <v>0.715102974828409</v>
      </c>
      <c r="C3500" s="188" t="n">
        <v>1.00114416475977</v>
      </c>
      <c r="D3500" s="188" t="n">
        <v>1.43020594965682</v>
      </c>
      <c r="E3500" s="188" t="n">
        <v>2.25</v>
      </c>
      <c r="F3500" s="108" t="inlineStr">
        <is>
          <t>2025 Modal Y Combined spectra</t>
        </is>
      </c>
    </row>
    <row r="3501" ht="15" customHeight="1" s="109">
      <c r="A3501" s="188" t="n">
        <v>1.74849999999992</v>
      </c>
      <c r="B3501" s="188" t="n">
        <v>0.7148984844152469</v>
      </c>
      <c r="C3501" s="188" t="n">
        <v>1.00085787818135</v>
      </c>
      <c r="D3501" s="188" t="n">
        <v>1.42979696883049</v>
      </c>
      <c r="E3501" s="188" t="n">
        <v>2.25</v>
      </c>
      <c r="F3501" s="108" t="inlineStr">
        <is>
          <t>2025 Modal Y Combined spectra</t>
        </is>
      </c>
    </row>
    <row r="3502" ht="15" customHeight="1" s="109">
      <c r="A3502" s="188" t="n">
        <v>1.74899999999992</v>
      </c>
      <c r="B3502" s="188" t="n">
        <v>0.71469411092056</v>
      </c>
      <c r="C3502" s="188" t="n">
        <v>1.00057175528878</v>
      </c>
      <c r="D3502" s="188" t="n">
        <v>1.42938822184112</v>
      </c>
      <c r="E3502" s="188" t="n">
        <v>2.25</v>
      </c>
      <c r="F3502" s="108" t="inlineStr">
        <is>
          <t>2025 Modal Y Combined spectra</t>
        </is>
      </c>
    </row>
    <row r="3503" ht="15" customHeight="1" s="109">
      <c r="A3503" s="188" t="n">
        <v>1.74949999999992</v>
      </c>
      <c r="B3503" s="188" t="n">
        <v>0.7144898542441041</v>
      </c>
      <c r="C3503" s="188" t="n">
        <v>1.00028579594175</v>
      </c>
      <c r="D3503" s="188" t="n">
        <v>1.42897970848821</v>
      </c>
      <c r="E3503" s="188" t="n">
        <v>2.25</v>
      </c>
      <c r="F3503" s="108" t="inlineStr">
        <is>
          <t>2025 Modal Y Combined spectra</t>
        </is>
      </c>
    </row>
    <row r="3504" ht="15" customHeight="1" s="109">
      <c r="A3504" s="188" t="n">
        <v>1.74999999999992</v>
      </c>
      <c r="B3504" s="188" t="n">
        <v>0.7142857142857481</v>
      </c>
      <c r="C3504" s="188" t="n">
        <v>1.00000000000005</v>
      </c>
      <c r="D3504" s="188" t="n">
        <v>1.4285714285715</v>
      </c>
      <c r="E3504" s="188" t="n">
        <v>2.25</v>
      </c>
      <c r="F3504" s="108" t="inlineStr">
        <is>
          <t>2025 Modal Y Combined spectra</t>
        </is>
      </c>
    </row>
    <row r="3505" ht="15" customHeight="1" s="109">
      <c r="A3505" s="188" t="n">
        <v>1.75049999999992</v>
      </c>
      <c r="B3505" s="188" t="n">
        <v>0.714081690945478</v>
      </c>
      <c r="C3505" s="188" t="n">
        <v>0.999714367323669</v>
      </c>
      <c r="D3505" s="188" t="n">
        <v>1.42816338189096</v>
      </c>
      <c r="E3505" s="188" t="n">
        <v>2.25</v>
      </c>
      <c r="F3505" s="108" t="inlineStr">
        <is>
          <t>2025 Modal Y Combined spectra</t>
        </is>
      </c>
    </row>
    <row r="3506" ht="15" customHeight="1" s="109">
      <c r="A3506" s="188" t="n">
        <v>1.75099999999992</v>
      </c>
      <c r="B3506" s="188" t="n">
        <v>0.713877784123392</v>
      </c>
      <c r="C3506" s="188" t="n">
        <v>0.999428897772749</v>
      </c>
      <c r="D3506" s="188" t="n">
        <v>1.42775556824678</v>
      </c>
      <c r="E3506" s="188" t="n">
        <v>2.25</v>
      </c>
      <c r="F3506" s="108" t="inlineStr">
        <is>
          <t>2025 Modal Y Combined spectra</t>
        </is>
      </c>
    </row>
    <row r="3507" ht="15" customHeight="1" s="109">
      <c r="A3507" s="188" t="n">
        <v>1.75149999999992</v>
      </c>
      <c r="B3507" s="188" t="n">
        <v>0.713673993719703</v>
      </c>
      <c r="C3507" s="188" t="n">
        <v>0.999143591207584</v>
      </c>
      <c r="D3507" s="188" t="n">
        <v>1.42734798743941</v>
      </c>
      <c r="E3507" s="188" t="n">
        <v>2.25</v>
      </c>
      <c r="F3507" s="108" t="inlineStr">
        <is>
          <t>2025 Modal Y Combined spectra</t>
        </is>
      </c>
    </row>
    <row r="3508" ht="15" customHeight="1" s="109">
      <c r="A3508" s="188" t="n">
        <v>1.75199999999992</v>
      </c>
      <c r="B3508" s="188" t="n">
        <v>0.7134703196347369</v>
      </c>
      <c r="C3508" s="188" t="n">
        <v>0.998858447488632</v>
      </c>
      <c r="D3508" s="188" t="n">
        <v>1.42694063926947</v>
      </c>
      <c r="E3508" s="188" t="n">
        <v>2.25</v>
      </c>
      <c r="F3508" s="108" t="inlineStr">
        <is>
          <t>2025 Modal Y Combined spectra</t>
        </is>
      </c>
    </row>
    <row r="3509" ht="15" customHeight="1" s="109">
      <c r="A3509" s="188" t="n">
        <v>1.75249999999992</v>
      </c>
      <c r="B3509" s="188" t="n">
        <v>0.713266761768935</v>
      </c>
      <c r="C3509" s="188" t="n">
        <v>0.998573466476509</v>
      </c>
      <c r="D3509" s="188" t="n">
        <v>1.42653352353787</v>
      </c>
      <c r="E3509" s="188" t="n">
        <v>2.25</v>
      </c>
      <c r="F3509" s="108" t="inlineStr">
        <is>
          <t>2025 Modal Y Combined spectra</t>
        </is>
      </c>
    </row>
    <row r="3510" ht="15" customHeight="1" s="109">
      <c r="A3510" s="188" t="n">
        <v>1.75299999999992</v>
      </c>
      <c r="B3510" s="188" t="n">
        <v>0.713063320022852</v>
      </c>
      <c r="C3510" s="188" t="n">
        <v>0.998288648031993</v>
      </c>
      <c r="D3510" s="188" t="n">
        <v>1.4261266400457</v>
      </c>
      <c r="E3510" s="188" t="n">
        <v>2.25</v>
      </c>
      <c r="F3510" s="108" t="inlineStr">
        <is>
          <t>2025 Modal Y Combined spectra</t>
        </is>
      </c>
    </row>
    <row r="3511" ht="15" customHeight="1" s="109">
      <c r="A3511" s="188" t="n">
        <v>1.75349999999992</v>
      </c>
      <c r="B3511" s="188" t="n">
        <v>0.712859994297154</v>
      </c>
      <c r="C3511" s="188" t="n">
        <v>0.998003992016015</v>
      </c>
      <c r="D3511" s="188" t="n">
        <v>1.42571998859431</v>
      </c>
      <c r="E3511" s="188" t="n">
        <v>2.25</v>
      </c>
      <c r="F3511" s="108" t="inlineStr">
        <is>
          <t>2025 Modal Y Combined spectra</t>
        </is>
      </c>
    </row>
    <row r="3512" ht="15" customHeight="1" s="109">
      <c r="A3512" s="188" t="n">
        <v>1.75399999999992</v>
      </c>
      <c r="B3512" s="188" t="n">
        <v>0.712656784492622</v>
      </c>
      <c r="C3512" s="188" t="n">
        <v>0.997719498289671</v>
      </c>
      <c r="D3512" s="188" t="n">
        <v>1.42531356898524</v>
      </c>
      <c r="E3512" s="188" t="n">
        <v>2.25</v>
      </c>
      <c r="F3512" s="108" t="inlineStr">
        <is>
          <t>2025 Modal Y Combined spectra</t>
        </is>
      </c>
    </row>
    <row r="3513" ht="15" customHeight="1" s="109">
      <c r="A3513" s="188" t="n">
        <v>1.75449999999992</v>
      </c>
      <c r="B3513" s="188" t="n">
        <v>0.7124536905101509</v>
      </c>
      <c r="C3513" s="188" t="n">
        <v>0.997435166714211</v>
      </c>
      <c r="D3513" s="188" t="n">
        <v>1.4249073810203</v>
      </c>
      <c r="E3513" s="188" t="n">
        <v>2.25</v>
      </c>
      <c r="F3513" s="108" t="inlineStr">
        <is>
          <t>2025 Modal Y Combined spectra</t>
        </is>
      </c>
    </row>
    <row r="3514" ht="15" customHeight="1" s="109">
      <c r="A3514" s="188" t="n">
        <v>1.75499999999992</v>
      </c>
      <c r="B3514" s="188" t="n">
        <v>0.712250712250746</v>
      </c>
      <c r="C3514" s="188" t="n">
        <v>0.997150997151044</v>
      </c>
      <c r="D3514" s="188" t="n">
        <v>1.42450142450149</v>
      </c>
      <c r="E3514" s="188" t="n">
        <v>2.25</v>
      </c>
      <c r="F3514" s="108" t="inlineStr">
        <is>
          <t>2025 Modal Y Combined spectra</t>
        </is>
      </c>
    </row>
    <row r="3515" ht="15" customHeight="1" s="109">
      <c r="A3515" s="188" t="n">
        <v>1.75549999999992</v>
      </c>
      <c r="B3515" s="188" t="n">
        <v>0.712047849615528</v>
      </c>
      <c r="C3515" s="188" t="n">
        <v>0.996866989461739</v>
      </c>
      <c r="D3515" s="188" t="n">
        <v>1.42409569923106</v>
      </c>
      <c r="E3515" s="188" t="n">
        <v>2.25</v>
      </c>
      <c r="F3515" s="108" t="inlineStr">
        <is>
          <t>2025 Modal Y Combined spectra</t>
        </is>
      </c>
    </row>
    <row r="3516" ht="15" customHeight="1" s="109">
      <c r="A3516" s="188" t="n">
        <v>1.75599999999992</v>
      </c>
      <c r="B3516" s="188" t="n">
        <v>0.711845102505728</v>
      </c>
      <c r="C3516" s="188" t="n">
        <v>0.99658314350802</v>
      </c>
      <c r="D3516" s="188" t="n">
        <v>1.42369020501146</v>
      </c>
      <c r="E3516" s="188" t="n">
        <v>2.25</v>
      </c>
      <c r="F3516" s="108" t="inlineStr">
        <is>
          <t>2025 Modal Y Combined spectra</t>
        </is>
      </c>
    </row>
    <row r="3517" ht="15" customHeight="1" s="109">
      <c r="A3517" s="188" t="n">
        <v>1.75649999999992</v>
      </c>
      <c r="B3517" s="188" t="n">
        <v>0.7116424708226931</v>
      </c>
      <c r="C3517" s="188" t="n">
        <v>0.996299459151769</v>
      </c>
      <c r="D3517" s="188" t="n">
        <v>1.42328494164539</v>
      </c>
      <c r="E3517" s="188" t="n">
        <v>2.25</v>
      </c>
      <c r="F3517" s="108" t="inlineStr">
        <is>
          <t>2025 Modal Y Combined spectra</t>
        </is>
      </c>
    </row>
    <row r="3518" ht="15" customHeight="1" s="109">
      <c r="A3518" s="188" t="n">
        <v>1.75699999999992</v>
      </c>
      <c r="B3518" s="188" t="n">
        <v>0.711439954467877</v>
      </c>
      <c r="C3518" s="188" t="n">
        <v>0.996015936255027</v>
      </c>
      <c r="D3518" s="188" t="n">
        <v>1.42287990893575</v>
      </c>
      <c r="E3518" s="188" t="n">
        <v>2.25</v>
      </c>
      <c r="F3518" s="108" t="inlineStr">
        <is>
          <t>2025 Modal Y Combined spectra</t>
        </is>
      </c>
    </row>
    <row r="3519" ht="15" customHeight="1" s="109">
      <c r="A3519" s="188" t="n">
        <v>1.75749999999992</v>
      </c>
      <c r="B3519" s="188" t="n">
        <v>0.71123755334285</v>
      </c>
      <c r="C3519" s="188" t="n">
        <v>0.99573257467999</v>
      </c>
      <c r="D3519" s="188" t="n">
        <v>1.4224751066857</v>
      </c>
      <c r="E3519" s="188" t="n">
        <v>2.25</v>
      </c>
      <c r="F3519" s="108" t="inlineStr">
        <is>
          <t>2025 Modal Y Combined spectra</t>
        </is>
      </c>
    </row>
    <row r="3520" ht="15" customHeight="1" s="109">
      <c r="A3520" s="188" t="n">
        <v>1.75799999999992</v>
      </c>
      <c r="B3520" s="188" t="n">
        <v>0.711035267349294</v>
      </c>
      <c r="C3520" s="188" t="n">
        <v>0.995449374289012</v>
      </c>
      <c r="D3520" s="188" t="n">
        <v>1.42207053469859</v>
      </c>
      <c r="E3520" s="188" t="n">
        <v>2.25</v>
      </c>
      <c r="F3520" s="108" t="inlineStr">
        <is>
          <t>2025 Modal Y Combined spectra</t>
        </is>
      </c>
    </row>
    <row r="3521" ht="15" customHeight="1" s="109">
      <c r="A3521" s="188" t="n">
        <v>1.75849999999992</v>
      </c>
      <c r="B3521" s="188" t="n">
        <v>0.7108330963890021</v>
      </c>
      <c r="C3521" s="188" t="n">
        <v>0.995166334944602</v>
      </c>
      <c r="D3521" s="188" t="n">
        <v>1.421666192778</v>
      </c>
      <c r="E3521" s="188" t="n">
        <v>2.25</v>
      </c>
      <c r="F3521" s="108" t="inlineStr">
        <is>
          <t>2025 Modal Y Combined spectra</t>
        </is>
      </c>
    </row>
    <row r="3522" ht="15" customHeight="1" s="109">
      <c r="A3522" s="188" t="n">
        <v>1.75899999999992</v>
      </c>
      <c r="B3522" s="188" t="n">
        <v>0.710631040363877</v>
      </c>
      <c r="C3522" s="188" t="n">
        <v>0.994883456509428</v>
      </c>
      <c r="D3522" s="188" t="n">
        <v>1.42126208072775</v>
      </c>
      <c r="E3522" s="188" t="n">
        <v>2.25</v>
      </c>
      <c r="F3522" s="108" t="inlineStr">
        <is>
          <t>2025 Modal Y Combined spectra</t>
        </is>
      </c>
    </row>
    <row r="3523" ht="15" customHeight="1" s="109">
      <c r="A3523" s="188" t="n">
        <v>1.75949999999992</v>
      </c>
      <c r="B3523" s="188" t="n">
        <v>0.710429099175936</v>
      </c>
      <c r="C3523" s="188" t="n">
        <v>0.99460073884631</v>
      </c>
      <c r="D3523" s="188" t="n">
        <v>1.42085819835187</v>
      </c>
      <c r="E3523" s="188" t="n">
        <v>2.25</v>
      </c>
      <c r="F3523" s="108" t="inlineStr">
        <is>
          <t>2025 Modal Y Combined spectra</t>
        </is>
      </c>
    </row>
    <row r="3524" ht="15" customHeight="1" s="109">
      <c r="A3524" s="188" t="n">
        <v>1.75999999999992</v>
      </c>
      <c r="B3524" s="188" t="n">
        <v>0.710227272727307</v>
      </c>
      <c r="C3524" s="188" t="n">
        <v>0.994318181818229</v>
      </c>
      <c r="D3524" s="188" t="n">
        <v>1.42045454545461</v>
      </c>
      <c r="E3524" s="188" t="n">
        <v>2.25</v>
      </c>
      <c r="F3524" s="108" t="inlineStr">
        <is>
          <t>2025 Modal Y Combined spectra</t>
        </is>
      </c>
    </row>
    <row r="3525" ht="15" customHeight="1" s="109">
      <c r="A3525" s="188" t="n">
        <v>1.76049999999992</v>
      </c>
      <c r="B3525" s="188" t="n">
        <v>0.710025560920227</v>
      </c>
      <c r="C3525" s="188" t="n">
        <v>0.994035785288318</v>
      </c>
      <c r="D3525" s="188" t="n">
        <v>1.42005112184045</v>
      </c>
      <c r="E3525" s="188" t="n">
        <v>2.25</v>
      </c>
      <c r="F3525" s="108" t="inlineStr">
        <is>
          <t>2025 Modal Y Combined spectra</t>
        </is>
      </c>
    </row>
    <row r="3526" ht="15" customHeight="1" s="109">
      <c r="A3526" s="188" t="n">
        <v>1.76099999999992</v>
      </c>
      <c r="B3526" s="188" t="n">
        <v>0.709823963657047</v>
      </c>
      <c r="C3526" s="188" t="n">
        <v>0.993753549119866</v>
      </c>
      <c r="D3526" s="188" t="n">
        <v>1.41964792731409</v>
      </c>
      <c r="E3526" s="188" t="n">
        <v>2.25</v>
      </c>
      <c r="F3526" s="108" t="inlineStr">
        <is>
          <t>2025 Modal Y Combined spectra</t>
        </is>
      </c>
    </row>
    <row r="3527" ht="15" customHeight="1" s="109">
      <c r="A3527" s="188" t="n">
        <v>1.76149999999992</v>
      </c>
      <c r="B3527" s="188" t="n">
        <v>0.7096224808402271</v>
      </c>
      <c r="C3527" s="188" t="n">
        <v>0.993471473176318</v>
      </c>
      <c r="D3527" s="188" t="n">
        <v>1.41924496168045</v>
      </c>
      <c r="E3527" s="188" t="n">
        <v>2.25</v>
      </c>
      <c r="F3527" s="108" t="inlineStr">
        <is>
          <t>2025 Modal Y Combined spectra</t>
        </is>
      </c>
    </row>
    <row r="3528" ht="15" customHeight="1" s="109">
      <c r="A3528" s="188" t="n">
        <v>1.76199999999992</v>
      </c>
      <c r="B3528" s="188" t="n">
        <v>0.709421112372338</v>
      </c>
      <c r="C3528" s="188" t="n">
        <v>0.993189557321273</v>
      </c>
      <c r="D3528" s="188" t="n">
        <v>1.41884222474468</v>
      </c>
      <c r="E3528" s="188" t="n">
        <v>2.25</v>
      </c>
      <c r="F3528" s="108" t="inlineStr">
        <is>
          <t>2025 Modal Y Combined spectra</t>
        </is>
      </c>
    </row>
    <row r="3529" ht="15" customHeight="1" s="109">
      <c r="A3529" s="188" t="n">
        <v>1.76249999999992</v>
      </c>
      <c r="B3529" s="188" t="n">
        <v>0.709219858156062</v>
      </c>
      <c r="C3529" s="188" t="n">
        <v>0.992907801418487</v>
      </c>
      <c r="D3529" s="188" t="n">
        <v>1.41843971631212</v>
      </c>
      <c r="E3529" s="188" t="n">
        <v>2.25</v>
      </c>
      <c r="F3529" s="108" t="inlineStr">
        <is>
          <t>2025 Modal Y Combined spectra</t>
        </is>
      </c>
    </row>
    <row r="3530" ht="15" customHeight="1" s="109">
      <c r="A3530" s="188" t="n">
        <v>1.76299999999992</v>
      </c>
      <c r="B3530" s="188" t="n">
        <v>0.709018718094192</v>
      </c>
      <c r="C3530" s="188" t="n">
        <v>0.992626205331868</v>
      </c>
      <c r="D3530" s="188" t="n">
        <v>1.41803743618838</v>
      </c>
      <c r="E3530" s="188" t="n">
        <v>2.25</v>
      </c>
      <c r="F3530" s="108" t="inlineStr">
        <is>
          <t>2025 Modal Y Combined spectra</t>
        </is>
      </c>
    </row>
    <row r="3531" ht="15" customHeight="1" s="109">
      <c r="A3531" s="188" t="n">
        <v>1.76349999999992</v>
      </c>
      <c r="B3531" s="188" t="n">
        <v>0.708817692089628</v>
      </c>
      <c r="C3531" s="188" t="n">
        <v>0.99234476892548</v>
      </c>
      <c r="D3531" s="188" t="n">
        <v>1.41763538417926</v>
      </c>
      <c r="E3531" s="188" t="n">
        <v>2.25</v>
      </c>
      <c r="F3531" s="108" t="inlineStr">
        <is>
          <t>2025 Modal Y Combined spectra</t>
        </is>
      </c>
    </row>
    <row r="3532" ht="15" customHeight="1" s="109">
      <c r="A3532" s="188" t="n">
        <v>1.76399999999992</v>
      </c>
      <c r="B3532" s="188" t="n">
        <v>0.708616780045385</v>
      </c>
      <c r="C3532" s="188" t="n">
        <v>0.9920634920635391</v>
      </c>
      <c r="D3532" s="188" t="n">
        <v>1.41723356009077</v>
      </c>
      <c r="E3532" s="188" t="n">
        <v>2.25</v>
      </c>
      <c r="F3532" s="108" t="inlineStr">
        <is>
          <t>2025 Modal Y Combined spectra</t>
        </is>
      </c>
    </row>
    <row r="3533" ht="15" customHeight="1" s="109">
      <c r="A3533" s="188" t="n">
        <v>1.76449999999992</v>
      </c>
      <c r="B3533" s="188" t="n">
        <v>0.708415981864585</v>
      </c>
      <c r="C3533" s="188" t="n">
        <v>0.991782374610418</v>
      </c>
      <c r="D3533" s="188" t="n">
        <v>1.41683196372917</v>
      </c>
      <c r="E3533" s="188" t="n">
        <v>2.25</v>
      </c>
      <c r="F3533" s="108" t="inlineStr">
        <is>
          <t>2025 Modal Y Combined spectra</t>
        </is>
      </c>
    </row>
    <row r="3534" ht="15" customHeight="1" s="109">
      <c r="A3534" s="188" t="n">
        <v>1.76499999999992</v>
      </c>
      <c r="B3534" s="188" t="n">
        <v>0.708215297450459</v>
      </c>
      <c r="C3534" s="188" t="n">
        <v>0.991501416430642</v>
      </c>
      <c r="D3534" s="188" t="n">
        <v>1.41643059490092</v>
      </c>
      <c r="E3534" s="188" t="n">
        <v>2.25</v>
      </c>
      <c r="F3534" s="108" t="inlineStr">
        <is>
          <t>2025 Modal Y Combined spectra</t>
        </is>
      </c>
    </row>
    <row r="3535" ht="15" customHeight="1" s="109">
      <c r="A3535" s="188" t="n">
        <v>1.76549999999992</v>
      </c>
      <c r="B3535" s="188" t="n">
        <v>0.708014726706349</v>
      </c>
      <c r="C3535" s="188" t="n">
        <v>0.991220617388889</v>
      </c>
      <c r="D3535" s="188" t="n">
        <v>1.4160294534127</v>
      </c>
      <c r="E3535" s="188" t="n">
        <v>2.25</v>
      </c>
      <c r="F3535" s="108" t="inlineStr">
        <is>
          <t>2025 Modal Y Combined spectra</t>
        </is>
      </c>
    </row>
    <row r="3536" ht="15" customHeight="1" s="109">
      <c r="A3536" s="188" t="n">
        <v>1.76599999999992</v>
      </c>
      <c r="B3536" s="188" t="n">
        <v>0.707814269535708</v>
      </c>
      <c r="C3536" s="188" t="n">
        <v>0.990939977349991</v>
      </c>
      <c r="D3536" s="188" t="n">
        <v>1.41562853907142</v>
      </c>
      <c r="E3536" s="188" t="n">
        <v>2.25</v>
      </c>
      <c r="F3536" s="108" t="inlineStr">
        <is>
          <t>2025 Modal Y Combined spectra</t>
        </is>
      </c>
    </row>
    <row r="3537" ht="15" customHeight="1" s="109">
      <c r="A3537" s="188" t="n">
        <v>1.76649999999992</v>
      </c>
      <c r="B3537" s="188" t="n">
        <v>0.707613925842094</v>
      </c>
      <c r="C3537" s="188" t="n">
        <v>0.990659496178932</v>
      </c>
      <c r="D3537" s="188" t="n">
        <v>1.41522785168419</v>
      </c>
      <c r="E3537" s="188" t="n">
        <v>2.25</v>
      </c>
      <c r="F3537" s="108" t="inlineStr">
        <is>
          <t>2025 Modal Y Combined spectra</t>
        </is>
      </c>
    </row>
    <row r="3538" ht="15" customHeight="1" s="109">
      <c r="A3538" s="188" t="n">
        <v>1.76699999999992</v>
      </c>
      <c r="B3538" s="188" t="n">
        <v>0.707413695529179</v>
      </c>
      <c r="C3538" s="188" t="n">
        <v>0.990379173740851</v>
      </c>
      <c r="D3538" s="188" t="n">
        <v>1.41482739105836</v>
      </c>
      <c r="E3538" s="188" t="n">
        <v>2.25</v>
      </c>
      <c r="F3538" s="108" t="inlineStr">
        <is>
          <t>2025 Modal Y Combined spectra</t>
        </is>
      </c>
    </row>
    <row r="3539" ht="15" customHeight="1" s="109">
      <c r="A3539" s="188" t="n">
        <v>1.76749999999992</v>
      </c>
      <c r="B3539" s="188" t="n">
        <v>0.707213578500741</v>
      </c>
      <c r="C3539" s="188" t="n">
        <v>0.9900990099010371</v>
      </c>
      <c r="D3539" s="188" t="n">
        <v>1.41442715700148</v>
      </c>
      <c r="E3539" s="188" t="n">
        <v>2.25</v>
      </c>
      <c r="F3539" s="108" t="inlineStr">
        <is>
          <t>2025 Modal Y Combined spectra</t>
        </is>
      </c>
    </row>
    <row r="3540" ht="15" customHeight="1" s="109">
      <c r="A3540" s="188" t="n">
        <v>1.76799999999992</v>
      </c>
      <c r="B3540" s="188" t="n">
        <v>0.7070135746606671</v>
      </c>
      <c r="C3540" s="188" t="n">
        <v>0.989819004524934</v>
      </c>
      <c r="D3540" s="188" t="n">
        <v>1.41402714932134</v>
      </c>
      <c r="E3540" s="188" t="n">
        <v>2.25</v>
      </c>
      <c r="F3540" s="108" t="inlineStr">
        <is>
          <t>2025 Modal Y Combined spectra</t>
        </is>
      </c>
    </row>
    <row r="3541" ht="15" customHeight="1" s="109">
      <c r="A3541" s="188" t="n">
        <v>1.76849999999992</v>
      </c>
      <c r="B3541" s="188" t="n">
        <v>0.706813683912954</v>
      </c>
      <c r="C3541" s="188" t="n">
        <v>0.989539157478136</v>
      </c>
      <c r="D3541" s="188" t="n">
        <v>1.41362736782591</v>
      </c>
      <c r="E3541" s="188" t="n">
        <v>2.25</v>
      </c>
      <c r="F3541" s="108" t="inlineStr">
        <is>
          <t>2025 Modal Y Combined spectra</t>
        </is>
      </c>
    </row>
    <row r="3542" ht="15" customHeight="1" s="109">
      <c r="A3542" s="188" t="n">
        <v>1.76899999999992</v>
      </c>
      <c r="B3542" s="188" t="n">
        <v>0.7066139061617071</v>
      </c>
      <c r="C3542" s="188" t="n">
        <v>0.98925946862639</v>
      </c>
      <c r="D3542" s="188" t="n">
        <v>1.41322781232341</v>
      </c>
      <c r="E3542" s="188" t="n">
        <v>2.25</v>
      </c>
      <c r="F3542" s="108" t="inlineStr">
        <is>
          <t>2025 Modal Y Combined spectra</t>
        </is>
      </c>
    </row>
    <row r="3543" ht="15" customHeight="1" s="109">
      <c r="A3543" s="188" t="n">
        <v>1.76949999999992</v>
      </c>
      <c r="B3543" s="188" t="n">
        <v>0.7064142413111389</v>
      </c>
      <c r="C3543" s="188" t="n">
        <v>0.988979937835594</v>
      </c>
      <c r="D3543" s="188" t="n">
        <v>1.41282848262228</v>
      </c>
      <c r="E3543" s="188" t="n">
        <v>2.25</v>
      </c>
      <c r="F3543" s="108" t="inlineStr">
        <is>
          <t>2025 Modal Y Combined spectra</t>
        </is>
      </c>
    </row>
    <row r="3544" ht="15" customHeight="1" s="109">
      <c r="A3544" s="188" t="n">
        <v>1.76999999999992</v>
      </c>
      <c r="B3544" s="188" t="n">
        <v>0.706214689265571</v>
      </c>
      <c r="C3544" s="188" t="n">
        <v>0.988700564971799</v>
      </c>
      <c r="D3544" s="188" t="n">
        <v>1.41242937853114</v>
      </c>
      <c r="E3544" s="188" t="n">
        <v>2.25</v>
      </c>
      <c r="F3544" s="108" t="inlineStr">
        <is>
          <t>2025 Modal Y Combined spectra</t>
        </is>
      </c>
    </row>
    <row r="3545" ht="15" customHeight="1" s="109">
      <c r="A3545" s="188" t="n">
        <v>1.77049999999992</v>
      </c>
      <c r="B3545" s="188" t="n">
        <v>0.706015249929432</v>
      </c>
      <c r="C3545" s="188" t="n">
        <v>0.988421349901205</v>
      </c>
      <c r="D3545" s="188" t="n">
        <v>1.41203049985887</v>
      </c>
      <c r="E3545" s="188" t="n">
        <v>2.25</v>
      </c>
      <c r="F3545" s="108" t="inlineStr">
        <is>
          <t>2025 Modal Y Combined spectra</t>
        </is>
      </c>
    </row>
    <row r="3546" ht="15" customHeight="1" s="109">
      <c r="A3546" s="188" t="n">
        <v>1.77099999999992</v>
      </c>
      <c r="B3546" s="188" t="n">
        <v>0.7058159232072611</v>
      </c>
      <c r="C3546" s="188" t="n">
        <v>0.9881422924901661</v>
      </c>
      <c r="D3546" s="188" t="n">
        <v>1.41163184641452</v>
      </c>
      <c r="E3546" s="188" t="n">
        <v>2.25</v>
      </c>
      <c r="F3546" s="108" t="inlineStr">
        <is>
          <t>2025 Modal Y Combined spectra</t>
        </is>
      </c>
    </row>
    <row r="3547" ht="15" customHeight="1" s="109">
      <c r="A3547" s="188" t="n">
        <v>1.77149999999992</v>
      </c>
      <c r="B3547" s="188" t="n">
        <v>0.705616709003703</v>
      </c>
      <c r="C3547" s="188" t="n">
        <v>0.987863392605184</v>
      </c>
      <c r="D3547" s="188" t="n">
        <v>1.41123341800741</v>
      </c>
      <c r="E3547" s="188" t="n">
        <v>2.25</v>
      </c>
      <c r="F3547" s="108" t="inlineStr">
        <is>
          <t>2025 Modal Y Combined spectra</t>
        </is>
      </c>
    </row>
    <row r="3548" ht="15" customHeight="1" s="109">
      <c r="A3548" s="188" t="n">
        <v>1.77199999999992</v>
      </c>
      <c r="B3548" s="188" t="n">
        <v>0.70541760722351</v>
      </c>
      <c r="C3548" s="188" t="n">
        <v>0.987584650112914</v>
      </c>
      <c r="D3548" s="188" t="n">
        <v>1.41083521444702</v>
      </c>
      <c r="E3548" s="188" t="n">
        <v>2.25</v>
      </c>
      <c r="F3548" s="108" t="inlineStr">
        <is>
          <t>2025 Modal Y Combined spectra</t>
        </is>
      </c>
    </row>
    <row r="3549" ht="15" customHeight="1" s="109">
      <c r="A3549" s="188" t="n">
        <v>1.77249999999992</v>
      </c>
      <c r="B3549" s="188" t="n">
        <v>0.705218617771543</v>
      </c>
      <c r="C3549" s="188" t="n">
        <v>0.98730606488016</v>
      </c>
      <c r="D3549" s="188" t="n">
        <v>1.41043723554309</v>
      </c>
      <c r="E3549" s="188" t="n">
        <v>2.25</v>
      </c>
      <c r="F3549" s="108" t="inlineStr">
        <is>
          <t>2025 Modal Y Combined spectra</t>
        </is>
      </c>
    </row>
    <row r="3550" ht="15" customHeight="1" s="109">
      <c r="A3550" s="188" t="n">
        <v>1.77299999999992</v>
      </c>
      <c r="B3550" s="188" t="n">
        <v>0.7050197405527689</v>
      </c>
      <c r="C3550" s="188" t="n">
        <v>0.9870276367738769</v>
      </c>
      <c r="D3550" s="188" t="n">
        <v>1.41003948110554</v>
      </c>
      <c r="E3550" s="188" t="n">
        <v>2.25</v>
      </c>
      <c r="F3550" s="108" t="inlineStr">
        <is>
          <t>2025 Modal Y Combined spectra</t>
        </is>
      </c>
    </row>
    <row r="3551" ht="15" customHeight="1" s="109">
      <c r="A3551" s="188" t="n">
        <v>1.77349999999992</v>
      </c>
      <c r="B3551" s="188" t="n">
        <v>0.704820975472264</v>
      </c>
      <c r="C3551" s="188" t="n">
        <v>0.986749365661169</v>
      </c>
      <c r="D3551" s="188" t="n">
        <v>1.40964195094453</v>
      </c>
      <c r="E3551" s="188" t="n">
        <v>2.25</v>
      </c>
      <c r="F3551" s="108" t="inlineStr">
        <is>
          <t>2025 Modal Y Combined spectra</t>
        </is>
      </c>
    </row>
    <row r="3552" ht="15" customHeight="1" s="109">
      <c r="A3552" s="188" t="n">
        <v>1.77399999999992</v>
      </c>
      <c r="B3552" s="188" t="n">
        <v>0.7046223224352089</v>
      </c>
      <c r="C3552" s="188" t="n">
        <v>0.986471251409292</v>
      </c>
      <c r="D3552" s="188" t="n">
        <v>1.40924464487042</v>
      </c>
      <c r="E3552" s="188" t="n">
        <v>2.25</v>
      </c>
      <c r="F3552" s="108" t="inlineStr">
        <is>
          <t>2025 Modal Y Combined spectra</t>
        </is>
      </c>
    </row>
    <row r="3553" ht="15" customHeight="1" s="109">
      <c r="A3553" s="188" t="n">
        <v>1.77449999999992</v>
      </c>
      <c r="B3553" s="188" t="n">
        <v>0.704423781346892</v>
      </c>
      <c r="C3553" s="188" t="n">
        <v>0.986193293885649</v>
      </c>
      <c r="D3553" s="188" t="n">
        <v>1.40884756269378</v>
      </c>
      <c r="E3553" s="188" t="n">
        <v>2.25</v>
      </c>
      <c r="F3553" s="108" t="inlineStr">
        <is>
          <t>2025 Modal Y Combined spectra</t>
        </is>
      </c>
    </row>
    <row r="3554" ht="15" customHeight="1" s="109">
      <c r="A3554" s="188" t="n">
        <v>1.77499999999992</v>
      </c>
      <c r="B3554" s="188" t="n">
        <v>0.70422535211271</v>
      </c>
      <c r="C3554" s="188" t="n">
        <v>0.985915492957794</v>
      </c>
      <c r="D3554" s="188" t="n">
        <v>1.40845070422542</v>
      </c>
      <c r="E3554" s="188" t="n">
        <v>2.25</v>
      </c>
      <c r="F3554" s="108" t="inlineStr">
        <is>
          <t>2025 Modal Y Combined spectra</t>
        </is>
      </c>
    </row>
    <row r="3555" ht="15" customHeight="1" s="109">
      <c r="A3555" s="188" t="n">
        <v>1.77549999999992</v>
      </c>
      <c r="B3555" s="188" t="n">
        <v>0.704027034638164</v>
      </c>
      <c r="C3555" s="188" t="n">
        <v>0.9856378484934289</v>
      </c>
      <c r="D3555" s="188" t="n">
        <v>1.40805406927633</v>
      </c>
      <c r="E3555" s="188" t="n">
        <v>2.25</v>
      </c>
      <c r="F3555" s="108" t="inlineStr">
        <is>
          <t>2025 Modal Y Combined spectra</t>
        </is>
      </c>
    </row>
    <row r="3556" ht="15" customHeight="1" s="109">
      <c r="A3556" s="188" t="n">
        <v>1.77599999999992</v>
      </c>
      <c r="B3556" s="188" t="n">
        <v>0.703828828828863</v>
      </c>
      <c r="C3556" s="188" t="n">
        <v>0.985360360360408</v>
      </c>
      <c r="D3556" s="188" t="n">
        <v>1.40765765765773</v>
      </c>
      <c r="E3556" s="188" t="n">
        <v>2.25</v>
      </c>
      <c r="F3556" s="108" t="inlineStr">
        <is>
          <t>2025 Modal Y Combined spectra</t>
        </is>
      </c>
    </row>
    <row r="3557" ht="15" customHeight="1" s="109">
      <c r="A3557" s="188" t="n">
        <v>1.77649999999991</v>
      </c>
      <c r="B3557" s="188" t="n">
        <v>0.7036307345905209</v>
      </c>
      <c r="C3557" s="188" t="n">
        <v>0.985083028426729</v>
      </c>
      <c r="D3557" s="188" t="n">
        <v>1.40726146918104</v>
      </c>
      <c r="E3557" s="188" t="n">
        <v>2.25</v>
      </c>
      <c r="F3557" s="108" t="inlineStr">
        <is>
          <t>2025 Modal Y Combined spectra</t>
        </is>
      </c>
    </row>
    <row r="3558" ht="15" customHeight="1" s="109">
      <c r="A3558" s="188" t="n">
        <v>1.77699999999991</v>
      </c>
      <c r="B3558" s="188" t="n">
        <v>0.703432751828959</v>
      </c>
      <c r="C3558" s="188" t="n">
        <v>0.984805852560543</v>
      </c>
      <c r="D3558" s="188" t="n">
        <v>1.40686550365792</v>
      </c>
      <c r="E3558" s="188" t="n">
        <v>2.25</v>
      </c>
      <c r="F3558" s="108" t="inlineStr">
        <is>
          <t>2025 Modal Y Combined spectra</t>
        </is>
      </c>
    </row>
    <row r="3559" ht="15" customHeight="1" s="109">
      <c r="A3559" s="188" t="n">
        <v>1.77749999999991</v>
      </c>
      <c r="B3559" s="188" t="n">
        <v>0.703234880450104</v>
      </c>
      <c r="C3559" s="188" t="n">
        <v>0.984528832630146</v>
      </c>
      <c r="D3559" s="188" t="n">
        <v>1.40646976090021</v>
      </c>
      <c r="E3559" s="188" t="n">
        <v>2.25</v>
      </c>
      <c r="F3559" s="108" t="inlineStr">
        <is>
          <t>2025 Modal Y Combined spectra</t>
        </is>
      </c>
    </row>
    <row r="3560" ht="15" customHeight="1" s="109">
      <c r="A3560" s="188" t="n">
        <v>1.77799999999991</v>
      </c>
      <c r="B3560" s="188" t="n">
        <v>0.703037120359989</v>
      </c>
      <c r="C3560" s="188" t="n">
        <v>0.984251968503984</v>
      </c>
      <c r="D3560" s="188" t="n">
        <v>1.40607424071998</v>
      </c>
      <c r="E3560" s="188" t="n">
        <v>2.25</v>
      </c>
      <c r="F3560" s="108" t="inlineStr">
        <is>
          <t>2025 Modal Y Combined spectra</t>
        </is>
      </c>
    </row>
    <row r="3561" ht="15" customHeight="1" s="109">
      <c r="A3561" s="188" t="n">
        <v>1.77849999999991</v>
      </c>
      <c r="B3561" s="188" t="n">
        <v>0.702839471464751</v>
      </c>
      <c r="C3561" s="188" t="n">
        <v>0.9839752600506519</v>
      </c>
      <c r="D3561" s="188" t="n">
        <v>1.4056789429295</v>
      </c>
      <c r="E3561" s="188" t="n">
        <v>2.25</v>
      </c>
      <c r="F3561" s="108" t="inlineStr">
        <is>
          <t>2025 Modal Y Combined spectra</t>
        </is>
      </c>
    </row>
    <row r="3562" ht="15" customHeight="1" s="109">
      <c r="A3562" s="188" t="n">
        <v>1.77899999999991</v>
      </c>
      <c r="B3562" s="188" t="n">
        <v>0.702641933670635</v>
      </c>
      <c r="C3562" s="188" t="n">
        <v>0.983698707138889</v>
      </c>
      <c r="D3562" s="188" t="n">
        <v>1.40528386734127</v>
      </c>
      <c r="E3562" s="188" t="n">
        <v>2.25</v>
      </c>
      <c r="F3562" s="108" t="inlineStr">
        <is>
          <t>2025 Modal Y Combined spectra</t>
        </is>
      </c>
    </row>
    <row r="3563" ht="15" customHeight="1" s="109">
      <c r="A3563" s="188" t="n">
        <v>1.77949999999991</v>
      </c>
      <c r="B3563" s="188" t="n">
        <v>0.70244450688399</v>
      </c>
      <c r="C3563" s="188" t="n">
        <v>0.983422309637586</v>
      </c>
      <c r="D3563" s="188" t="n">
        <v>1.40488901376798</v>
      </c>
      <c r="E3563" s="188" t="n">
        <v>2.25</v>
      </c>
      <c r="F3563" s="108" t="inlineStr">
        <is>
          <t>2025 Modal Y Combined spectra</t>
        </is>
      </c>
    </row>
    <row r="3564" ht="15" customHeight="1" s="109">
      <c r="A3564" s="188" t="n">
        <v>1.77999999999991</v>
      </c>
      <c r="B3564" s="188" t="n">
        <v>0.70224719101127</v>
      </c>
      <c r="C3564" s="188" t="n">
        <v>0.983146067415778</v>
      </c>
      <c r="D3564" s="188" t="n">
        <v>1.40449438202254</v>
      </c>
      <c r="E3564" s="188" t="n">
        <v>2.25</v>
      </c>
      <c r="F3564" s="108" t="inlineStr">
        <is>
          <t>2025 Modal Y Combined spectra</t>
        </is>
      </c>
    </row>
    <row r="3565" ht="15" customHeight="1" s="109">
      <c r="A3565" s="188" t="n">
        <v>1.78049999999991</v>
      </c>
      <c r="B3565" s="188" t="n">
        <v>0.702049985959034</v>
      </c>
      <c r="C3565" s="188" t="n">
        <v>0.9828699803426481</v>
      </c>
      <c r="D3565" s="188" t="n">
        <v>1.40409997191807</v>
      </c>
      <c r="E3565" s="188" t="n">
        <v>2.25</v>
      </c>
      <c r="F3565" s="108" t="inlineStr">
        <is>
          <t>2025 Modal Y Combined spectra</t>
        </is>
      </c>
    </row>
    <row r="3566" ht="15" customHeight="1" s="109">
      <c r="A3566" s="188" t="n">
        <v>1.78099999999991</v>
      </c>
      <c r="B3566" s="188" t="n">
        <v>0.701852891633947</v>
      </c>
      <c r="C3566" s="188" t="n">
        <v>0.9825940482875259</v>
      </c>
      <c r="D3566" s="188" t="n">
        <v>1.4037057832679</v>
      </c>
      <c r="E3566" s="188" t="n">
        <v>2.25</v>
      </c>
      <c r="F3566" s="108" t="inlineStr">
        <is>
          <t>2025 Modal Y Combined spectra</t>
        </is>
      </c>
    </row>
    <row r="3567" ht="15" customHeight="1" s="109">
      <c r="A3567" s="188" t="n">
        <v>1.78149999999991</v>
      </c>
      <c r="B3567" s="188" t="n">
        <v>0.701655907942779</v>
      </c>
      <c r="C3567" s="188" t="n">
        <v>0.98231827111989</v>
      </c>
      <c r="D3567" s="188" t="n">
        <v>1.40331181588556</v>
      </c>
      <c r="E3567" s="188" t="n">
        <v>2.25</v>
      </c>
      <c r="F3567" s="108" t="inlineStr">
        <is>
          <t>2025 Modal Y Combined spectra</t>
        </is>
      </c>
    </row>
    <row r="3568" ht="15" customHeight="1" s="109">
      <c r="A3568" s="188" t="n">
        <v>1.78199999999991</v>
      </c>
      <c r="B3568" s="188" t="n">
        <v>0.701459034792402</v>
      </c>
      <c r="C3568" s="188" t="n">
        <v>0.982042648709363</v>
      </c>
      <c r="D3568" s="188" t="n">
        <v>1.4029180695848</v>
      </c>
      <c r="E3568" s="188" t="n">
        <v>2.25</v>
      </c>
      <c r="F3568" s="108" t="inlineStr">
        <is>
          <t>2025 Modal Y Combined spectra</t>
        </is>
      </c>
    </row>
    <row r="3569" ht="15" customHeight="1" s="109">
      <c r="A3569" s="188" t="n">
        <v>1.78249999999991</v>
      </c>
      <c r="B3569" s="188" t="n">
        <v>0.701262272089795</v>
      </c>
      <c r="C3569" s="188" t="n">
        <v>0.981767180925714</v>
      </c>
      <c r="D3569" s="188" t="n">
        <v>1.40252454417959</v>
      </c>
      <c r="E3569" s="188" t="n">
        <v>2.25</v>
      </c>
      <c r="F3569" s="108" t="inlineStr">
        <is>
          <t>2025 Modal Y Combined spectra</t>
        </is>
      </c>
    </row>
    <row r="3570" ht="15" customHeight="1" s="109">
      <c r="A3570" s="188" t="n">
        <v>1.78299999999991</v>
      </c>
      <c r="B3570" s="188" t="n">
        <v>0.701065619742042</v>
      </c>
      <c r="C3570" s="188" t="n">
        <v>0.981491867638858</v>
      </c>
      <c r="D3570" s="188" t="n">
        <v>1.40213123948408</v>
      </c>
      <c r="E3570" s="188" t="n">
        <v>2.25</v>
      </c>
      <c r="F3570" s="108" t="inlineStr">
        <is>
          <t>2025 Modal Y Combined spectra</t>
        </is>
      </c>
    </row>
    <row r="3571" ht="15" customHeight="1" s="109">
      <c r="A3571" s="188" t="n">
        <v>1.78349999999991</v>
      </c>
      <c r="B3571" s="188" t="n">
        <v>0.700869077656328</v>
      </c>
      <c r="C3571" s="188" t="n">
        <v>0.981216708718859</v>
      </c>
      <c r="D3571" s="188" t="n">
        <v>1.40173815531266</v>
      </c>
      <c r="E3571" s="188" t="n">
        <v>2.25</v>
      </c>
      <c r="F3571" s="108" t="inlineStr">
        <is>
          <t>2025 Modal Y Combined spectra</t>
        </is>
      </c>
    </row>
    <row r="3572" ht="15" customHeight="1" s="109">
      <c r="A3572" s="188" t="n">
        <v>1.78399999999991</v>
      </c>
      <c r="B3572" s="188" t="n">
        <v>0.700672645739944</v>
      </c>
      <c r="C3572" s="188" t="n">
        <v>0.980941704035922</v>
      </c>
      <c r="D3572" s="188" t="n">
        <v>1.40134529147989</v>
      </c>
      <c r="E3572" s="188" t="n">
        <v>2.25</v>
      </c>
      <c r="F3572" s="108" t="inlineStr">
        <is>
          <t>2025 Modal Y Combined spectra</t>
        </is>
      </c>
    </row>
    <row r="3573" ht="15" customHeight="1" s="109">
      <c r="A3573" s="188" t="n">
        <v>1.78449999999991</v>
      </c>
      <c r="B3573" s="188" t="n">
        <v>0.700476323900286</v>
      </c>
      <c r="C3573" s="188" t="n">
        <v>0.9806668534603999</v>
      </c>
      <c r="D3573" s="188" t="n">
        <v>1.40095264780057</v>
      </c>
      <c r="E3573" s="188" t="n">
        <v>2.25</v>
      </c>
      <c r="F3573" s="108" t="inlineStr">
        <is>
          <t>2025 Modal Y Combined spectra</t>
        </is>
      </c>
    </row>
    <row r="3574" ht="15" customHeight="1" s="109">
      <c r="A3574" s="188" t="n">
        <v>1.78499999999991</v>
      </c>
      <c r="B3574" s="188" t="n">
        <v>0.700280112044852</v>
      </c>
      <c r="C3574" s="188" t="n">
        <v>0.980392156862793</v>
      </c>
      <c r="D3574" s="188" t="n">
        <v>1.4005602240897</v>
      </c>
      <c r="E3574" s="188" t="n">
        <v>2.25</v>
      </c>
      <c r="F3574" s="108" t="inlineStr">
        <is>
          <t>2025 Modal Y Combined spectra</t>
        </is>
      </c>
    </row>
    <row r="3575" ht="15" customHeight="1" s="109">
      <c r="A3575" s="188" t="n">
        <v>1.78549999999991</v>
      </c>
      <c r="B3575" s="188" t="n">
        <v>0.700084010081244</v>
      </c>
      <c r="C3575" s="188" t="n">
        <v>0.980117614113741</v>
      </c>
      <c r="D3575" s="188" t="n">
        <v>1.40016802016249</v>
      </c>
      <c r="E3575" s="188" t="n">
        <v>2.25</v>
      </c>
      <c r="F3575" s="108" t="inlineStr">
        <is>
          <t>2025 Modal Y Combined spectra</t>
        </is>
      </c>
    </row>
    <row r="3576" ht="15" customHeight="1" s="109">
      <c r="A3576" s="188" t="n">
        <v>1.78599999999991</v>
      </c>
      <c r="B3576" s="188" t="n">
        <v>0.699888017917167</v>
      </c>
      <c r="C3576" s="188" t="n">
        <v>0.979843225084034</v>
      </c>
      <c r="D3576" s="188" t="n">
        <v>1.39977603583434</v>
      </c>
      <c r="E3576" s="188" t="n">
        <v>2.25</v>
      </c>
      <c r="F3576" s="108" t="inlineStr">
        <is>
          <t>2025 Modal Y Combined spectra</t>
        </is>
      </c>
    </row>
    <row r="3577" ht="15" customHeight="1" s="109">
      <c r="A3577" s="188" t="n">
        <v>1.78649999999991</v>
      </c>
      <c r="B3577" s="188" t="n">
        <v>0.699692135460431</v>
      </c>
      <c r="C3577" s="188" t="n">
        <v>0.979568989644604</v>
      </c>
      <c r="D3577" s="188" t="n">
        <v>1.39938427092086</v>
      </c>
      <c r="E3577" s="188" t="n">
        <v>2.25</v>
      </c>
      <c r="F3577" s="108" t="inlineStr">
        <is>
          <t>2025 Modal Y Combined spectra</t>
        </is>
      </c>
    </row>
    <row r="3578" ht="15" customHeight="1" s="109">
      <c r="A3578" s="188" t="n">
        <v>1.78699999999991</v>
      </c>
      <c r="B3578" s="188" t="n">
        <v>0.699496362618948</v>
      </c>
      <c r="C3578" s="188" t="n">
        <v>0.979294907666528</v>
      </c>
      <c r="D3578" s="188" t="n">
        <v>1.3989927252379</v>
      </c>
      <c r="E3578" s="188" t="n">
        <v>2.25</v>
      </c>
      <c r="F3578" s="108" t="inlineStr">
        <is>
          <t>2025 Modal Y Combined spectra</t>
        </is>
      </c>
    </row>
    <row r="3579" ht="15" customHeight="1" s="109">
      <c r="A3579" s="188" t="n">
        <v>1.78749999999991</v>
      </c>
      <c r="B3579" s="188" t="n">
        <v>0.699300699300733</v>
      </c>
      <c r="C3579" s="188" t="n">
        <v>0.979020979021027</v>
      </c>
      <c r="D3579" s="188" t="n">
        <v>1.39860139860147</v>
      </c>
      <c r="E3579" s="188" t="n">
        <v>2.25</v>
      </c>
      <c r="F3579" s="108" t="inlineStr">
        <is>
          <t>2025 Modal Y Combined spectra</t>
        </is>
      </c>
    </row>
    <row r="3580" ht="15" customHeight="1" s="109">
      <c r="A3580" s="188" t="n">
        <v>1.78799999999991</v>
      </c>
      <c r="B3580" s="188" t="n">
        <v>0.699105145413904</v>
      </c>
      <c r="C3580" s="188" t="n">
        <v>0.978747203579466</v>
      </c>
      <c r="D3580" s="188" t="n">
        <v>1.39821029082781</v>
      </c>
      <c r="E3580" s="188" t="n">
        <v>2.25</v>
      </c>
      <c r="F3580" s="108" t="inlineStr">
        <is>
          <t>2025 Modal Y Combined spectra</t>
        </is>
      </c>
    </row>
    <row r="3581" ht="15" customHeight="1" s="109">
      <c r="A3581" s="188" t="n">
        <v>1.78849999999991</v>
      </c>
      <c r="B3581" s="188" t="n">
        <v>0.698909700866682</v>
      </c>
      <c r="C3581" s="188" t="n">
        <v>0.978473581213355</v>
      </c>
      <c r="D3581" s="188" t="n">
        <v>1.39781940173336</v>
      </c>
      <c r="E3581" s="188" t="n">
        <v>2.25</v>
      </c>
      <c r="F3581" s="108" t="inlineStr">
        <is>
          <t>2025 Modal Y Combined spectra</t>
        </is>
      </c>
    </row>
    <row r="3582" ht="15" customHeight="1" s="109">
      <c r="A3582" s="188" t="n">
        <v>1.78899999999991</v>
      </c>
      <c r="B3582" s="188" t="n">
        <v>0.69871436556739</v>
      </c>
      <c r="C3582" s="188" t="n">
        <v>0.978200111794346</v>
      </c>
      <c r="D3582" s="188" t="n">
        <v>1.39742873113478</v>
      </c>
      <c r="E3582" s="188" t="n">
        <v>2.25</v>
      </c>
      <c r="F3582" s="108" t="inlineStr">
        <is>
          <t>2025 Modal Y Combined spectra</t>
        </is>
      </c>
    </row>
    <row r="3583" ht="15" customHeight="1" s="109">
      <c r="A3583" s="188" t="n">
        <v>1.78949999999991</v>
      </c>
      <c r="B3583" s="188" t="n">
        <v>0.698519139424454</v>
      </c>
      <c r="C3583" s="188" t="n">
        <v>0.977926795194236</v>
      </c>
      <c r="D3583" s="188" t="n">
        <v>1.39703827884891</v>
      </c>
      <c r="E3583" s="188" t="n">
        <v>2.25</v>
      </c>
      <c r="F3583" s="108" t="inlineStr">
        <is>
          <t>2025 Modal Y Combined spectra</t>
        </is>
      </c>
    </row>
    <row r="3584" ht="15" customHeight="1" s="109">
      <c r="A3584" s="188" t="n">
        <v>1.78999999999991</v>
      </c>
      <c r="B3584" s="188" t="n">
        <v>0.698324022346403</v>
      </c>
      <c r="C3584" s="188" t="n">
        <v>0.977653631284964</v>
      </c>
      <c r="D3584" s="188" t="n">
        <v>1.39664804469281</v>
      </c>
      <c r="E3584" s="188" t="n">
        <v>2.25</v>
      </c>
      <c r="F3584" s="108" t="inlineStr">
        <is>
          <t>2025 Modal Y Combined spectra</t>
        </is>
      </c>
    </row>
    <row r="3585" ht="15" customHeight="1" s="109">
      <c r="A3585" s="188" t="n">
        <v>1.79049999999991</v>
      </c>
      <c r="B3585" s="188" t="n">
        <v>0.698129014241866</v>
      </c>
      <c r="C3585" s="188" t="n">
        <v>0.977380619938612</v>
      </c>
      <c r="D3585" s="188" t="n">
        <v>1.39625802848373</v>
      </c>
      <c r="E3585" s="188" t="n">
        <v>2.25</v>
      </c>
      <c r="F3585" s="108" t="inlineStr">
        <is>
          <t>2025 Modal Y Combined spectra</t>
        </is>
      </c>
    </row>
    <row r="3586" ht="15" customHeight="1" s="109">
      <c r="A3586" s="188" t="n">
        <v>1.79099999999991</v>
      </c>
      <c r="B3586" s="188" t="n">
        <v>0.697934115019576</v>
      </c>
      <c r="C3586" s="188" t="n">
        <v>0.977107761027407</v>
      </c>
      <c r="D3586" s="188" t="n">
        <v>1.39586823003915</v>
      </c>
      <c r="E3586" s="188" t="n">
        <v>2.25</v>
      </c>
      <c r="F3586" s="108" t="inlineStr">
        <is>
          <t>2025 Modal Y Combined spectra</t>
        </is>
      </c>
    </row>
    <row r="3587" ht="15" customHeight="1" s="109">
      <c r="A3587" s="188" t="n">
        <v>1.79149999999991</v>
      </c>
      <c r="B3587" s="188" t="n">
        <v>0.697739324588368</v>
      </c>
      <c r="C3587" s="188" t="n">
        <v>0.976835054423715</v>
      </c>
      <c r="D3587" s="188" t="n">
        <v>1.39547864917674</v>
      </c>
      <c r="E3587" s="188" t="n">
        <v>2.25</v>
      </c>
      <c r="F3587" s="108" t="inlineStr">
        <is>
          <t>2025 Modal Y Combined spectra</t>
        </is>
      </c>
    </row>
    <row r="3588" ht="15" customHeight="1" s="109">
      <c r="A3588" s="188" t="n">
        <v>1.79199999999991</v>
      </c>
      <c r="B3588" s="188" t="n">
        <v>0.697544642857177</v>
      </c>
      <c r="C3588" s="188" t="n">
        <v>0.976562500000048</v>
      </c>
      <c r="D3588" s="188" t="n">
        <v>1.39508928571435</v>
      </c>
      <c r="E3588" s="188" t="n">
        <v>2.25</v>
      </c>
      <c r="F3588" s="108" t="inlineStr">
        <is>
          <t>2025 Modal Y Combined spectra</t>
        </is>
      </c>
    </row>
    <row r="3589" ht="15" customHeight="1" s="109">
      <c r="A3589" s="188" t="n">
        <v>1.79249999999991</v>
      </c>
      <c r="B3589" s="188" t="n">
        <v>0.697350069735041</v>
      </c>
      <c r="C3589" s="188" t="n">
        <v>0.9762900976290571</v>
      </c>
      <c r="D3589" s="188" t="n">
        <v>1.39470013947008</v>
      </c>
      <c r="E3589" s="188" t="n">
        <v>2.25</v>
      </c>
      <c r="F3589" s="108" t="inlineStr">
        <is>
          <t>2025 Modal Y Combined spectra</t>
        </is>
      </c>
    </row>
    <row r="3590" ht="15" customHeight="1" s="109">
      <c r="A3590" s="188" t="n">
        <v>1.79299999999991</v>
      </c>
      <c r="B3590" s="188" t="n">
        <v>0.697155605131099</v>
      </c>
      <c r="C3590" s="188" t="n">
        <v>0.976017847183539</v>
      </c>
      <c r="D3590" s="188" t="n">
        <v>1.3943112102622</v>
      </c>
      <c r="E3590" s="188" t="n">
        <v>2.25</v>
      </c>
      <c r="F3590" s="108" t="inlineStr">
        <is>
          <t>2025 Modal Y Combined spectra</t>
        </is>
      </c>
    </row>
    <row r="3591" ht="15" customHeight="1" s="109">
      <c r="A3591" s="188" t="n">
        <v>1.79349999999991</v>
      </c>
      <c r="B3591" s="188" t="n">
        <v>0.696961248954592</v>
      </c>
      <c r="C3591" s="188" t="n">
        <v>0.975745748536429</v>
      </c>
      <c r="D3591" s="188" t="n">
        <v>1.39392249790918</v>
      </c>
      <c r="E3591" s="188" t="n">
        <v>2.25</v>
      </c>
      <c r="F3591" s="108" t="inlineStr">
        <is>
          <t>2025 Modal Y Combined spectra</t>
        </is>
      </c>
    </row>
    <row r="3592" ht="15" customHeight="1" s="109">
      <c r="A3592" s="188" t="n">
        <v>1.79399999999991</v>
      </c>
      <c r="B3592" s="188" t="n">
        <v>0.696767001114861</v>
      </c>
      <c r="C3592" s="188" t="n">
        <v>0.975473801560806</v>
      </c>
      <c r="D3592" s="188" t="n">
        <v>1.39353400222972</v>
      </c>
      <c r="E3592" s="188" t="n">
        <v>2.25</v>
      </c>
      <c r="F3592" s="108" t="inlineStr">
        <is>
          <t>2025 Modal Y Combined spectra</t>
        </is>
      </c>
    </row>
    <row r="3593" ht="15" customHeight="1" s="109">
      <c r="A3593" s="188" t="n">
        <v>1.79449999999991</v>
      </c>
      <c r="B3593" s="188" t="n">
        <v>0.696572861521349</v>
      </c>
      <c r="C3593" s="188" t="n">
        <v>0.9752020061298891</v>
      </c>
      <c r="D3593" s="188" t="n">
        <v>1.3931457230427</v>
      </c>
      <c r="E3593" s="188" t="n">
        <v>2.25</v>
      </c>
      <c r="F3593" s="108" t="inlineStr">
        <is>
          <t>2025 Modal Y Combined spectra</t>
        </is>
      </c>
    </row>
    <row r="3594" ht="15" customHeight="1" s="109">
      <c r="A3594" s="188" t="n">
        <v>1.79499999999991</v>
      </c>
      <c r="B3594" s="188" t="n">
        <v>0.6963788300836</v>
      </c>
      <c r="C3594" s="188" t="n">
        <v>0.974930362117039</v>
      </c>
      <c r="D3594" s="188" t="n">
        <v>1.3927576601672</v>
      </c>
      <c r="E3594" s="188" t="n">
        <v>2.25</v>
      </c>
      <c r="F3594" s="108" t="inlineStr">
        <is>
          <t>2025 Modal Y Combined spectra</t>
        </is>
      </c>
    </row>
    <row r="3595" ht="15" customHeight="1" s="109">
      <c r="A3595" s="188" t="n">
        <v>1.79549999999991</v>
      </c>
      <c r="B3595" s="188" t="n">
        <v>0.696184906711256</v>
      </c>
      <c r="C3595" s="188" t="n">
        <v>0.974658869395759</v>
      </c>
      <c r="D3595" s="188" t="n">
        <v>1.39236981342251</v>
      </c>
      <c r="E3595" s="188" t="n">
        <v>2.25</v>
      </c>
      <c r="F3595" s="108" t="inlineStr">
        <is>
          <t>2025 Modal Y Combined spectra</t>
        </is>
      </c>
    </row>
    <row r="3596" ht="15" customHeight="1" s="109">
      <c r="A3596" s="188" t="n">
        <v>1.79599999999991</v>
      </c>
      <c r="B3596" s="188" t="n">
        <v>0.695991091314065</v>
      </c>
      <c r="C3596" s="188" t="n">
        <v>0.974387527839691</v>
      </c>
      <c r="D3596" s="188" t="n">
        <v>1.39198218262813</v>
      </c>
      <c r="E3596" s="188" t="n">
        <v>2.25</v>
      </c>
      <c r="F3596" s="108" t="inlineStr">
        <is>
          <t>2025 Modal Y Combined spectra</t>
        </is>
      </c>
    </row>
    <row r="3597" ht="15" customHeight="1" s="109">
      <c r="A3597" s="188" t="n">
        <v>1.79649999999991</v>
      </c>
      <c r="B3597" s="188" t="n">
        <v>0.695797383801871</v>
      </c>
      <c r="C3597" s="188" t="n">
        <v>0.974116337322619</v>
      </c>
      <c r="D3597" s="188" t="n">
        <v>1.39159476760374</v>
      </c>
      <c r="E3597" s="188" t="n">
        <v>2.25</v>
      </c>
      <c r="F3597" s="108" t="inlineStr">
        <is>
          <t>2025 Modal Y Combined spectra</t>
        </is>
      </c>
    </row>
    <row r="3598" ht="15" customHeight="1" s="109">
      <c r="A3598" s="188" t="n">
        <v>1.79699999999991</v>
      </c>
      <c r="B3598" s="188" t="n">
        <v>0.695603784084619</v>
      </c>
      <c r="C3598" s="188" t="n">
        <v>0.973845297718467</v>
      </c>
      <c r="D3598" s="188" t="n">
        <v>1.39120756816924</v>
      </c>
      <c r="E3598" s="188" t="n">
        <v>2.25</v>
      </c>
      <c r="F3598" s="108" t="inlineStr">
        <is>
          <t>2025 Modal Y Combined spectra</t>
        </is>
      </c>
    </row>
    <row r="3599" ht="15" customHeight="1" s="109">
      <c r="A3599" s="188" t="n">
        <v>1.79749999999991</v>
      </c>
      <c r="B3599" s="188" t="n">
        <v>0.6954102920723571</v>
      </c>
      <c r="C3599" s="188" t="n">
        <v>0.973574408901299</v>
      </c>
      <c r="D3599" s="188" t="n">
        <v>1.39082058414471</v>
      </c>
      <c r="E3599" s="188" t="n">
        <v>2.25</v>
      </c>
      <c r="F3599" s="108" t="inlineStr">
        <is>
          <t>2025 Modal Y Combined spectra</t>
        </is>
      </c>
    </row>
    <row r="3600" ht="15" customHeight="1" s="109">
      <c r="A3600" s="188" t="n">
        <v>1.79799999999991</v>
      </c>
      <c r="B3600" s="188" t="n">
        <v>0.695216907675229</v>
      </c>
      <c r="C3600" s="188" t="n">
        <v>0.97330367074532</v>
      </c>
      <c r="D3600" s="188" t="n">
        <v>1.39043381535046</v>
      </c>
      <c r="E3600" s="188" t="n">
        <v>2.25</v>
      </c>
      <c r="F3600" s="108" t="inlineStr">
        <is>
          <t>2025 Modal Y Combined spectra</t>
        </is>
      </c>
    </row>
    <row r="3601" ht="15" customHeight="1" s="109">
      <c r="A3601" s="188" t="n">
        <v>1.79849999999991</v>
      </c>
      <c r="B3601" s="188" t="n">
        <v>0.695023630803481</v>
      </c>
      <c r="C3601" s="188" t="n">
        <v>0.973033083124874</v>
      </c>
      <c r="D3601" s="188" t="n">
        <v>1.39004726160696</v>
      </c>
      <c r="E3601" s="188" t="n">
        <v>2.25</v>
      </c>
      <c r="F3601" s="108" t="inlineStr">
        <is>
          <t>2025 Modal Y Combined spectra</t>
        </is>
      </c>
    </row>
    <row r="3602" ht="15" customHeight="1" s="109">
      <c r="A3602" s="188" t="n">
        <v>1.79899999999991</v>
      </c>
      <c r="B3602" s="188" t="n">
        <v>0.69483046136746</v>
      </c>
      <c r="C3602" s="188" t="n">
        <v>0.9727626459144439</v>
      </c>
      <c r="D3602" s="188" t="n">
        <v>1.38966092273492</v>
      </c>
      <c r="E3602" s="188" t="n">
        <v>2.25</v>
      </c>
      <c r="F3602" s="108" t="inlineStr">
        <is>
          <t>2025 Modal Y Combined spectra</t>
        </is>
      </c>
    </row>
    <row r="3603" ht="15" customHeight="1" s="109">
      <c r="A3603" s="188" t="n">
        <v>1.79949999999991</v>
      </c>
      <c r="B3603" s="188" t="n">
        <v>0.694637399277611</v>
      </c>
      <c r="C3603" s="188" t="n">
        <v>0.972492358988655</v>
      </c>
      <c r="D3603" s="188" t="n">
        <v>1.38927479855522</v>
      </c>
      <c r="E3603" s="188" t="n">
        <v>2.25</v>
      </c>
      <c r="F3603" s="108" t="inlineStr">
        <is>
          <t>2025 Modal Y Combined spectra</t>
        </is>
      </c>
    </row>
    <row r="3604" ht="15" customHeight="1" s="109">
      <c r="A3604" s="188" t="n">
        <v>1.79999999999991</v>
      </c>
      <c r="B3604" s="188" t="n">
        <v>0.6944444444444789</v>
      </c>
      <c r="C3604" s="188" t="n">
        <v>0.9722222222222699</v>
      </c>
      <c r="D3604" s="188" t="n">
        <v>1.38888888888896</v>
      </c>
      <c r="E3604" s="188" t="n">
        <v>2.25</v>
      </c>
      <c r="F3604" s="108" t="inlineStr">
        <is>
          <t>2025 Modal Y Combined spectra</t>
        </is>
      </c>
    </row>
    <row r="3605" ht="15" customHeight="1" s="109">
      <c r="A3605" s="188" t="n">
        <v>1.80049999999991</v>
      </c>
      <c r="B3605" s="188" t="n">
        <v>0.694251596778707</v>
      </c>
      <c r="C3605" s="188" t="n">
        <v>0.9719522354901891</v>
      </c>
      <c r="D3605" s="188" t="n">
        <v>1.38850319355741</v>
      </c>
      <c r="E3605" s="188" t="n">
        <v>2.25</v>
      </c>
      <c r="F3605" s="108" t="inlineStr">
        <is>
          <t>2025 Modal Y Combined spectra</t>
        </is>
      </c>
    </row>
    <row r="3606" ht="15" customHeight="1" s="109">
      <c r="A3606" s="188" t="n">
        <v>1.80099999999991</v>
      </c>
      <c r="B3606" s="188" t="n">
        <v>0.694058856191039</v>
      </c>
      <c r="C3606" s="188" t="n">
        <v>0.971682398667455</v>
      </c>
      <c r="D3606" s="188" t="n">
        <v>1.38811771238208</v>
      </c>
      <c r="E3606" s="188" t="n">
        <v>2.25</v>
      </c>
      <c r="F3606" s="108" t="inlineStr">
        <is>
          <t>2025 Modal Y Combined spectra</t>
        </is>
      </c>
    </row>
    <row r="3607" ht="15" customHeight="1" s="109">
      <c r="A3607" s="188" t="n">
        <v>1.80149999999991</v>
      </c>
      <c r="B3607" s="188" t="n">
        <v>0.693866222592318</v>
      </c>
      <c r="C3607" s="188" t="n">
        <v>0.971412711629245</v>
      </c>
      <c r="D3607" s="188" t="n">
        <v>1.38773244518464</v>
      </c>
      <c r="E3607" s="188" t="n">
        <v>2.25</v>
      </c>
      <c r="F3607" s="108" t="inlineStr">
        <is>
          <t>2025 Modal Y Combined spectra</t>
        </is>
      </c>
    </row>
    <row r="3608" ht="15" customHeight="1" s="109">
      <c r="A3608" s="188" t="n">
        <v>1.80199999999991</v>
      </c>
      <c r="B3608" s="188" t="n">
        <v>0.693673695893486</v>
      </c>
      <c r="C3608" s="188" t="n">
        <v>0.97114317425088</v>
      </c>
      <c r="D3608" s="188" t="n">
        <v>1.38734739178697</v>
      </c>
      <c r="E3608" s="188" t="n">
        <v>2.25</v>
      </c>
      <c r="F3608" s="108" t="inlineStr">
        <is>
          <t>2025 Modal Y Combined spectra</t>
        </is>
      </c>
    </row>
    <row r="3609" ht="15" customHeight="1" s="109">
      <c r="A3609" s="188" t="n">
        <v>1.80249999999991</v>
      </c>
      <c r="B3609" s="188" t="n">
        <v>0.693481276005582</v>
      </c>
      <c r="C3609" s="188" t="n">
        <v>0.970873786407815</v>
      </c>
      <c r="D3609" s="188" t="n">
        <v>1.38696255201116</v>
      </c>
      <c r="E3609" s="188" t="n">
        <v>2.25</v>
      </c>
      <c r="F3609" s="108" t="inlineStr">
        <is>
          <t>2025 Modal Y Combined spectra</t>
        </is>
      </c>
    </row>
    <row r="3610" ht="15" customHeight="1" s="109">
      <c r="A3610" s="188" t="n">
        <v>1.80299999999991</v>
      </c>
      <c r="B3610" s="188" t="n">
        <v>0.6932889628397459</v>
      </c>
      <c r="C3610" s="188" t="n">
        <v>0.970604547975644</v>
      </c>
      <c r="D3610" s="188" t="n">
        <v>1.38657792567949</v>
      </c>
      <c r="E3610" s="188" t="n">
        <v>2.25</v>
      </c>
      <c r="F3610" s="108" t="inlineStr">
        <is>
          <t>2025 Modal Y Combined spectra</t>
        </is>
      </c>
    </row>
    <row r="3611" ht="15" customHeight="1" s="109">
      <c r="A3611" s="188" t="n">
        <v>1.80349999999991</v>
      </c>
      <c r="B3611" s="188" t="n">
        <v>0.693096756307215</v>
      </c>
      <c r="C3611" s="188" t="n">
        <v>0.9703354588301</v>
      </c>
      <c r="D3611" s="188" t="n">
        <v>1.38619351261443</v>
      </c>
      <c r="E3611" s="188" t="n">
        <v>2.25</v>
      </c>
      <c r="F3611" s="108" t="inlineStr">
        <is>
          <t>2025 Modal Y Combined spectra</t>
        </is>
      </c>
    </row>
    <row r="3612" ht="15" customHeight="1" s="109">
      <c r="A3612" s="188" t="n">
        <v>1.80399999999991</v>
      </c>
      <c r="B3612" s="188" t="n">
        <v>0.692904656319324</v>
      </c>
      <c r="C3612" s="188" t="n">
        <v>0.970066518847054</v>
      </c>
      <c r="D3612" s="188" t="n">
        <v>1.38580931263865</v>
      </c>
      <c r="E3612" s="188" t="n">
        <v>2.25</v>
      </c>
      <c r="F3612" s="108" t="inlineStr">
        <is>
          <t>2025 Modal Y Combined spectra</t>
        </is>
      </c>
    </row>
    <row r="3613" ht="15" customHeight="1" s="109">
      <c r="A3613" s="188" t="n">
        <v>1.80449999999991</v>
      </c>
      <c r="B3613" s="188" t="n">
        <v>0.69271266278751</v>
      </c>
      <c r="C3613" s="188" t="n">
        <v>0.969797727902514</v>
      </c>
      <c r="D3613" s="188" t="n">
        <v>1.38542532557502</v>
      </c>
      <c r="E3613" s="188" t="n">
        <v>2.25</v>
      </c>
      <c r="F3613" s="108" t="inlineStr">
        <is>
          <t>2025 Modal Y Combined spectra</t>
        </is>
      </c>
    </row>
    <row r="3614" ht="15" customHeight="1" s="109">
      <c r="A3614" s="188" t="n">
        <v>1.80499999999991</v>
      </c>
      <c r="B3614" s="188" t="n">
        <v>0.6925207756233031</v>
      </c>
      <c r="C3614" s="188" t="n">
        <v>0.969529085872624</v>
      </c>
      <c r="D3614" s="188" t="n">
        <v>1.38504155124661</v>
      </c>
      <c r="E3614" s="188" t="n">
        <v>2.25</v>
      </c>
      <c r="F3614" s="108" t="inlineStr">
        <is>
          <t>2025 Modal Y Combined spectra</t>
        </is>
      </c>
    </row>
    <row r="3615" ht="15" customHeight="1" s="109">
      <c r="A3615" s="188" t="n">
        <v>1.80549999999991</v>
      </c>
      <c r="B3615" s="188" t="n">
        <v>0.692328994738334</v>
      </c>
      <c r="C3615" s="188" t="n">
        <v>0.969260592633667</v>
      </c>
      <c r="D3615" s="188" t="n">
        <v>1.38465798947667</v>
      </c>
      <c r="E3615" s="188" t="n">
        <v>2.25</v>
      </c>
      <c r="F3615" s="108" t="inlineStr">
        <is>
          <t>2025 Modal Y Combined spectra</t>
        </is>
      </c>
    </row>
    <row r="3616" ht="15" customHeight="1" s="109">
      <c r="A3616" s="188" t="n">
        <v>1.80599999999991</v>
      </c>
      <c r="B3616" s="188" t="n">
        <v>0.692137320044331</v>
      </c>
      <c r="C3616" s="188" t="n">
        <v>0.968992248062063</v>
      </c>
      <c r="D3616" s="188" t="n">
        <v>1.38427464008866</v>
      </c>
      <c r="E3616" s="188" t="n">
        <v>2.25</v>
      </c>
      <c r="F3616" s="108" t="inlineStr">
        <is>
          <t>2025 Modal Y Combined spectra</t>
        </is>
      </c>
    </row>
    <row r="3617" ht="15" customHeight="1" s="109">
      <c r="A3617" s="188" t="n">
        <v>1.80649999999991</v>
      </c>
      <c r="B3617" s="188" t="n">
        <v>0.69194575145312</v>
      </c>
      <c r="C3617" s="188" t="n">
        <v>0.968724052034368</v>
      </c>
      <c r="D3617" s="188" t="n">
        <v>1.38389150290624</v>
      </c>
      <c r="E3617" s="188" t="n">
        <v>2.25</v>
      </c>
      <c r="F3617" s="108" t="inlineStr">
        <is>
          <t>2025 Modal Y Combined spectra</t>
        </is>
      </c>
    </row>
    <row r="3618" ht="15" customHeight="1" s="109">
      <c r="A3618" s="188" t="n">
        <v>1.80699999999991</v>
      </c>
      <c r="B3618" s="188" t="n">
        <v>0.691754288876625</v>
      </c>
      <c r="C3618" s="188" t="n">
        <v>0.968456004427275</v>
      </c>
      <c r="D3618" s="188" t="n">
        <v>1.38350857775325</v>
      </c>
      <c r="E3618" s="188" t="n">
        <v>2.25</v>
      </c>
      <c r="F3618" s="108" t="inlineStr">
        <is>
          <t>2025 Modal Y Combined spectra</t>
        </is>
      </c>
    </row>
    <row r="3619" ht="15" customHeight="1" s="109">
      <c r="A3619" s="188" t="n">
        <v>1.80749999999991</v>
      </c>
      <c r="B3619" s="188" t="n">
        <v>0.691562932226867</v>
      </c>
      <c r="C3619" s="188" t="n">
        <v>0.968188105117613</v>
      </c>
      <c r="D3619" s="188" t="n">
        <v>1.38312586445373</v>
      </c>
      <c r="E3619" s="188" t="n">
        <v>2.25</v>
      </c>
      <c r="F3619" s="108" t="inlineStr">
        <is>
          <t>2025 Modal Y Combined spectra</t>
        </is>
      </c>
    </row>
    <row r="3620" ht="15" customHeight="1" s="109">
      <c r="A3620" s="188" t="n">
        <v>1.80799999999991</v>
      </c>
      <c r="B3620" s="188" t="n">
        <v>0.6913716814159629</v>
      </c>
      <c r="C3620" s="188" t="n">
        <v>0.967920353982348</v>
      </c>
      <c r="D3620" s="188" t="n">
        <v>1.38274336283193</v>
      </c>
      <c r="E3620" s="188" t="n">
        <v>2.25</v>
      </c>
      <c r="F3620" s="108" t="inlineStr">
        <is>
          <t>2025 Modal Y Combined spectra</t>
        </is>
      </c>
    </row>
    <row r="3621" ht="15" customHeight="1" s="109">
      <c r="A3621" s="188" t="n">
        <v>1.80849999999991</v>
      </c>
      <c r="B3621" s="188" t="n">
        <v>0.69118053635613</v>
      </c>
      <c r="C3621" s="188" t="n">
        <v>0.967652750898582</v>
      </c>
      <c r="D3621" s="188" t="n">
        <v>1.38236107271226</v>
      </c>
      <c r="E3621" s="188" t="n">
        <v>2.25</v>
      </c>
      <c r="F3621" s="108" t="inlineStr">
        <is>
          <t>2025 Modal Y Combined spectra</t>
        </is>
      </c>
    </row>
    <row r="3622" ht="15" customHeight="1" s="109">
      <c r="A3622" s="188" t="n">
        <v>1.80899999999991</v>
      </c>
      <c r="B3622" s="188" t="n">
        <v>0.69098949695968</v>
      </c>
      <c r="C3622" s="188" t="n">
        <v>0.967385295743552</v>
      </c>
      <c r="D3622" s="188" t="n">
        <v>1.38197899391936</v>
      </c>
      <c r="E3622" s="188" t="n">
        <v>2.25</v>
      </c>
      <c r="F3622" s="108" t="inlineStr">
        <is>
          <t>2025 Modal Y Combined spectra</t>
        </is>
      </c>
    </row>
    <row r="3623" ht="15" customHeight="1" s="109">
      <c r="A3623" s="188" t="n">
        <v>1.80949999999991</v>
      </c>
      <c r="B3623" s="188" t="n">
        <v>0.690798563139023</v>
      </c>
      <c r="C3623" s="188" t="n">
        <v>0.967117988394632</v>
      </c>
      <c r="D3623" s="188" t="n">
        <v>1.38159712627805</v>
      </c>
      <c r="E3623" s="188" t="n">
        <v>2.25</v>
      </c>
      <c r="F3623" s="108" t="inlineStr">
        <is>
          <t>2025 Modal Y Combined spectra</t>
        </is>
      </c>
    </row>
    <row r="3624" ht="15" customHeight="1" s="109">
      <c r="A3624" s="188" t="n">
        <v>1.80999999999991</v>
      </c>
      <c r="B3624" s="188" t="n">
        <v>0.690607734806664</v>
      </c>
      <c r="C3624" s="188" t="n">
        <v>0.966850828729329</v>
      </c>
      <c r="D3624" s="188" t="n">
        <v>1.38121546961333</v>
      </c>
      <c r="E3624" s="188" t="n">
        <v>2.25</v>
      </c>
      <c r="F3624" s="108" t="inlineStr">
        <is>
          <t>2025 Modal Y Combined spectra</t>
        </is>
      </c>
    </row>
    <row r="3625" ht="15" customHeight="1" s="109">
      <c r="A3625" s="188" t="n">
        <v>1.81049999999991</v>
      </c>
      <c r="B3625" s="188" t="n">
        <v>0.690417011875207</v>
      </c>
      <c r="C3625" s="188" t="n">
        <v>0.966583816625289</v>
      </c>
      <c r="D3625" s="188" t="n">
        <v>1.38083402375041</v>
      </c>
      <c r="E3625" s="188" t="n">
        <v>2.25</v>
      </c>
      <c r="F3625" s="108" t="inlineStr">
        <is>
          <t>2025 Modal Y Combined spectra</t>
        </is>
      </c>
    </row>
    <row r="3626" ht="15" customHeight="1" s="109">
      <c r="A3626" s="188" t="n">
        <v>1.81099999999991</v>
      </c>
      <c r="B3626" s="188" t="n">
        <v>0.69022639425735</v>
      </c>
      <c r="C3626" s="188" t="n">
        <v>0.966316951960291</v>
      </c>
      <c r="D3626" s="188" t="n">
        <v>1.3804527885147</v>
      </c>
      <c r="E3626" s="188" t="n">
        <v>2.25</v>
      </c>
      <c r="F3626" s="108" t="inlineStr">
        <is>
          <t>2025 Modal Y Combined spectra</t>
        </is>
      </c>
    </row>
    <row r="3627" ht="15" customHeight="1" s="109">
      <c r="A3627" s="188" t="n">
        <v>1.81149999999991</v>
      </c>
      <c r="B3627" s="188" t="n">
        <v>0.690035881865891</v>
      </c>
      <c r="C3627" s="188" t="n">
        <v>0.966050234612247</v>
      </c>
      <c r="D3627" s="188" t="n">
        <v>1.38007176373178</v>
      </c>
      <c r="E3627" s="188" t="n">
        <v>2.25</v>
      </c>
      <c r="F3627" s="108" t="inlineStr">
        <is>
          <t>2025 Modal Y Combined spectra</t>
        </is>
      </c>
    </row>
    <row r="3628" ht="15" customHeight="1" s="109">
      <c r="A3628" s="188" t="n">
        <v>1.81199999999991</v>
      </c>
      <c r="B3628" s="188" t="n">
        <v>0.689845474613721</v>
      </c>
      <c r="C3628" s="188" t="n">
        <v>0.965783664459209</v>
      </c>
      <c r="D3628" s="188" t="n">
        <v>1.37969094922744</v>
      </c>
      <c r="E3628" s="188" t="n">
        <v>2.25</v>
      </c>
      <c r="F3628" s="108" t="inlineStr">
        <is>
          <t>2025 Modal Y Combined spectra</t>
        </is>
      </c>
    </row>
    <row r="3629" ht="15" customHeight="1" s="109">
      <c r="A3629" s="188" t="n">
        <v>1.81249999999991</v>
      </c>
      <c r="B3629" s="188" t="n">
        <v>0.689655172413827</v>
      </c>
      <c r="C3629" s="188" t="n">
        <v>0.965517241379358</v>
      </c>
      <c r="D3629" s="188" t="n">
        <v>1.37931034482765</v>
      </c>
      <c r="E3629" s="188" t="n">
        <v>2.25</v>
      </c>
      <c r="F3629" s="108" t="inlineStr">
        <is>
          <t>2025 Modal Y Combined spectra</t>
        </is>
      </c>
    </row>
    <row r="3630" ht="15" customHeight="1" s="109">
      <c r="A3630" s="188" t="n">
        <v>1.81299999999991</v>
      </c>
      <c r="B3630" s="188" t="n">
        <v>0.6894649751792949</v>
      </c>
      <c r="C3630" s="188" t="n">
        <v>0.9652509652510129</v>
      </c>
      <c r="D3630" s="188" t="n">
        <v>1.37892995035859</v>
      </c>
      <c r="E3630" s="188" t="n">
        <v>2.25</v>
      </c>
      <c r="F3630" s="108" t="inlineStr">
        <is>
          <t>2025 Modal Y Combined spectra</t>
        </is>
      </c>
    </row>
    <row r="3631" ht="15" customHeight="1" s="109">
      <c r="A3631" s="188" t="n">
        <v>1.81349999999991</v>
      </c>
      <c r="B3631" s="188" t="n">
        <v>0.689274882823304</v>
      </c>
      <c r="C3631" s="188" t="n">
        <v>0.964984835952625</v>
      </c>
      <c r="D3631" s="188" t="n">
        <v>1.37854976564661</v>
      </c>
      <c r="E3631" s="188" t="n">
        <v>2.25</v>
      </c>
      <c r="F3631" s="108" t="inlineStr">
        <is>
          <t>2025 Modal Y Combined spectra</t>
        </is>
      </c>
    </row>
    <row r="3632" ht="15" customHeight="1" s="109">
      <c r="A3632" s="188" t="n">
        <v>1.81399999999991</v>
      </c>
      <c r="B3632" s="188" t="n">
        <v>0.68908489525913</v>
      </c>
      <c r="C3632" s="188" t="n">
        <v>0.964718853362782</v>
      </c>
      <c r="D3632" s="188" t="n">
        <v>1.37816979051826</v>
      </c>
      <c r="E3632" s="188" t="n">
        <v>2.25</v>
      </c>
      <c r="F3632" s="108" t="inlineStr">
        <is>
          <t>2025 Modal Y Combined spectra</t>
        </is>
      </c>
    </row>
    <row r="3633" ht="15" customHeight="1" s="109">
      <c r="A3633" s="188" t="n">
        <v>1.81449999999991</v>
      </c>
      <c r="B3633" s="188" t="n">
        <v>0.6888950124001439</v>
      </c>
      <c r="C3633" s="188" t="n">
        <v>0.9644530173602019</v>
      </c>
      <c r="D3633" s="188" t="n">
        <v>1.37779002480029</v>
      </c>
      <c r="E3633" s="188" t="n">
        <v>2.25</v>
      </c>
      <c r="F3633" s="108" t="inlineStr">
        <is>
          <t>2025 Modal Y Combined spectra</t>
        </is>
      </c>
    </row>
    <row r="3634" ht="15" customHeight="1" s="109">
      <c r="A3634" s="188" t="n">
        <v>1.81499999999991</v>
      </c>
      <c r="B3634" s="188" t="n">
        <v>0.688705234159814</v>
      </c>
      <c r="C3634" s="188" t="n">
        <v>0.9641873278237389</v>
      </c>
      <c r="D3634" s="188" t="n">
        <v>1.37741046831963</v>
      </c>
      <c r="E3634" s="188" t="n">
        <v>2.25</v>
      </c>
      <c r="F3634" s="108" t="inlineStr">
        <is>
          <t>2025 Modal Y Combined spectra</t>
        </is>
      </c>
    </row>
    <row r="3635" ht="15" customHeight="1" s="109">
      <c r="A3635" s="188" t="n">
        <v>1.81549999999991</v>
      </c>
      <c r="B3635" s="188" t="n">
        <v>0.6885155604517</v>
      </c>
      <c r="C3635" s="188" t="n">
        <v>0.96392178463238</v>
      </c>
      <c r="D3635" s="188" t="n">
        <v>1.3770311209034</v>
      </c>
      <c r="E3635" s="188" t="n">
        <v>2.25</v>
      </c>
      <c r="F3635" s="108" t="inlineStr">
        <is>
          <t>2025 Modal Y Combined spectra</t>
        </is>
      </c>
    </row>
    <row r="3636" ht="15" customHeight="1" s="109">
      <c r="A3636" s="188" t="n">
        <v>1.81599999999991</v>
      </c>
      <c r="B3636" s="188" t="n">
        <v>0.688325991189461</v>
      </c>
      <c r="C3636" s="188" t="n">
        <v>0.963656387665246</v>
      </c>
      <c r="D3636" s="188" t="n">
        <v>1.37665198237892</v>
      </c>
      <c r="E3636" s="188" t="n">
        <v>2.25</v>
      </c>
      <c r="F3636" s="108" t="inlineStr">
        <is>
          <t>2025 Modal Y Combined spectra</t>
        </is>
      </c>
    </row>
    <row r="3637" ht="15" customHeight="1" s="109">
      <c r="A3637" s="188" t="n">
        <v>1.81649999999991</v>
      </c>
      <c r="B3637" s="188" t="n">
        <v>0.688136526286849</v>
      </c>
      <c r="C3637" s="188" t="n">
        <v>0.9633911368015891</v>
      </c>
      <c r="D3637" s="188" t="n">
        <v>1.3762730525737</v>
      </c>
      <c r="E3637" s="188" t="n">
        <v>2.25</v>
      </c>
      <c r="F3637" s="108" t="inlineStr">
        <is>
          <t>2025 Modal Y Combined spectra</t>
        </is>
      </c>
    </row>
    <row r="3638" ht="15" customHeight="1" s="109">
      <c r="A3638" s="188" t="n">
        <v>1.81699999999991</v>
      </c>
      <c r="B3638" s="188" t="n">
        <v>0.687947165657712</v>
      </c>
      <c r="C3638" s="188" t="n">
        <v>0.963126031920796</v>
      </c>
      <c r="D3638" s="188" t="n">
        <v>1.37589433131542</v>
      </c>
      <c r="E3638" s="188" t="n">
        <v>2.25</v>
      </c>
      <c r="F3638" s="108" t="inlineStr">
        <is>
          <t>2025 Modal Y Combined spectra</t>
        </is>
      </c>
    </row>
    <row r="3639" ht="15" customHeight="1" s="109">
      <c r="A3639" s="188" t="n">
        <v>1.81749999999991</v>
      </c>
      <c r="B3639" s="188" t="n">
        <v>0.68775790921599</v>
      </c>
      <c r="C3639" s="188" t="n">
        <v>0.962861072902386</v>
      </c>
      <c r="D3639" s="188" t="n">
        <v>1.37551581843198</v>
      </c>
      <c r="E3639" s="188" t="n">
        <v>2.25</v>
      </c>
      <c r="F3639" s="108" t="inlineStr">
        <is>
          <t>2025 Modal Y Combined spectra</t>
        </is>
      </c>
    </row>
    <row r="3640" ht="15" customHeight="1" s="109">
      <c r="A3640" s="188" t="n">
        <v>1.81799999999991</v>
      </c>
      <c r="B3640" s="188" t="n">
        <v>0.6875687568757221</v>
      </c>
      <c r="C3640" s="188" t="n">
        <v>0.96259625962601</v>
      </c>
      <c r="D3640" s="188" t="n">
        <v>1.37513751375144</v>
      </c>
      <c r="E3640" s="188" t="n">
        <v>2.25</v>
      </c>
      <c r="F3640" s="108" t="inlineStr">
        <is>
          <t>2025 Modal Y Combined spectra</t>
        </is>
      </c>
    </row>
    <row r="3641" ht="15" customHeight="1" s="109">
      <c r="A3641" s="188" t="n">
        <v>1.81849999999991</v>
      </c>
      <c r="B3641" s="188" t="n">
        <v>0.687379708551038</v>
      </c>
      <c r="C3641" s="188" t="n">
        <v>0.962331591971453</v>
      </c>
      <c r="D3641" s="188" t="n">
        <v>1.37475941710208</v>
      </c>
      <c r="E3641" s="188" t="n">
        <v>2.25</v>
      </c>
      <c r="F3641" s="108" t="inlineStr">
        <is>
          <t>2025 Modal Y Combined spectra</t>
        </is>
      </c>
    </row>
    <row r="3642" ht="15" customHeight="1" s="109">
      <c r="A3642" s="188" t="n">
        <v>1.81899999999991</v>
      </c>
      <c r="B3642" s="188" t="n">
        <v>0.687190764156164</v>
      </c>
      <c r="C3642" s="188" t="n">
        <v>0.962067069818629</v>
      </c>
      <c r="D3642" s="188" t="n">
        <v>1.37438152831233</v>
      </c>
      <c r="E3642" s="188" t="n">
        <v>2.25</v>
      </c>
      <c r="F3642" s="108" t="inlineStr">
        <is>
          <t>2025 Modal Y Combined spectra</t>
        </is>
      </c>
    </row>
    <row r="3643" ht="15" customHeight="1" s="109">
      <c r="A3643" s="188" t="n">
        <v>1.81949999999991</v>
      </c>
      <c r="B3643" s="188" t="n">
        <v>0.68700192360542</v>
      </c>
      <c r="C3643" s="188" t="n">
        <v>0.961802693047588</v>
      </c>
      <c r="D3643" s="188" t="n">
        <v>1.37400384721084</v>
      </c>
      <c r="E3643" s="188" t="n">
        <v>2.25</v>
      </c>
      <c r="F3643" s="108" t="inlineStr">
        <is>
          <t>2025 Modal Y Combined spectra</t>
        </is>
      </c>
    </row>
    <row r="3644" ht="15" customHeight="1" s="109">
      <c r="A3644" s="188" t="n">
        <v>1.81999999999991</v>
      </c>
      <c r="B3644" s="188" t="n">
        <v>0.686813186813221</v>
      </c>
      <c r="C3644" s="188" t="n">
        <v>0.961538461538509</v>
      </c>
      <c r="D3644" s="188" t="n">
        <v>1.37362637362644</v>
      </c>
      <c r="E3644" s="188" t="n">
        <v>2.25</v>
      </c>
      <c r="F3644" s="108" t="inlineStr">
        <is>
          <t>2025 Modal Y Combined spectra</t>
        </is>
      </c>
    </row>
    <row r="3645" ht="15" customHeight="1" s="109">
      <c r="A3645" s="188" t="n">
        <v>1.82049999999991</v>
      </c>
      <c r="B3645" s="188" t="n">
        <v>0.686624553694074</v>
      </c>
      <c r="C3645" s="188" t="n">
        <v>0.961274375171704</v>
      </c>
      <c r="D3645" s="188" t="n">
        <v>1.37324910738815</v>
      </c>
      <c r="E3645" s="188" t="n">
        <v>2.25</v>
      </c>
      <c r="F3645" s="108" t="inlineStr">
        <is>
          <t>2025 Modal Y Combined spectra</t>
        </is>
      </c>
    </row>
    <row r="3646" ht="15" customHeight="1" s="109">
      <c r="A3646" s="188" t="n">
        <v>1.82099999999991</v>
      </c>
      <c r="B3646" s="188" t="n">
        <v>0.686436024162582</v>
      </c>
      <c r="C3646" s="188" t="n">
        <v>0.961010433827615</v>
      </c>
      <c r="D3646" s="188" t="n">
        <v>1.37287204832516</v>
      </c>
      <c r="E3646" s="188" t="n">
        <v>2.25</v>
      </c>
      <c r="F3646" s="108" t="inlineStr">
        <is>
          <t>2025 Modal Y Combined spectra</t>
        </is>
      </c>
    </row>
    <row r="3647" ht="15" customHeight="1" s="109">
      <c r="A3647" s="188" t="n">
        <v>1.82149999999991</v>
      </c>
      <c r="B3647" s="188" t="n">
        <v>0.6862475981334411</v>
      </c>
      <c r="C3647" s="188" t="n">
        <v>0.960746637386817</v>
      </c>
      <c r="D3647" s="188" t="n">
        <v>1.37249519626688</v>
      </c>
      <c r="E3647" s="188" t="n">
        <v>2.25</v>
      </c>
      <c r="F3647" s="108" t="inlineStr">
        <is>
          <t>2025 Modal Y Combined spectra</t>
        </is>
      </c>
    </row>
    <row r="3648" ht="15" customHeight="1" s="109">
      <c r="A3648" s="188" t="n">
        <v>1.82199999999991</v>
      </c>
      <c r="B3648" s="188" t="n">
        <v>0.686059275521439</v>
      </c>
      <c r="C3648" s="188" t="n">
        <v>0.960482985730015</v>
      </c>
      <c r="D3648" s="188" t="n">
        <v>1.37211855104288</v>
      </c>
      <c r="E3648" s="188" t="n">
        <v>2.25</v>
      </c>
      <c r="F3648" s="108" t="inlineStr">
        <is>
          <t>2025 Modal Y Combined spectra</t>
        </is>
      </c>
    </row>
    <row r="3649" ht="15" customHeight="1" s="109">
      <c r="A3649" s="188" t="n">
        <v>1.82249999999991</v>
      </c>
      <c r="B3649" s="188" t="n">
        <v>0.6858710562414611</v>
      </c>
      <c r="C3649" s="188" t="n">
        <v>0.960219478738045</v>
      </c>
      <c r="D3649" s="188" t="n">
        <v>1.37174211248292</v>
      </c>
      <c r="E3649" s="188" t="n">
        <v>2.25</v>
      </c>
      <c r="F3649" s="108" t="inlineStr">
        <is>
          <t>2025 Modal Y Combined spectra</t>
        </is>
      </c>
    </row>
    <row r="3650" ht="15" customHeight="1" s="109">
      <c r="A3650" s="188" t="n">
        <v>1.82299999999991</v>
      </c>
      <c r="B3650" s="188" t="n">
        <v>0.685682940208482</v>
      </c>
      <c r="C3650" s="188" t="n">
        <v>0.9599561162918741</v>
      </c>
      <c r="D3650" s="188" t="n">
        <v>1.37136588041696</v>
      </c>
      <c r="E3650" s="188" t="n">
        <v>2.25</v>
      </c>
      <c r="F3650" s="108" t="inlineStr">
        <is>
          <t>2025 Modal Y Combined spectra</t>
        </is>
      </c>
    </row>
    <row r="3651" ht="15" customHeight="1" s="109">
      <c r="A3651" s="188" t="n">
        <v>1.82349999999991</v>
      </c>
      <c r="B3651" s="188" t="n">
        <v>0.685494927337572</v>
      </c>
      <c r="C3651" s="188" t="n">
        <v>0.959692898272601</v>
      </c>
      <c r="D3651" s="188" t="n">
        <v>1.37098985467514</v>
      </c>
      <c r="E3651" s="188" t="n">
        <v>2.25</v>
      </c>
      <c r="F3651" s="108" t="inlineStr">
        <is>
          <t>2025 Modal Y Combined spectra</t>
        </is>
      </c>
    </row>
    <row r="3652" ht="15" customHeight="1" s="109">
      <c r="A3652" s="188" t="n">
        <v>1.82399999999991</v>
      </c>
      <c r="B3652" s="188" t="n">
        <v>0.685307017543894</v>
      </c>
      <c r="C3652" s="188" t="n">
        <v>0.959429824561451</v>
      </c>
      <c r="D3652" s="188" t="n">
        <v>1.37061403508779</v>
      </c>
      <c r="E3652" s="188" t="n">
        <v>2.25</v>
      </c>
      <c r="F3652" s="108" t="inlineStr">
        <is>
          <t>2025 Modal Y Combined spectra</t>
        </is>
      </c>
    </row>
    <row r="3653" ht="15" customHeight="1" s="109">
      <c r="A3653" s="188" t="n">
        <v>1.82449999999991</v>
      </c>
      <c r="B3653" s="188" t="n">
        <v>0.685119210742703</v>
      </c>
      <c r="C3653" s="188" t="n">
        <v>0.959166895039785</v>
      </c>
      <c r="D3653" s="188" t="n">
        <v>1.37023842148541</v>
      </c>
      <c r="E3653" s="188" t="n">
        <v>2.25</v>
      </c>
      <c r="F3653" s="108" t="inlineStr">
        <is>
          <t>2025 Modal Y Combined spectra</t>
        </is>
      </c>
    </row>
    <row r="3654" ht="15" customHeight="1" s="109">
      <c r="A3654" s="188" t="n">
        <v>1.82499999999991</v>
      </c>
      <c r="B3654" s="188" t="n">
        <v>0.684931506849349</v>
      </c>
      <c r="C3654" s="188" t="n">
        <v>0.958904109589089</v>
      </c>
      <c r="D3654" s="188" t="n">
        <v>1.3698630136987</v>
      </c>
      <c r="E3654" s="188" t="n">
        <v>2.25</v>
      </c>
      <c r="F3654" s="108" t="inlineStr">
        <is>
          <t>2025 Modal Y Combined spectra</t>
        </is>
      </c>
    </row>
    <row r="3655" ht="15" customHeight="1" s="109">
      <c r="A3655" s="188" t="n">
        <v>1.82549999999991</v>
      </c>
      <c r="B3655" s="188" t="n">
        <v>0.684743905779273</v>
      </c>
      <c r="C3655" s="188" t="n">
        <v>0.9586414680909821</v>
      </c>
      <c r="D3655" s="188" t="n">
        <v>1.36948781155855</v>
      </c>
      <c r="E3655" s="188" t="n">
        <v>2.25</v>
      </c>
      <c r="F3655" s="108" t="inlineStr">
        <is>
          <t>2025 Modal Y Combined spectra</t>
        </is>
      </c>
    </row>
    <row r="3656" ht="15" customHeight="1" s="109">
      <c r="A3656" s="188" t="n">
        <v>1.82599999999991</v>
      </c>
      <c r="B3656" s="188" t="n">
        <v>0.6845564074480081</v>
      </c>
      <c r="C3656" s="188" t="n">
        <v>0.958378970427211</v>
      </c>
      <c r="D3656" s="188" t="n">
        <v>1.36911281489602</v>
      </c>
      <c r="E3656" s="188" t="n">
        <v>2.25</v>
      </c>
      <c r="F3656" s="108" t="inlineStr">
        <is>
          <t>2025 Modal Y Combined spectra</t>
        </is>
      </c>
    </row>
    <row r="3657" ht="15" customHeight="1" s="109">
      <c r="A3657" s="188" t="n">
        <v>1.82649999999991</v>
      </c>
      <c r="B3657" s="188" t="n">
        <v>0.684369011771181</v>
      </c>
      <c r="C3657" s="188" t="n">
        <v>0.958116616479654</v>
      </c>
      <c r="D3657" s="188" t="n">
        <v>1.36873802354236</v>
      </c>
      <c r="E3657" s="188" t="n">
        <v>2.25</v>
      </c>
      <c r="F3657" s="108" t="inlineStr">
        <is>
          <t>2025 Modal Y Combined spectra</t>
        </is>
      </c>
    </row>
    <row r="3658" ht="15" customHeight="1" s="109">
      <c r="A3658" s="188" t="n">
        <v>1.82699999999991</v>
      </c>
      <c r="B3658" s="188" t="n">
        <v>0.6841817186645111</v>
      </c>
      <c r="C3658" s="188" t="n">
        <v>0.957854406130316</v>
      </c>
      <c r="D3658" s="188" t="n">
        <v>1.36836343732902</v>
      </c>
      <c r="E3658" s="188" t="n">
        <v>2.25</v>
      </c>
      <c r="F3658" s="108" t="inlineStr">
        <is>
          <t>2025 Modal Y Combined spectra</t>
        </is>
      </c>
    </row>
    <row r="3659" ht="15" customHeight="1" s="109">
      <c r="A3659" s="188" t="n">
        <v>1.82749999999991</v>
      </c>
      <c r="B3659" s="188" t="n">
        <v>0.68399452804381</v>
      </c>
      <c r="C3659" s="188" t="n">
        <v>0.957592339261334</v>
      </c>
      <c r="D3659" s="188" t="n">
        <v>1.36798905608762</v>
      </c>
      <c r="E3659" s="188" t="n">
        <v>2.25</v>
      </c>
      <c r="F3659" s="108" t="inlineStr">
        <is>
          <t>2025 Modal Y Combined spectra</t>
        </is>
      </c>
    </row>
    <row r="3660" ht="15" customHeight="1" s="109">
      <c r="A3660" s="188" t="n">
        <v>1.82799999999991</v>
      </c>
      <c r="B3660" s="188" t="n">
        <v>0.683807439824979</v>
      </c>
      <c r="C3660" s="188" t="n">
        <v>0.957330415754971</v>
      </c>
      <c r="D3660" s="188" t="n">
        <v>1.36761487964996</v>
      </c>
      <c r="E3660" s="188" t="n">
        <v>2.25</v>
      </c>
      <c r="F3660" s="108" t="inlineStr">
        <is>
          <t>2025 Modal Y Combined spectra</t>
        </is>
      </c>
    </row>
    <row r="3661" ht="15" customHeight="1" s="109">
      <c r="A3661" s="188" t="n">
        <v>1.82849999999991</v>
      </c>
      <c r="B3661" s="188" t="n">
        <v>0.683620453924016</v>
      </c>
      <c r="C3661" s="188" t="n">
        <v>0.957068635493622</v>
      </c>
      <c r="D3661" s="188" t="n">
        <v>1.36724090784803</v>
      </c>
      <c r="E3661" s="188" t="n">
        <v>2.25</v>
      </c>
      <c r="F3661" s="108" t="inlineStr">
        <is>
          <t>2025 Modal Y Combined spectra</t>
        </is>
      </c>
    </row>
    <row r="3662" ht="15" customHeight="1" s="109">
      <c r="A3662" s="188" t="n">
        <v>1.82899999999991</v>
      </c>
      <c r="B3662" s="188" t="n">
        <v>0.683433570257005</v>
      </c>
      <c r="C3662" s="188" t="n">
        <v>0.956806998359807</v>
      </c>
      <c r="D3662" s="188" t="n">
        <v>1.36686714051401</v>
      </c>
      <c r="E3662" s="188" t="n">
        <v>2.25</v>
      </c>
      <c r="F3662" s="108" t="inlineStr">
        <is>
          <t>2025 Modal Y Combined spectra</t>
        </is>
      </c>
    </row>
    <row r="3663" ht="15" customHeight="1" s="109">
      <c r="A3663" s="188" t="n">
        <v>1.82949999999991</v>
      </c>
      <c r="B3663" s="188" t="n">
        <v>0.683246788740127</v>
      </c>
      <c r="C3663" s="188" t="n">
        <v>0.956545504236178</v>
      </c>
      <c r="D3663" s="188" t="n">
        <v>1.36649357748025</v>
      </c>
      <c r="E3663" s="188" t="n">
        <v>2.25</v>
      </c>
      <c r="F3663" s="108" t="inlineStr">
        <is>
          <t>2025 Modal Y Combined spectra</t>
        </is>
      </c>
    </row>
    <row r="3664" ht="15" customHeight="1" s="109">
      <c r="A3664" s="188" t="n">
        <v>1.82999999999991</v>
      </c>
      <c r="B3664" s="188" t="n">
        <v>0.683060109289652</v>
      </c>
      <c r="C3664" s="188" t="n">
        <v>0.9562841530055119</v>
      </c>
      <c r="D3664" s="188" t="n">
        <v>1.3661202185793</v>
      </c>
      <c r="E3664" s="188" t="n">
        <v>2.25</v>
      </c>
      <c r="F3664" s="108" t="inlineStr">
        <is>
          <t>2025 Modal Y Combined spectra</t>
        </is>
      </c>
    </row>
    <row r="3665" ht="15" customHeight="1" s="109">
      <c r="A3665" s="188" t="n">
        <v>1.83049999999991</v>
      </c>
      <c r="B3665" s="188" t="n">
        <v>0.682873531821941</v>
      </c>
      <c r="C3665" s="188" t="n">
        <v>0.956022944550717</v>
      </c>
      <c r="D3665" s="188" t="n">
        <v>1.36574706364388</v>
      </c>
      <c r="E3665" s="188" t="n">
        <v>2.25</v>
      </c>
      <c r="F3665" s="108" t="inlineStr">
        <is>
          <t>2025 Modal Y Combined spectra</t>
        </is>
      </c>
    </row>
    <row r="3666" ht="15" customHeight="1" s="109">
      <c r="A3666" s="188" t="n">
        <v>1.83099999999991</v>
      </c>
      <c r="B3666" s="188" t="n">
        <v>0.6826870562534481</v>
      </c>
      <c r="C3666" s="188" t="n">
        <v>0.955761878754827</v>
      </c>
      <c r="D3666" s="188" t="n">
        <v>1.3653741125069</v>
      </c>
      <c r="E3666" s="188" t="n">
        <v>2.25</v>
      </c>
      <c r="F3666" s="108" t="inlineStr">
        <is>
          <t>2025 Modal Y Combined spectra</t>
        </is>
      </c>
    </row>
    <row r="3667" ht="15" customHeight="1" s="109">
      <c r="A3667" s="188" t="n">
        <v>1.83149999999991</v>
      </c>
      <c r="B3667" s="188" t="n">
        <v>0.682500682500717</v>
      </c>
      <c r="C3667" s="188" t="n">
        <v>0.955500955501003</v>
      </c>
      <c r="D3667" s="188" t="n">
        <v>1.36500136500143</v>
      </c>
      <c r="E3667" s="188" t="n">
        <v>2.25</v>
      </c>
      <c r="F3667" s="108" t="inlineStr">
        <is>
          <t>2025 Modal Y Combined spectra</t>
        </is>
      </c>
    </row>
    <row r="3668" ht="15" customHeight="1" s="109">
      <c r="A3668" s="188" t="n">
        <v>1.83199999999991</v>
      </c>
      <c r="B3668" s="188" t="n">
        <v>0.682314410480383</v>
      </c>
      <c r="C3668" s="188" t="n">
        <v>0.955240174672537</v>
      </c>
      <c r="D3668" s="188" t="n">
        <v>1.36462882096077</v>
      </c>
      <c r="E3668" s="188" t="n">
        <v>2.25</v>
      </c>
      <c r="F3668" s="108" t="inlineStr">
        <is>
          <t>2025 Modal Y Combined spectra</t>
        </is>
      </c>
    </row>
    <row r="3669" ht="15" customHeight="1" s="109">
      <c r="A3669" s="188" t="n">
        <v>1.83249999999991</v>
      </c>
      <c r="B3669" s="188" t="n">
        <v>0.6821282401091751</v>
      </c>
      <c r="C3669" s="188" t="n">
        <v>0.954979536152845</v>
      </c>
      <c r="D3669" s="188" t="n">
        <v>1.36425648021835</v>
      </c>
      <c r="E3669" s="188" t="n">
        <v>2.25</v>
      </c>
      <c r="F3669" s="108" t="inlineStr">
        <is>
          <t>2025 Modal Y Combined spectra</t>
        </is>
      </c>
    </row>
    <row r="3670" ht="15" customHeight="1" s="109">
      <c r="A3670" s="188" t="n">
        <v>1.83299999999991</v>
      </c>
      <c r="B3670" s="188" t="n">
        <v>0.681942171303908</v>
      </c>
      <c r="C3670" s="188" t="n">
        <v>0.954719039825471</v>
      </c>
      <c r="D3670" s="188" t="n">
        <v>1.36388434260782</v>
      </c>
      <c r="E3670" s="188" t="n">
        <v>2.25</v>
      </c>
      <c r="F3670" s="108" t="inlineStr">
        <is>
          <t>2025 Modal Y Combined spectra</t>
        </is>
      </c>
    </row>
    <row r="3671" ht="15" customHeight="1" s="109">
      <c r="A3671" s="188" t="n">
        <v>1.83349999999991</v>
      </c>
      <c r="B3671" s="188" t="n">
        <v>0.6817562039814899</v>
      </c>
      <c r="C3671" s="188" t="n">
        <v>0.954458685574087</v>
      </c>
      <c r="D3671" s="188" t="n">
        <v>1.36351240796298</v>
      </c>
      <c r="E3671" s="188" t="n">
        <v>2.25</v>
      </c>
      <c r="F3671" s="108" t="inlineStr">
        <is>
          <t>2025 Modal Y Combined spectra</t>
        </is>
      </c>
    </row>
    <row r="3672" ht="15" customHeight="1" s="109">
      <c r="A3672" s="188" t="n">
        <v>1.83399999999991</v>
      </c>
      <c r="B3672" s="188" t="n">
        <v>0.681570338058922</v>
      </c>
      <c r="C3672" s="188" t="n">
        <v>0.95419847328249</v>
      </c>
      <c r="D3672" s="188" t="n">
        <v>1.36314067611784</v>
      </c>
      <c r="E3672" s="188" t="n">
        <v>2.25</v>
      </c>
      <c r="F3672" s="108" t="inlineStr">
        <is>
          <t>2025 Modal Y Combined spectra</t>
        </is>
      </c>
    </row>
    <row r="3673" ht="15" customHeight="1" s="109">
      <c r="A3673" s="188" t="n">
        <v>1.83449999999991</v>
      </c>
      <c r="B3673" s="188" t="n">
        <v>0.681384573453291</v>
      </c>
      <c r="C3673" s="188" t="n">
        <v>0.953938402834608</v>
      </c>
      <c r="D3673" s="188" t="n">
        <v>1.36276914690658</v>
      </c>
      <c r="E3673" s="188" t="n">
        <v>2.25</v>
      </c>
      <c r="F3673" s="108" t="inlineStr">
        <is>
          <t>2025 Modal Y Combined spectra</t>
        </is>
      </c>
    </row>
    <row r="3674" ht="15" customHeight="1" s="109">
      <c r="A3674" s="188" t="n">
        <v>1.83499999999991</v>
      </c>
      <c r="B3674" s="188" t="n">
        <v>0.681198910081778</v>
      </c>
      <c r="C3674" s="188" t="n">
        <v>0.953678474114489</v>
      </c>
      <c r="D3674" s="188" t="n">
        <v>1.36239782016356</v>
      </c>
      <c r="E3674" s="188" t="n">
        <v>2.25</v>
      </c>
      <c r="F3674" s="108" t="inlineStr">
        <is>
          <t>2025 Modal Y Combined spectra</t>
        </is>
      </c>
    </row>
    <row r="3675" ht="15" customHeight="1" s="109">
      <c r="A3675" s="188" t="n">
        <v>1.83549999999991</v>
      </c>
      <c r="B3675" s="188" t="n">
        <v>0.681013347861652</v>
      </c>
      <c r="C3675" s="188" t="n">
        <v>0.953418687006313</v>
      </c>
      <c r="D3675" s="188" t="n">
        <v>1.3620266957233</v>
      </c>
      <c r="E3675" s="188" t="n">
        <v>2.25</v>
      </c>
      <c r="F3675" s="108" t="inlineStr">
        <is>
          <t>2025 Modal Y Combined spectra</t>
        </is>
      </c>
    </row>
    <row r="3676" ht="15" customHeight="1" s="109">
      <c r="A3676" s="188" t="n">
        <v>1.83599999999991</v>
      </c>
      <c r="B3676" s="188" t="n">
        <v>0.6808278867102741</v>
      </c>
      <c r="C3676" s="188" t="n">
        <v>0.953159041394383</v>
      </c>
      <c r="D3676" s="188" t="n">
        <v>1.36165577342055</v>
      </c>
      <c r="E3676" s="188" t="n">
        <v>2.25</v>
      </c>
      <c r="F3676" s="108" t="inlineStr">
        <is>
          <t>2025 Modal Y Combined spectra</t>
        </is>
      </c>
    </row>
    <row r="3677" ht="15" customHeight="1" s="109">
      <c r="A3677" s="188" t="n">
        <v>1.83649999999991</v>
      </c>
      <c r="B3677" s="188" t="n">
        <v>0.6806425265450931</v>
      </c>
      <c r="C3677" s="188" t="n">
        <v>0.95289953716313</v>
      </c>
      <c r="D3677" s="188" t="n">
        <v>1.36128505309019</v>
      </c>
      <c r="E3677" s="188" t="n">
        <v>2.25</v>
      </c>
      <c r="F3677" s="108" t="inlineStr">
        <is>
          <t>2025 Modal Y Combined spectra</t>
        </is>
      </c>
    </row>
    <row r="3678" ht="15" customHeight="1" s="109">
      <c r="A3678" s="188" t="n">
        <v>1.83699999999991</v>
      </c>
      <c r="B3678" s="188" t="n">
        <v>0.680457267283649</v>
      </c>
      <c r="C3678" s="188" t="n">
        <v>0.952640174197108</v>
      </c>
      <c r="D3678" s="188" t="n">
        <v>1.3609145345673</v>
      </c>
      <c r="E3678" s="188" t="n">
        <v>2.25</v>
      </c>
      <c r="F3678" s="108" t="inlineStr">
        <is>
          <t>2025 Modal Y Combined spectra</t>
        </is>
      </c>
    </row>
    <row r="3679" ht="15" customHeight="1" s="109">
      <c r="A3679" s="188" t="n">
        <v>1.83749999999991</v>
      </c>
      <c r="B3679" s="188" t="n">
        <v>0.680272108843572</v>
      </c>
      <c r="C3679" s="188" t="n">
        <v>0.952380952381</v>
      </c>
      <c r="D3679" s="188" t="n">
        <v>1.36054421768714</v>
      </c>
      <c r="E3679" s="188" t="n">
        <v>2.25</v>
      </c>
      <c r="F3679" s="108" t="inlineStr">
        <is>
          <t>2025 Modal Y Combined spectra</t>
        </is>
      </c>
    </row>
    <row r="3680" ht="15" customHeight="1" s="109">
      <c r="A3680" s="188" t="n">
        <v>1.83799999999991</v>
      </c>
      <c r="B3680" s="188" t="n">
        <v>0.6800870511425799</v>
      </c>
      <c r="C3680" s="188" t="n">
        <v>0.952121871599613</v>
      </c>
      <c r="D3680" s="188" t="n">
        <v>1.36017410228516</v>
      </c>
      <c r="E3680" s="188" t="n">
        <v>2.25</v>
      </c>
      <c r="F3680" s="108" t="inlineStr">
        <is>
          <t>2025 Modal Y Combined spectra</t>
        </is>
      </c>
    </row>
    <row r="3681" ht="15" customHeight="1" s="109">
      <c r="A3681" s="188" t="n">
        <v>1.83849999999991</v>
      </c>
      <c r="B3681" s="188" t="n">
        <v>0.679902094098484</v>
      </c>
      <c r="C3681" s="188" t="n">
        <v>0.9518629317378779</v>
      </c>
      <c r="D3681" s="188" t="n">
        <v>1.35980418819697</v>
      </c>
      <c r="E3681" s="188" t="n">
        <v>2.25</v>
      </c>
      <c r="F3681" s="108" t="inlineStr">
        <is>
          <t>2025 Modal Y Combined spectra</t>
        </is>
      </c>
    </row>
    <row r="3682" ht="15" customHeight="1" s="109">
      <c r="A3682" s="188" t="n">
        <v>1.83899999999991</v>
      </c>
      <c r="B3682" s="188" t="n">
        <v>0.679717237629181</v>
      </c>
      <c r="C3682" s="188" t="n">
        <v>0.951604132680852</v>
      </c>
      <c r="D3682" s="188" t="n">
        <v>1.35943447525836</v>
      </c>
      <c r="E3682" s="188" t="n">
        <v>2.25</v>
      </c>
      <c r="F3682" s="108" t="inlineStr">
        <is>
          <t>2025 Modal Y Combined spectra</t>
        </is>
      </c>
    </row>
    <row r="3683" ht="15" customHeight="1" s="109">
      <c r="A3683" s="188" t="n">
        <v>1.83949999999991</v>
      </c>
      <c r="B3683" s="188" t="n">
        <v>0.679532481652657</v>
      </c>
      <c r="C3683" s="188" t="n">
        <v>0.95134547431372</v>
      </c>
      <c r="D3683" s="188" t="n">
        <v>1.35906496330531</v>
      </c>
      <c r="E3683" s="188" t="n">
        <v>2.25</v>
      </c>
      <c r="F3683" s="108" t="inlineStr">
        <is>
          <t>2025 Modal Y Combined spectra</t>
        </is>
      </c>
    </row>
    <row r="3684" ht="15" customHeight="1" s="109">
      <c r="A3684" s="188" t="n">
        <v>1.83999999999991</v>
      </c>
      <c r="B3684" s="188" t="n">
        <v>0.679347826086991</v>
      </c>
      <c r="C3684" s="188" t="n">
        <v>0.951086956521787</v>
      </c>
      <c r="D3684" s="188" t="n">
        <v>1.35869565217398</v>
      </c>
      <c r="E3684" s="188" t="n">
        <v>2.25</v>
      </c>
      <c r="F3684" s="108" t="inlineStr">
        <is>
          <t>2025 Modal Y Combined spectra</t>
        </is>
      </c>
    </row>
    <row r="3685" ht="15" customHeight="1" s="109">
      <c r="A3685" s="188" t="n">
        <v>1.84049999999991</v>
      </c>
      <c r="B3685" s="188" t="n">
        <v>0.679163270850347</v>
      </c>
      <c r="C3685" s="188" t="n">
        <v>0.950828579190485</v>
      </c>
      <c r="D3685" s="188" t="n">
        <v>1.35832654170069</v>
      </c>
      <c r="E3685" s="188" t="n">
        <v>2.25</v>
      </c>
      <c r="F3685" s="108" t="inlineStr">
        <is>
          <t>2025 Modal Y Combined spectra</t>
        </is>
      </c>
    </row>
    <row r="3686" ht="15" customHeight="1" s="109">
      <c r="A3686" s="188" t="n">
        <v>1.84099999999991</v>
      </c>
      <c r="B3686" s="188" t="n">
        <v>0.678978815860979</v>
      </c>
      <c r="C3686" s="188" t="n">
        <v>0.950570342205371</v>
      </c>
      <c r="D3686" s="188" t="n">
        <v>1.35795763172196</v>
      </c>
      <c r="E3686" s="188" t="n">
        <v>2.25</v>
      </c>
      <c r="F3686" s="108" t="inlineStr">
        <is>
          <t>2025 Modal Y Combined spectra</t>
        </is>
      </c>
    </row>
    <row r="3687" ht="15" customHeight="1" s="109">
      <c r="A3687" s="188" t="n">
        <v>1.84149999999991</v>
      </c>
      <c r="B3687" s="188" t="n">
        <v>0.678794461037232</v>
      </c>
      <c r="C3687" s="188" t="n">
        <v>0.950312245452125</v>
      </c>
      <c r="D3687" s="188" t="n">
        <v>1.35758892207446</v>
      </c>
      <c r="E3687" s="188" t="n">
        <v>2.25</v>
      </c>
      <c r="F3687" s="108" t="inlineStr">
        <is>
          <t>2025 Modal Y Combined spectra</t>
        </is>
      </c>
    </row>
    <row r="3688" ht="15" customHeight="1" s="109">
      <c r="A3688" s="188" t="n">
        <v>1.84199999999991</v>
      </c>
      <c r="B3688" s="188" t="n">
        <v>0.678610206297537</v>
      </c>
      <c r="C3688" s="188" t="n">
        <v>0.950054288816552</v>
      </c>
      <c r="D3688" s="188" t="n">
        <v>1.35722041259507</v>
      </c>
      <c r="E3688" s="188" t="n">
        <v>2.25</v>
      </c>
      <c r="F3688" s="108" t="inlineStr">
        <is>
          <t>2025 Modal Y Combined spectra</t>
        </is>
      </c>
    </row>
    <row r="3689" ht="15" customHeight="1" s="109">
      <c r="A3689" s="188" t="n">
        <v>1.84249999999991</v>
      </c>
      <c r="B3689" s="188" t="n">
        <v>0.678426051560414</v>
      </c>
      <c r="C3689" s="188" t="n">
        <v>0.94979647218458</v>
      </c>
      <c r="D3689" s="188" t="n">
        <v>1.35685210312083</v>
      </c>
      <c r="E3689" s="188" t="n">
        <v>2.25</v>
      </c>
      <c r="F3689" s="108" t="inlineStr">
        <is>
          <t>2025 Modal Y Combined spectra</t>
        </is>
      </c>
    </row>
    <row r="3690" ht="15" customHeight="1" s="109">
      <c r="A3690" s="188" t="n">
        <v>1.84299999999991</v>
      </c>
      <c r="B3690" s="188" t="n">
        <v>0.6782419967444731</v>
      </c>
      <c r="C3690" s="188" t="n">
        <v>0.9495387954422621</v>
      </c>
      <c r="D3690" s="188" t="n">
        <v>1.35648399348895</v>
      </c>
      <c r="E3690" s="188" t="n">
        <v>2.25</v>
      </c>
      <c r="F3690" s="108" t="inlineStr">
        <is>
          <t>2025 Modal Y Combined spectra</t>
        </is>
      </c>
    </row>
    <row r="3691" ht="15" customHeight="1" s="109">
      <c r="A3691" s="188" t="n">
        <v>1.84349999999991</v>
      </c>
      <c r="B3691" s="188" t="n">
        <v>0.67805804176841</v>
      </c>
      <c r="C3691" s="188" t="n">
        <v>0.949281258475773</v>
      </c>
      <c r="D3691" s="188" t="n">
        <v>1.35611608353682</v>
      </c>
      <c r="E3691" s="188" t="n">
        <v>2.25</v>
      </c>
      <c r="F3691" s="108" t="inlineStr">
        <is>
          <t>2025 Modal Y Combined spectra</t>
        </is>
      </c>
    </row>
    <row r="3692" ht="15" customHeight="1" s="109">
      <c r="A3692" s="188" t="n">
        <v>1.84399999999991</v>
      </c>
      <c r="B3692" s="188" t="n">
        <v>0.6778741865510099</v>
      </c>
      <c r="C3692" s="188" t="n">
        <v>0.949023861171414</v>
      </c>
      <c r="D3692" s="188" t="n">
        <v>1.35574837310202</v>
      </c>
      <c r="E3692" s="188" t="n">
        <v>2.25</v>
      </c>
      <c r="F3692" s="108" t="inlineStr">
        <is>
          <t>2025 Modal Y Combined spectra</t>
        </is>
      </c>
    </row>
    <row r="3693" ht="15" customHeight="1" s="109">
      <c r="A3693" s="188" t="n">
        <v>1.84449999999991</v>
      </c>
      <c r="B3693" s="188" t="n">
        <v>0.677690431011148</v>
      </c>
      <c r="C3693" s="188" t="n">
        <v>0.948766603415608</v>
      </c>
      <c r="D3693" s="188" t="n">
        <v>1.3553808620223</v>
      </c>
      <c r="E3693" s="188" t="n">
        <v>2.25</v>
      </c>
      <c r="F3693" s="108" t="inlineStr">
        <is>
          <t>2025 Modal Y Combined spectra</t>
        </is>
      </c>
    </row>
    <row r="3694" ht="15" customHeight="1" s="109">
      <c r="A3694" s="188" t="n">
        <v>1.84499999999991</v>
      </c>
      <c r="B3694" s="188" t="n">
        <v>0.677506775067785</v>
      </c>
      <c r="C3694" s="188" t="n">
        <v>0.948509485094899</v>
      </c>
      <c r="D3694" s="188" t="n">
        <v>1.35501355013557</v>
      </c>
      <c r="E3694" s="188" t="n">
        <v>2.25</v>
      </c>
      <c r="F3694" s="108" t="inlineStr">
        <is>
          <t>2025 Modal Y Combined spectra</t>
        </is>
      </c>
    </row>
    <row r="3695" ht="15" customHeight="1" s="109">
      <c r="A3695" s="188" t="n">
        <v>1.84549999999991</v>
      </c>
      <c r="B3695" s="188" t="n">
        <v>0.677323218639969</v>
      </c>
      <c r="C3695" s="188" t="n">
        <v>0.948252506095957</v>
      </c>
      <c r="D3695" s="188" t="n">
        <v>1.35464643727994</v>
      </c>
      <c r="E3695" s="188" t="n">
        <v>2.25</v>
      </c>
      <c r="F3695" s="108" t="inlineStr">
        <is>
          <t>2025 Modal Y Combined spectra</t>
        </is>
      </c>
    </row>
    <row r="3696" ht="15" customHeight="1" s="109">
      <c r="A3696" s="188" t="n">
        <v>1.84599999999991</v>
      </c>
      <c r="B3696" s="188" t="n">
        <v>0.677139761646838</v>
      </c>
      <c r="C3696" s="188" t="n">
        <v>0.947995666305573</v>
      </c>
      <c r="D3696" s="188" t="n">
        <v>1.35427952329368</v>
      </c>
      <c r="E3696" s="188" t="n">
        <v>2.25</v>
      </c>
      <c r="F3696" s="108" t="inlineStr">
        <is>
          <t>2025 Modal Y Combined spectra</t>
        </is>
      </c>
    </row>
    <row r="3697" ht="15" customHeight="1" s="109">
      <c r="A3697" s="188" t="n">
        <v>1.84649999999991</v>
      </c>
      <c r="B3697" s="188" t="n">
        <v>0.676956404007616</v>
      </c>
      <c r="C3697" s="188" t="n">
        <v>0.947738965610663</v>
      </c>
      <c r="D3697" s="188" t="n">
        <v>1.35391280801523</v>
      </c>
      <c r="E3697" s="188" t="n">
        <v>2.25</v>
      </c>
      <c r="F3697" s="108" t="inlineStr">
        <is>
          <t>2025 Modal Y Combined spectra</t>
        </is>
      </c>
    </row>
    <row r="3698" ht="15" customHeight="1" s="109">
      <c r="A3698" s="188" t="n">
        <v>1.84699999999991</v>
      </c>
      <c r="B3698" s="188" t="n">
        <v>0.6767731456416149</v>
      </c>
      <c r="C3698" s="188" t="n">
        <v>0.947482403898261</v>
      </c>
      <c r="D3698" s="188" t="n">
        <v>1.35354629128323</v>
      </c>
      <c r="E3698" s="188" t="n">
        <v>2.25</v>
      </c>
      <c r="F3698" s="108" t="inlineStr">
        <is>
          <t>2025 Modal Y Combined spectra</t>
        </is>
      </c>
    </row>
    <row r="3699" ht="15" customHeight="1" s="109">
      <c r="A3699" s="188" t="n">
        <v>1.84749999999991</v>
      </c>
      <c r="B3699" s="188" t="n">
        <v>0.676589986468234</v>
      </c>
      <c r="C3699" s="188" t="n">
        <v>0.947225981055528</v>
      </c>
      <c r="D3699" s="188" t="n">
        <v>1.35317997293647</v>
      </c>
      <c r="E3699" s="188" t="n">
        <v>2.25</v>
      </c>
      <c r="F3699" s="108" t="inlineStr">
        <is>
          <t>2025 Modal Y Combined spectra</t>
        </is>
      </c>
    </row>
    <row r="3700" ht="15" customHeight="1" s="109">
      <c r="A3700" s="188" t="n">
        <v>1.84799999999991</v>
      </c>
      <c r="B3700" s="188" t="n">
        <v>0.676406926406961</v>
      </c>
      <c r="C3700" s="188" t="n">
        <v>0.946969696969745</v>
      </c>
      <c r="D3700" s="188" t="n">
        <v>1.35281385281392</v>
      </c>
      <c r="E3700" s="188" t="n">
        <v>2.25</v>
      </c>
      <c r="F3700" s="108" t="inlineStr">
        <is>
          <t>2025 Modal Y Combined spectra</t>
        </is>
      </c>
    </row>
    <row r="3701" ht="15" customHeight="1" s="109">
      <c r="A3701" s="188" t="n">
        <v>1.84849999999991</v>
      </c>
      <c r="B3701" s="188" t="n">
        <v>0.676223965377367</v>
      </c>
      <c r="C3701" s="188" t="n">
        <v>0.946713551528314</v>
      </c>
      <c r="D3701" s="188" t="n">
        <v>1.35244793075473</v>
      </c>
      <c r="E3701" s="188" t="n">
        <v>2.25</v>
      </c>
      <c r="F3701" s="108" t="inlineStr">
        <is>
          <t>2025 Modal Y Combined spectra</t>
        </is>
      </c>
    </row>
    <row r="3702" ht="15" customHeight="1" s="109">
      <c r="A3702" s="188" t="n">
        <v>1.84899999999991</v>
      </c>
      <c r="B3702" s="188" t="n">
        <v>0.676041103299115</v>
      </c>
      <c r="C3702" s="188" t="n">
        <v>0.946457544618761</v>
      </c>
      <c r="D3702" s="188" t="n">
        <v>1.35208220659823</v>
      </c>
      <c r="E3702" s="188" t="n">
        <v>2.25</v>
      </c>
      <c r="F3702" s="108" t="inlineStr">
        <is>
          <t>2025 Modal Y Combined spectra</t>
        </is>
      </c>
    </row>
    <row r="3703" ht="15" customHeight="1" s="109">
      <c r="A3703" s="188" t="n">
        <v>1.84949999999991</v>
      </c>
      <c r="B3703" s="188" t="n">
        <v>0.675858340091951</v>
      </c>
      <c r="C3703" s="188" t="n">
        <v>0.946201676128731</v>
      </c>
      <c r="D3703" s="188" t="n">
        <v>1.3517166801839</v>
      </c>
      <c r="E3703" s="188" t="n">
        <v>2.25</v>
      </c>
      <c r="F3703" s="108" t="inlineStr">
        <is>
          <t>2025 Modal Y Combined spectra</t>
        </is>
      </c>
    </row>
    <row r="3704" ht="15" customHeight="1" s="109">
      <c r="A3704" s="188" t="n">
        <v>1.84999999999991</v>
      </c>
      <c r="B3704" s="188" t="n">
        <v>0.67567567567571</v>
      </c>
      <c r="C3704" s="188" t="n">
        <v>0.945945945945994</v>
      </c>
      <c r="D3704" s="188" t="n">
        <v>1.35135135135142</v>
      </c>
      <c r="E3704" s="188" t="n">
        <v>2.25</v>
      </c>
      <c r="F3704" s="108" t="inlineStr">
        <is>
          <t>2025 Modal Y Combined spectra</t>
        </is>
      </c>
    </row>
    <row r="3705" ht="15" customHeight="1" s="109">
      <c r="A3705" s="188" t="n">
        <v>1.85049999999991</v>
      </c>
      <c r="B3705" s="188" t="n">
        <v>0.675493109970313</v>
      </c>
      <c r="C3705" s="188" t="n">
        <v>0.945690353958437</v>
      </c>
      <c r="D3705" s="188" t="n">
        <v>1.35098621994063</v>
      </c>
      <c r="E3705" s="188" t="n">
        <v>2.25</v>
      </c>
      <c r="F3705" s="108" t="inlineStr">
        <is>
          <t>2025 Modal Y Combined spectra</t>
        </is>
      </c>
    </row>
    <row r="3706" ht="15" customHeight="1" s="109">
      <c r="A3706" s="188" t="n">
        <v>1.85099999999991</v>
      </c>
      <c r="B3706" s="188" t="n">
        <v>0.675310642895766</v>
      </c>
      <c r="C3706" s="188" t="n">
        <v>0.945434900054073</v>
      </c>
      <c r="D3706" s="188" t="n">
        <v>1.35062128579153</v>
      </c>
      <c r="E3706" s="188" t="n">
        <v>2.25</v>
      </c>
      <c r="F3706" s="108" t="inlineStr">
        <is>
          <t>2025 Modal Y Combined spectra</t>
        </is>
      </c>
    </row>
    <row r="3707" ht="15" customHeight="1" s="109">
      <c r="A3707" s="188" t="n">
        <v>1.85149999999991</v>
      </c>
      <c r="B3707" s="188" t="n">
        <v>0.675128274372165</v>
      </c>
      <c r="C3707" s="188" t="n">
        <v>0.945179584121031</v>
      </c>
      <c r="D3707" s="188" t="n">
        <v>1.35025654874433</v>
      </c>
      <c r="E3707" s="188" t="n">
        <v>2.25</v>
      </c>
      <c r="F3707" s="108" t="inlineStr">
        <is>
          <t>2025 Modal Y Combined spectra</t>
        </is>
      </c>
    </row>
    <row r="3708" ht="15" customHeight="1" s="109">
      <c r="A3708" s="188" t="n">
        <v>1.85199999999991</v>
      </c>
      <c r="B3708" s="188" t="n">
        <v>0.674946004319689</v>
      </c>
      <c r="C3708" s="188" t="n">
        <v>0.944924406047564</v>
      </c>
      <c r="D3708" s="188" t="n">
        <v>1.34989200863938</v>
      </c>
      <c r="E3708" s="188" t="n">
        <v>2.25</v>
      </c>
      <c r="F3708" s="108" t="inlineStr">
        <is>
          <t>2025 Modal Y Combined spectra</t>
        </is>
      </c>
    </row>
    <row r="3709" ht="15" customHeight="1" s="109">
      <c r="A3709" s="188" t="n">
        <v>1.85249999999991</v>
      </c>
      <c r="B3709" s="188" t="n">
        <v>0.674763832658604</v>
      </c>
      <c r="C3709" s="188" t="n">
        <v>0.944669365722045</v>
      </c>
      <c r="D3709" s="188" t="n">
        <v>1.34952766531721</v>
      </c>
      <c r="E3709" s="188" t="n">
        <v>2.25</v>
      </c>
      <c r="F3709" s="108" t="inlineStr">
        <is>
          <t>2025 Modal Y Combined spectra</t>
        </is>
      </c>
    </row>
    <row r="3710" ht="15" customHeight="1" s="109">
      <c r="A3710" s="188" t="n">
        <v>1.85299999999991</v>
      </c>
      <c r="B3710" s="188" t="n">
        <v>0.674581759309263</v>
      </c>
      <c r="C3710" s="188" t="n">
        <v>0.9444144630329681</v>
      </c>
      <c r="D3710" s="188" t="n">
        <v>1.34916351861853</v>
      </c>
      <c r="E3710" s="188" t="n">
        <v>2.25</v>
      </c>
      <c r="F3710" s="108" t="inlineStr">
        <is>
          <t>2025 Modal Y Combined spectra</t>
        </is>
      </c>
    </row>
    <row r="3711" ht="15" customHeight="1" s="109">
      <c r="A3711" s="188" t="n">
        <v>1.85349999999991</v>
      </c>
      <c r="B3711" s="188" t="n">
        <v>0.674399784192103</v>
      </c>
      <c r="C3711" s="188" t="n">
        <v>0.944159697868945</v>
      </c>
      <c r="D3711" s="188" t="n">
        <v>1.34879956838421</v>
      </c>
      <c r="E3711" s="188" t="n">
        <v>2.25</v>
      </c>
      <c r="F3711" s="108" t="inlineStr">
        <is>
          <t>2025 Modal Y Combined spectra</t>
        </is>
      </c>
    </row>
    <row r="3712" ht="15" customHeight="1" s="109">
      <c r="A3712" s="188" t="n">
        <v>1.85399999999991</v>
      </c>
      <c r="B3712" s="188" t="n">
        <v>0.67421790722765</v>
      </c>
      <c r="C3712" s="188" t="n">
        <v>0.9439050701187101</v>
      </c>
      <c r="D3712" s="188" t="n">
        <v>1.3484358144553</v>
      </c>
      <c r="E3712" s="188" t="n">
        <v>2.25</v>
      </c>
      <c r="F3712" s="108" t="inlineStr">
        <is>
          <t>2025 Modal Y Combined spectra</t>
        </is>
      </c>
    </row>
    <row r="3713" ht="15" customHeight="1" s="109">
      <c r="A3713" s="188" t="n">
        <v>1.85449999999991</v>
      </c>
      <c r="B3713" s="188" t="n">
        <v>0.6740361283365131</v>
      </c>
      <c r="C3713" s="188" t="n">
        <v>0.943650579671118</v>
      </c>
      <c r="D3713" s="188" t="n">
        <v>1.34807225667303</v>
      </c>
      <c r="E3713" s="188" t="n">
        <v>2.25</v>
      </c>
      <c r="F3713" s="108" t="inlineStr">
        <is>
          <t>2025 Modal Y Combined spectra</t>
        </is>
      </c>
    </row>
    <row r="3714" ht="15" customHeight="1" s="109">
      <c r="A3714" s="188" t="n">
        <v>1.85499999999991</v>
      </c>
      <c r="B3714" s="188" t="n">
        <v>0.673854447439387</v>
      </c>
      <c r="C3714" s="188" t="n">
        <v>0.943396226415142</v>
      </c>
      <c r="D3714" s="188" t="n">
        <v>1.34770889487878</v>
      </c>
      <c r="E3714" s="188" t="n">
        <v>2.25</v>
      </c>
      <c r="F3714" s="108" t="inlineStr">
        <is>
          <t>2025 Modal Y Combined spectra</t>
        </is>
      </c>
    </row>
    <row r="3715" ht="15" customHeight="1" s="109">
      <c r="A3715" s="188" t="n">
        <v>1.85549999999991</v>
      </c>
      <c r="B3715" s="188" t="n">
        <v>0.673672864457054</v>
      </c>
      <c r="C3715" s="188" t="n">
        <v>0.943142010239875</v>
      </c>
      <c r="D3715" s="188" t="n">
        <v>1.34734572891411</v>
      </c>
      <c r="E3715" s="188" t="n">
        <v>2.25</v>
      </c>
      <c r="F3715" s="108" t="inlineStr">
        <is>
          <t>2025 Modal Y Combined spectra</t>
        </is>
      </c>
    </row>
    <row r="3716" ht="15" customHeight="1" s="109">
      <c r="A3716" s="188" t="n">
        <v>1.85599999999991</v>
      </c>
      <c r="B3716" s="188" t="n">
        <v>0.6734913793103789</v>
      </c>
      <c r="C3716" s="188" t="n">
        <v>0.9428879310345309</v>
      </c>
      <c r="D3716" s="188" t="n">
        <v>1.34698275862076</v>
      </c>
      <c r="E3716" s="188" t="n">
        <v>2.25</v>
      </c>
      <c r="F3716" s="108" t="inlineStr">
        <is>
          <t>2025 Modal Y Combined spectra</t>
        </is>
      </c>
    </row>
    <row r="3717" ht="15" customHeight="1" s="109">
      <c r="A3717" s="188" t="n">
        <v>1.85649999999991</v>
      </c>
      <c r="B3717" s="188" t="n">
        <v>0.673309991920314</v>
      </c>
      <c r="C3717" s="188" t="n">
        <v>0.9426339886884399</v>
      </c>
      <c r="D3717" s="188" t="n">
        <v>1.34661998384063</v>
      </c>
      <c r="E3717" s="188" t="n">
        <v>2.25</v>
      </c>
      <c r="F3717" s="108" t="inlineStr">
        <is>
          <t>2025 Modal Y Combined spectra</t>
        </is>
      </c>
    </row>
    <row r="3718" ht="15" customHeight="1" s="109">
      <c r="A3718" s="188" t="n">
        <v>1.85699999999991</v>
      </c>
      <c r="B3718" s="188" t="n">
        <v>0.673128702207896</v>
      </c>
      <c r="C3718" s="188" t="n">
        <v>0.942380183091055</v>
      </c>
      <c r="D3718" s="188" t="n">
        <v>1.34625740441579</v>
      </c>
      <c r="E3718" s="188" t="n">
        <v>2.25</v>
      </c>
      <c r="F3718" s="108" t="inlineStr">
        <is>
          <t>2025 Modal Y Combined spectra</t>
        </is>
      </c>
    </row>
    <row r="3719" ht="15" customHeight="1" s="109">
      <c r="A3719" s="188" t="n">
        <v>1.85749999999991</v>
      </c>
      <c r="B3719" s="188" t="n">
        <v>0.672947510094247</v>
      </c>
      <c r="C3719" s="188" t="n">
        <v>0.942126514131946</v>
      </c>
      <c r="D3719" s="188" t="n">
        <v>1.34589502018849</v>
      </c>
      <c r="E3719" s="188" t="n">
        <v>2.25</v>
      </c>
      <c r="F3719" s="108" t="inlineStr">
        <is>
          <t>2025 Modal Y Combined spectra</t>
        </is>
      </c>
    </row>
    <row r="3720" ht="15" customHeight="1" s="109">
      <c r="A3720" s="188" t="n">
        <v>1.85799999999991</v>
      </c>
      <c r="B3720" s="188" t="n">
        <v>0.672766415500573</v>
      </c>
      <c r="C3720" s="188" t="n">
        <v>0.941872981700801</v>
      </c>
      <c r="D3720" s="188" t="n">
        <v>1.34553283100115</v>
      </c>
      <c r="E3720" s="188" t="n">
        <v>2.25</v>
      </c>
      <c r="F3720" s="108" t="inlineStr">
        <is>
          <t>2025 Modal Y Combined spectra</t>
        </is>
      </c>
    </row>
    <row r="3721" ht="15" customHeight="1" s="109">
      <c r="A3721" s="188" t="n">
        <v>1.85849999999991</v>
      </c>
      <c r="B3721" s="188" t="n">
        <v>0.672585418348164</v>
      </c>
      <c r="C3721" s="188" t="n">
        <v>0.94161958568743</v>
      </c>
      <c r="D3721" s="188" t="n">
        <v>1.34517083669633</v>
      </c>
      <c r="E3721" s="188" t="n">
        <v>2.25</v>
      </c>
      <c r="F3721" s="108" t="inlineStr">
        <is>
          <t>2025 Modal Y Combined spectra</t>
        </is>
      </c>
    </row>
    <row r="3722" ht="15" customHeight="1" s="109">
      <c r="A3722" s="188" t="n">
        <v>1.85899999999991</v>
      </c>
      <c r="B3722" s="188" t="n">
        <v>0.672404518558399</v>
      </c>
      <c r="C3722" s="188" t="n">
        <v>0.941366325981758</v>
      </c>
      <c r="D3722" s="188" t="n">
        <v>1.3448090371168</v>
      </c>
      <c r="E3722" s="188" t="n">
        <v>2.25</v>
      </c>
      <c r="F3722" s="108" t="inlineStr">
        <is>
          <t>2025 Modal Y Combined spectra</t>
        </is>
      </c>
    </row>
    <row r="3723" ht="15" customHeight="1" s="109">
      <c r="A3723" s="188" t="n">
        <v>1.85949999999991</v>
      </c>
      <c r="B3723" s="188" t="n">
        <v>0.672223716052737</v>
      </c>
      <c r="C3723" s="188" t="n">
        <v>0.941113202473831</v>
      </c>
      <c r="D3723" s="188" t="n">
        <v>1.34444743210547</v>
      </c>
      <c r="E3723" s="188" t="n">
        <v>2.25</v>
      </c>
      <c r="F3723" s="108" t="inlineStr">
        <is>
          <t>2025 Modal Y Combined spectra</t>
        </is>
      </c>
    </row>
    <row r="3724" ht="15" customHeight="1" s="109">
      <c r="A3724" s="188" t="n">
        <v>1.85999999999991</v>
      </c>
      <c r="B3724" s="188" t="n">
        <v>0.672043010752722</v>
      </c>
      <c r="C3724" s="188" t="n">
        <v>0.940860215053811</v>
      </c>
      <c r="D3724" s="188" t="n">
        <v>1.34408602150545</v>
      </c>
      <c r="E3724" s="188" t="n">
        <v>2.25</v>
      </c>
      <c r="F3724" s="108" t="inlineStr">
        <is>
          <t>2025 Modal Y Combined spectra</t>
        </is>
      </c>
    </row>
    <row r="3725" ht="15" customHeight="1" s="109">
      <c r="A3725" s="188" t="n">
        <v>1.86049999999991</v>
      </c>
      <c r="B3725" s="188" t="n">
        <v>0.671862402579986</v>
      </c>
      <c r="C3725" s="188" t="n">
        <v>0.9406073636119801</v>
      </c>
      <c r="D3725" s="188" t="n">
        <v>1.34372480515997</v>
      </c>
      <c r="E3725" s="188" t="n">
        <v>2.25</v>
      </c>
      <c r="F3725" s="108" t="inlineStr">
        <is>
          <t>2025 Modal Y Combined spectra</t>
        </is>
      </c>
    </row>
    <row r="3726" ht="15" customHeight="1" s="109">
      <c r="A3726" s="188" t="n">
        <v>1.86099999999991</v>
      </c>
      <c r="B3726" s="188" t="n">
        <v>0.671681891456241</v>
      </c>
      <c r="C3726" s="188" t="n">
        <v>0.940354648038737</v>
      </c>
      <c r="D3726" s="188" t="n">
        <v>1.34336378291248</v>
      </c>
      <c r="E3726" s="188" t="n">
        <v>2.25</v>
      </c>
      <c r="F3726" s="108" t="inlineStr">
        <is>
          <t>2025 Modal Y Combined spectra</t>
        </is>
      </c>
    </row>
    <row r="3727" ht="15" customHeight="1" s="109">
      <c r="A3727" s="188" t="n">
        <v>1.86149999999991</v>
      </c>
      <c r="B3727" s="188" t="n">
        <v>0.671501477303284</v>
      </c>
      <c r="C3727" s="188" t="n">
        <v>0.940102068224598</v>
      </c>
      <c r="D3727" s="188" t="n">
        <v>1.34300295460657</v>
      </c>
      <c r="E3727" s="188" t="n">
        <v>2.25</v>
      </c>
      <c r="F3727" s="108" t="inlineStr">
        <is>
          <t>2025 Modal Y Combined spectra</t>
        </is>
      </c>
    </row>
    <row r="3728" ht="15" customHeight="1" s="109">
      <c r="A3728" s="188" t="n">
        <v>1.86199999999991</v>
      </c>
      <c r="B3728" s="188" t="n">
        <v>0.671321160042999</v>
      </c>
      <c r="C3728" s="188" t="n">
        <v>0.939849624060198</v>
      </c>
      <c r="D3728" s="188" t="n">
        <v>1.342642320086</v>
      </c>
      <c r="E3728" s="188" t="n">
        <v>2.25</v>
      </c>
      <c r="F3728" s="108" t="inlineStr">
        <is>
          <t>2025 Modal Y Combined spectra</t>
        </is>
      </c>
    </row>
    <row r="3729" ht="15" customHeight="1" s="109">
      <c r="A3729" s="188" t="n">
        <v>1.86249999999991</v>
      </c>
      <c r="B3729" s="188" t="n">
        <v>0.67114093959735</v>
      </c>
      <c r="C3729" s="188" t="n">
        <v>0.93959731543629</v>
      </c>
      <c r="D3729" s="188" t="n">
        <v>1.3422818791947</v>
      </c>
      <c r="E3729" s="188" t="n">
        <v>2.25</v>
      </c>
      <c r="F3729" s="108" t="inlineStr">
        <is>
          <t>2025 Modal Y Combined spectra</t>
        </is>
      </c>
    </row>
    <row r="3730" ht="15" customHeight="1" s="109">
      <c r="A3730" s="188" t="n">
        <v>1.86299999999991</v>
      </c>
      <c r="B3730" s="188" t="n">
        <v>0.670960815888386</v>
      </c>
      <c r="C3730" s="188" t="n">
        <v>0.939345142243741</v>
      </c>
      <c r="D3730" s="188" t="n">
        <v>1.34192163177677</v>
      </c>
      <c r="E3730" s="188" t="n">
        <v>2.25</v>
      </c>
      <c r="F3730" s="108" t="inlineStr">
        <is>
          <t>2025 Modal Y Combined spectra</t>
        </is>
      </c>
    </row>
    <row r="3731" ht="15" customHeight="1" s="109">
      <c r="A3731" s="188" t="n">
        <v>1.86349999999991</v>
      </c>
      <c r="B3731" s="188" t="n">
        <v>0.670780788838242</v>
      </c>
      <c r="C3731" s="188" t="n">
        <v>0.939093104373539</v>
      </c>
      <c r="D3731" s="188" t="n">
        <v>1.34156157767648</v>
      </c>
      <c r="E3731" s="188" t="n">
        <v>2.25</v>
      </c>
      <c r="F3731" s="108" t="inlineStr">
        <is>
          <t>2025 Modal Y Combined spectra</t>
        </is>
      </c>
    </row>
    <row r="3732" ht="15" customHeight="1" s="109">
      <c r="A3732" s="188" t="n">
        <v>1.86399999999991</v>
      </c>
      <c r="B3732" s="188" t="n">
        <v>0.670600858369133</v>
      </c>
      <c r="C3732" s="188" t="n">
        <v>0.938841201716786</v>
      </c>
      <c r="D3732" s="188" t="n">
        <v>1.34120171673827</v>
      </c>
      <c r="E3732" s="188" t="n">
        <v>2.25</v>
      </c>
      <c r="F3732" s="108" t="inlineStr">
        <is>
          <t>2025 Modal Y Combined spectra</t>
        </is>
      </c>
    </row>
    <row r="3733" ht="15" customHeight="1" s="109">
      <c r="A3733" s="188" t="n">
        <v>1.86449999999991</v>
      </c>
      <c r="B3733" s="188" t="n">
        <v>0.67042102440336</v>
      </c>
      <c r="C3733" s="188" t="n">
        <v>0.938589434164703</v>
      </c>
      <c r="D3733" s="188" t="n">
        <v>1.34084204880672</v>
      </c>
      <c r="E3733" s="188" t="n">
        <v>2.25</v>
      </c>
      <c r="F3733" s="108" t="inlineStr">
        <is>
          <t>2025 Modal Y Combined spectra</t>
        </is>
      </c>
    </row>
    <row r="3734" ht="15" customHeight="1" s="109">
      <c r="A3734" s="188" t="n">
        <v>1.86499999999991</v>
      </c>
      <c r="B3734" s="188" t="n">
        <v>0.670241286863305</v>
      </c>
      <c r="C3734" s="188" t="n">
        <v>0.938337801608627</v>
      </c>
      <c r="D3734" s="188" t="n">
        <v>1.34048257372661</v>
      </c>
      <c r="E3734" s="188" t="n">
        <v>2.25</v>
      </c>
      <c r="F3734" s="108" t="inlineStr">
        <is>
          <t>2025 Modal Y Combined spectra</t>
        </is>
      </c>
    </row>
    <row r="3735" ht="15" customHeight="1" s="109">
      <c r="A3735" s="188" t="n">
        <v>1.86549999999991</v>
      </c>
      <c r="B3735" s="188" t="n">
        <v>0.670061645671436</v>
      </c>
      <c r="C3735" s="188" t="n">
        <v>0.93808630394001</v>
      </c>
      <c r="D3735" s="188" t="n">
        <v>1.34012329134287</v>
      </c>
      <c r="E3735" s="188" t="n">
        <v>2.25</v>
      </c>
      <c r="F3735" s="108" t="inlineStr">
        <is>
          <t>2025 Modal Y Combined spectra</t>
        </is>
      </c>
    </row>
    <row r="3736" ht="15" customHeight="1" s="109">
      <c r="A3736" s="188" t="n">
        <v>1.86599999999991</v>
      </c>
      <c r="B3736" s="188" t="n">
        <v>0.669882100750302</v>
      </c>
      <c r="C3736" s="188" t="n">
        <v>0.937834941050423</v>
      </c>
      <c r="D3736" s="188" t="n">
        <v>1.3397642015006</v>
      </c>
      <c r="E3736" s="188" t="n">
        <v>2.25</v>
      </c>
      <c r="F3736" s="108" t="inlineStr">
        <is>
          <t>2025 Modal Y Combined spectra</t>
        </is>
      </c>
    </row>
    <row r="3737" ht="15" customHeight="1" s="109">
      <c r="A3737" s="188" t="n">
        <v>1.86649999999991</v>
      </c>
      <c r="B3737" s="188" t="n">
        <v>0.669702652022536</v>
      </c>
      <c r="C3737" s="188" t="n">
        <v>0.937583712831551</v>
      </c>
      <c r="D3737" s="188" t="n">
        <v>1.33940530404507</v>
      </c>
      <c r="E3737" s="188" t="n">
        <v>2.25</v>
      </c>
      <c r="F3737" s="108" t="inlineStr">
        <is>
          <t>2025 Modal Y Combined spectra</t>
        </is>
      </c>
    </row>
    <row r="3738" ht="15" customHeight="1" s="109">
      <c r="A3738" s="188" t="n">
        <v>1.86699999999991</v>
      </c>
      <c r="B3738" s="188" t="n">
        <v>0.669523299410854</v>
      </c>
      <c r="C3738" s="188" t="n">
        <v>0.9373326191751949</v>
      </c>
      <c r="D3738" s="188" t="n">
        <v>1.33904659882171</v>
      </c>
      <c r="E3738" s="188" t="n">
        <v>2.25</v>
      </c>
      <c r="F3738" s="108" t="inlineStr">
        <is>
          <t>2025 Modal Y Combined spectra</t>
        </is>
      </c>
    </row>
    <row r="3739" ht="15" customHeight="1" s="109">
      <c r="A3739" s="188" t="n">
        <v>1.8674999999999</v>
      </c>
      <c r="B3739" s="188" t="n">
        <v>0.669344042838053</v>
      </c>
      <c r="C3739" s="188" t="n">
        <v>0.937081659973274</v>
      </c>
      <c r="D3739" s="188" t="n">
        <v>1.33868808567611</v>
      </c>
      <c r="E3739" s="188" t="n">
        <v>2.25</v>
      </c>
      <c r="F3739" s="108" t="inlineStr">
        <is>
          <t>2025 Modal Y Combined spectra</t>
        </is>
      </c>
    </row>
    <row r="3740" ht="15" customHeight="1" s="109">
      <c r="A3740" s="188" t="n">
        <v>1.8679999999999</v>
      </c>
      <c r="B3740" s="188" t="n">
        <v>0.669164882227015</v>
      </c>
      <c r="C3740" s="188" t="n">
        <v>0.9368308351178209</v>
      </c>
      <c r="D3740" s="188" t="n">
        <v>1.33832976445403</v>
      </c>
      <c r="E3740" s="188" t="n">
        <v>2.25</v>
      </c>
      <c r="F3740" s="108" t="inlineStr">
        <is>
          <t>2025 Modal Y Combined spectra</t>
        </is>
      </c>
    </row>
    <row r="3741" ht="15" customHeight="1" s="109">
      <c r="A3741" s="188" t="n">
        <v>1.8684999999999</v>
      </c>
      <c r="B3741" s="188" t="n">
        <v>0.668985817500703</v>
      </c>
      <c r="C3741" s="188" t="n">
        <v>0.936580144500985</v>
      </c>
      <c r="D3741" s="188" t="n">
        <v>1.33797163500141</v>
      </c>
      <c r="E3741" s="188" t="n">
        <v>2.25</v>
      </c>
      <c r="F3741" s="108" t="inlineStr">
        <is>
          <t>2025 Modal Y Combined spectra</t>
        </is>
      </c>
    </row>
    <row r="3742" ht="15" customHeight="1" s="109">
      <c r="A3742" s="188" t="n">
        <v>1.8689999999999</v>
      </c>
      <c r="B3742" s="188" t="n">
        <v>0.668806848582164</v>
      </c>
      <c r="C3742" s="188" t="n">
        <v>0.936329588015029</v>
      </c>
      <c r="D3742" s="188" t="n">
        <v>1.33761369716433</v>
      </c>
      <c r="E3742" s="188" t="n">
        <v>2.25</v>
      </c>
      <c r="F3742" s="108" t="inlineStr">
        <is>
          <t>2025 Modal Y Combined spectra</t>
        </is>
      </c>
    </row>
    <row r="3743" ht="15" customHeight="1" s="109">
      <c r="A3743" s="188" t="n">
        <v>1.8694999999999</v>
      </c>
      <c r="B3743" s="188" t="n">
        <v>0.668627975394525</v>
      </c>
      <c r="C3743" s="188" t="n">
        <v>0.9360791655523349</v>
      </c>
      <c r="D3743" s="188" t="n">
        <v>1.33725595078905</v>
      </c>
      <c r="E3743" s="188" t="n">
        <v>2.25</v>
      </c>
      <c r="F3743" s="108" t="inlineStr">
        <is>
          <t>2025 Modal Y Combined spectra</t>
        </is>
      </c>
    </row>
    <row r="3744" ht="15" customHeight="1" s="109">
      <c r="A3744" s="188" t="n">
        <v>1.8699999999999</v>
      </c>
      <c r="B3744" s="188" t="n">
        <v>0.668449197860997</v>
      </c>
      <c r="C3744" s="188" t="n">
        <v>0.935828877005396</v>
      </c>
      <c r="D3744" s="188" t="n">
        <v>1.33689839572199</v>
      </c>
      <c r="E3744" s="188" t="n">
        <v>2.25</v>
      </c>
      <c r="F3744" s="108" t="inlineStr">
        <is>
          <t>2025 Modal Y Combined spectra</t>
        </is>
      </c>
    </row>
    <row r="3745" ht="15" customHeight="1" s="109">
      <c r="A3745" s="188" t="n">
        <v>1.8704999999999</v>
      </c>
      <c r="B3745" s="188" t="n">
        <v>0.668270515904873</v>
      </c>
      <c r="C3745" s="188" t="n">
        <v>0.935578722266822</v>
      </c>
      <c r="D3745" s="188" t="n">
        <v>1.33654103180975</v>
      </c>
      <c r="E3745" s="188" t="n">
        <v>2.25</v>
      </c>
      <c r="F3745" s="108" t="inlineStr">
        <is>
          <t>2025 Modal Y Combined spectra</t>
        </is>
      </c>
    </row>
    <row r="3746" ht="15" customHeight="1" s="109">
      <c r="A3746" s="188" t="n">
        <v>1.8709999999999</v>
      </c>
      <c r="B3746" s="188" t="n">
        <v>0.668091929449526</v>
      </c>
      <c r="C3746" s="188" t="n">
        <v>0.935328701229337</v>
      </c>
      <c r="D3746" s="188" t="n">
        <v>1.33618385889905</v>
      </c>
      <c r="E3746" s="188" t="n">
        <v>2.25</v>
      </c>
      <c r="F3746" s="108" t="inlineStr">
        <is>
          <t>2025 Modal Y Combined spectra</t>
        </is>
      </c>
    </row>
    <row r="3747" ht="15" customHeight="1" s="109">
      <c r="A3747" s="188" t="n">
        <v>1.8714999999999</v>
      </c>
      <c r="B3747" s="188" t="n">
        <v>0.667913438418415</v>
      </c>
      <c r="C3747" s="188" t="n">
        <v>0.9350788137857809</v>
      </c>
      <c r="D3747" s="188" t="n">
        <v>1.33582687683683</v>
      </c>
      <c r="E3747" s="188" t="n">
        <v>2.25</v>
      </c>
      <c r="F3747" s="108" t="inlineStr">
        <is>
          <t>2025 Modal Y Combined spectra</t>
        </is>
      </c>
    </row>
    <row r="3748" ht="15" customHeight="1" s="109">
      <c r="A3748" s="188" t="n">
        <v>1.8719999999999</v>
      </c>
      <c r="B3748" s="188" t="n">
        <v>0.667735042735077</v>
      </c>
      <c r="C3748" s="188" t="n">
        <v>0.934829059829108</v>
      </c>
      <c r="D3748" s="188" t="n">
        <v>1.33547008547015</v>
      </c>
      <c r="E3748" s="188" t="n">
        <v>2.25</v>
      </c>
      <c r="F3748" s="108" t="inlineStr">
        <is>
          <t>2025 Modal Y Combined spectra</t>
        </is>
      </c>
    </row>
    <row r="3749" ht="15" customHeight="1" s="109">
      <c r="A3749" s="188" t="n">
        <v>1.8724999999999</v>
      </c>
      <c r="B3749" s="188" t="n">
        <v>0.667556742323132</v>
      </c>
      <c r="C3749" s="188" t="n">
        <v>0.934579439252384</v>
      </c>
      <c r="D3749" s="188" t="n">
        <v>1.33511348464626</v>
      </c>
      <c r="E3749" s="188" t="n">
        <v>2.25</v>
      </c>
      <c r="F3749" s="108" t="inlineStr">
        <is>
          <t>2025 Modal Y Combined spectra</t>
        </is>
      </c>
    </row>
    <row r="3750" ht="15" customHeight="1" s="109">
      <c r="A3750" s="188" t="n">
        <v>1.8729999999999</v>
      </c>
      <c r="B3750" s="188" t="n">
        <v>0.667378537106281</v>
      </c>
      <c r="C3750" s="188" t="n">
        <v>0.934329951948793</v>
      </c>
      <c r="D3750" s="188" t="n">
        <v>1.33475707421256</v>
      </c>
      <c r="E3750" s="188" t="n">
        <v>2.25</v>
      </c>
      <c r="F3750" s="108" t="inlineStr">
        <is>
          <t>2025 Modal Y Combined spectra</t>
        </is>
      </c>
    </row>
    <row r="3751" ht="15" customHeight="1" s="109">
      <c r="A3751" s="188" t="n">
        <v>1.8734999999999</v>
      </c>
      <c r="B3751" s="188" t="n">
        <v>0.667200427008308</v>
      </c>
      <c r="C3751" s="188" t="n">
        <v>0.934080597811631</v>
      </c>
      <c r="D3751" s="188" t="n">
        <v>1.33440085401662</v>
      </c>
      <c r="E3751" s="188" t="n">
        <v>2.25</v>
      </c>
      <c r="F3751" s="108" t="inlineStr">
        <is>
          <t>2025 Modal Y Combined spectra</t>
        </is>
      </c>
    </row>
    <row r="3752" ht="15" customHeight="1" s="109">
      <c r="A3752" s="188" t="n">
        <v>1.8739999999999</v>
      </c>
      <c r="B3752" s="188" t="n">
        <v>0.667022411953076</v>
      </c>
      <c r="C3752" s="188" t="n">
        <v>0.9338313767343061</v>
      </c>
      <c r="D3752" s="188" t="n">
        <v>1.33404482390615</v>
      </c>
      <c r="E3752" s="188" t="n">
        <v>2.25</v>
      </c>
      <c r="F3752" s="108" t="inlineStr">
        <is>
          <t>2025 Modal Y Combined spectra</t>
        </is>
      </c>
    </row>
    <row r="3753" ht="15" customHeight="1" s="109">
      <c r="A3753" s="188" t="n">
        <v>1.8744999999999</v>
      </c>
      <c r="B3753" s="188" t="n">
        <v>0.666844491864532</v>
      </c>
      <c r="C3753" s="188" t="n">
        <v>0.933582288610344</v>
      </c>
      <c r="D3753" s="188" t="n">
        <v>1.33368898372906</v>
      </c>
      <c r="E3753" s="188" t="n">
        <v>2.25</v>
      </c>
      <c r="F3753" s="108" t="inlineStr">
        <is>
          <t>2025 Modal Y Combined spectra</t>
        </is>
      </c>
    </row>
    <row r="3754" ht="15" customHeight="1" s="109">
      <c r="A3754" s="188" t="n">
        <v>1.8749999999999</v>
      </c>
      <c r="B3754" s="188" t="n">
        <v>0.666666666666701</v>
      </c>
      <c r="C3754" s="188" t="n">
        <v>0.933333333333381</v>
      </c>
      <c r="D3754" s="188" t="n">
        <v>1.3333333333334</v>
      </c>
      <c r="E3754" s="188" t="n">
        <v>2.25</v>
      </c>
      <c r="F3754" s="108" t="inlineStr">
        <is>
          <t>2025 Modal Y Combined spectra</t>
        </is>
      </c>
    </row>
    <row r="3755" ht="15" customHeight="1" s="109">
      <c r="A3755" s="188" t="n">
        <v>1.8754999999999</v>
      </c>
      <c r="B3755" s="188" t="n">
        <v>0.666488936283692</v>
      </c>
      <c r="C3755" s="188" t="n">
        <v>0.933084510797169</v>
      </c>
      <c r="D3755" s="188" t="n">
        <v>1.33297787256738</v>
      </c>
      <c r="E3755" s="188" t="n">
        <v>2.25</v>
      </c>
      <c r="F3755" s="108" t="inlineStr">
        <is>
          <t>2025 Modal Y Combined spectra</t>
        </is>
      </c>
    </row>
    <row r="3756" ht="15" customHeight="1" s="109">
      <c r="A3756" s="188" t="n">
        <v>1.8759999999999</v>
      </c>
      <c r="B3756" s="188" t="n">
        <v>0.666311300639693</v>
      </c>
      <c r="C3756" s="188" t="n">
        <v>0.93283582089557</v>
      </c>
      <c r="D3756" s="188" t="n">
        <v>1.33262260127939</v>
      </c>
      <c r="E3756" s="188" t="n">
        <v>2.25</v>
      </c>
      <c r="F3756" s="108" t="inlineStr">
        <is>
          <t>2025 Modal Y Combined spectra</t>
        </is>
      </c>
    </row>
    <row r="3757" ht="15" customHeight="1" s="109">
      <c r="A3757" s="188" t="n">
        <v>1.8764999999999</v>
      </c>
      <c r="B3757" s="188" t="n">
        <v>0.666133759658974</v>
      </c>
      <c r="C3757" s="188" t="n">
        <v>0.932587263522563</v>
      </c>
      <c r="D3757" s="188" t="n">
        <v>1.33226751931795</v>
      </c>
      <c r="E3757" s="188" t="n">
        <v>2.25</v>
      </c>
      <c r="F3757" s="108" t="inlineStr">
        <is>
          <t>2025 Modal Y Combined spectra</t>
        </is>
      </c>
    </row>
    <row r="3758" ht="15" customHeight="1" s="109">
      <c r="A3758" s="188" t="n">
        <v>1.8769999999999</v>
      </c>
      <c r="B3758" s="188" t="n">
        <v>0.665956313265884</v>
      </c>
      <c r="C3758" s="188" t="n">
        <v>0.932338838572238</v>
      </c>
      <c r="D3758" s="188" t="n">
        <v>1.33191262653177</v>
      </c>
      <c r="E3758" s="188" t="n">
        <v>2.25</v>
      </c>
      <c r="F3758" s="108" t="inlineStr">
        <is>
          <t>2025 Modal Y Combined spectra</t>
        </is>
      </c>
    </row>
    <row r="3759" ht="15" customHeight="1" s="109">
      <c r="A3759" s="188" t="n">
        <v>1.8774999999999</v>
      </c>
      <c r="B3759" s="188" t="n">
        <v>0.665778961384855</v>
      </c>
      <c r="C3759" s="188" t="n">
        <v>0.932090545938796</v>
      </c>
      <c r="D3759" s="188" t="n">
        <v>1.33155792276971</v>
      </c>
      <c r="E3759" s="188" t="n">
        <v>2.25</v>
      </c>
      <c r="F3759" s="108" t="inlineStr">
        <is>
          <t>2025 Modal Y Combined spectra</t>
        </is>
      </c>
    </row>
    <row r="3760" ht="15" customHeight="1" s="109">
      <c r="A3760" s="188" t="n">
        <v>1.8779999999999</v>
      </c>
      <c r="B3760" s="188" t="n">
        <v>0.665601703940396</v>
      </c>
      <c r="C3760" s="188" t="n">
        <v>0.931842385516555</v>
      </c>
      <c r="D3760" s="188" t="n">
        <v>1.33120340788079</v>
      </c>
      <c r="E3760" s="188" t="n">
        <v>2.25</v>
      </c>
      <c r="F3760" s="108" t="inlineStr">
        <is>
          <t>2025 Modal Y Combined spectra</t>
        </is>
      </c>
    </row>
    <row r="3761" ht="15" customHeight="1" s="109">
      <c r="A3761" s="188" t="n">
        <v>1.8784999999999</v>
      </c>
      <c r="B3761" s="188" t="n">
        <v>0.665424540857101</v>
      </c>
      <c r="C3761" s="188" t="n">
        <v>0.931594357199941</v>
      </c>
      <c r="D3761" s="188" t="n">
        <v>1.3308490817142</v>
      </c>
      <c r="E3761" s="188" t="n">
        <v>2.25</v>
      </c>
      <c r="F3761" s="108" t="inlineStr">
        <is>
          <t>2025 Modal Y Combined spectra</t>
        </is>
      </c>
    </row>
    <row r="3762" ht="15" customHeight="1" s="109">
      <c r="A3762" s="188" t="n">
        <v>1.8789999999999</v>
      </c>
      <c r="B3762" s="188" t="n">
        <v>0.66524747205964</v>
      </c>
      <c r="C3762" s="188" t="n">
        <v>0.931346460883497</v>
      </c>
      <c r="D3762" s="188" t="n">
        <v>1.33049494411928</v>
      </c>
      <c r="E3762" s="188" t="n">
        <v>2.25</v>
      </c>
      <c r="F3762" s="108" t="inlineStr">
        <is>
          <t>2025 Modal Y Combined spectra</t>
        </is>
      </c>
    </row>
    <row r="3763" ht="15" customHeight="1" s="109">
      <c r="A3763" s="188" t="n">
        <v>1.8794999999999</v>
      </c>
      <c r="B3763" s="188" t="n">
        <v>0.665070497472766</v>
      </c>
      <c r="C3763" s="188" t="n">
        <v>0.931098696461873</v>
      </c>
      <c r="D3763" s="188" t="n">
        <v>1.33014099494553</v>
      </c>
      <c r="E3763" s="188" t="n">
        <v>2.25</v>
      </c>
      <c r="F3763" s="108" t="inlineStr">
        <is>
          <t>2025 Modal Y Combined spectra</t>
        </is>
      </c>
    </row>
    <row r="3764" ht="15" customHeight="1" s="109">
      <c r="A3764" s="188" t="n">
        <v>1.8799999999999</v>
      </c>
      <c r="B3764" s="188" t="n">
        <v>0.664893617021311</v>
      </c>
      <c r="C3764" s="188" t="n">
        <v>0.930851063829835</v>
      </c>
      <c r="D3764" s="188" t="n">
        <v>1.32978723404262</v>
      </c>
      <c r="E3764" s="188" t="n">
        <v>2.25</v>
      </c>
      <c r="F3764" s="108" t="inlineStr">
        <is>
          <t>2025 Modal Y Combined spectra</t>
        </is>
      </c>
    </row>
    <row r="3765" ht="15" customHeight="1" s="109">
      <c r="A3765" s="188" t="n">
        <v>1.8804999999999</v>
      </c>
      <c r="B3765" s="188" t="n">
        <v>0.6647168306301861</v>
      </c>
      <c r="C3765" s="188" t="n">
        <v>0.93060356288226</v>
      </c>
      <c r="D3765" s="188" t="n">
        <v>1.32943366126037</v>
      </c>
      <c r="E3765" s="188" t="n">
        <v>2.25</v>
      </c>
      <c r="F3765" s="108" t="inlineStr">
        <is>
          <t>2025 Modal Y Combined spectra</t>
        </is>
      </c>
    </row>
    <row r="3766" ht="15" customHeight="1" s="109">
      <c r="A3766" s="188" t="n">
        <v>1.8809999999999</v>
      </c>
      <c r="B3766" s="188" t="n">
        <v>0.664540138224383</v>
      </c>
      <c r="C3766" s="188" t="n">
        <v>0.930356193514136</v>
      </c>
      <c r="D3766" s="188" t="n">
        <v>1.32908027644877</v>
      </c>
      <c r="E3766" s="188" t="n">
        <v>2.25</v>
      </c>
      <c r="F3766" s="108" t="inlineStr">
        <is>
          <t>2025 Modal Y Combined spectra</t>
        </is>
      </c>
    </row>
    <row r="3767" ht="15" customHeight="1" s="109">
      <c r="A3767" s="188" t="n">
        <v>1.8814999999999</v>
      </c>
      <c r="B3767" s="188" t="n">
        <v>0.664363539728974</v>
      </c>
      <c r="C3767" s="188" t="n">
        <v>0.9301089556205629</v>
      </c>
      <c r="D3767" s="188" t="n">
        <v>1.32872707945795</v>
      </c>
      <c r="E3767" s="188" t="n">
        <v>2.25</v>
      </c>
      <c r="F3767" s="108" t="inlineStr">
        <is>
          <t>2025 Modal Y Combined spectra</t>
        </is>
      </c>
    </row>
    <row r="3768" ht="15" customHeight="1" s="109">
      <c r="A3768" s="188" t="n">
        <v>1.8819999999999</v>
      </c>
      <c r="B3768" s="188" t="n">
        <v>0.66418703506911</v>
      </c>
      <c r="C3768" s="188" t="n">
        <v>0.929861849096754</v>
      </c>
      <c r="D3768" s="188" t="n">
        <v>1.32837407013822</v>
      </c>
      <c r="E3768" s="188" t="n">
        <v>2.25</v>
      </c>
      <c r="F3768" s="108" t="inlineStr">
        <is>
          <t>2025 Modal Y Combined spectra</t>
        </is>
      </c>
    </row>
    <row r="3769" ht="15" customHeight="1" s="109">
      <c r="A3769" s="188" t="n">
        <v>1.8824999999999</v>
      </c>
      <c r="B3769" s="188" t="n">
        <v>0.664010624170021</v>
      </c>
      <c r="C3769" s="188" t="n">
        <v>0.929614873838029</v>
      </c>
      <c r="D3769" s="188" t="n">
        <v>1.32802124834004</v>
      </c>
      <c r="E3769" s="188" t="n">
        <v>2.25</v>
      </c>
      <c r="F3769" s="108" t="inlineStr">
        <is>
          <t>2025 Modal Y Combined spectra</t>
        </is>
      </c>
    </row>
    <row r="3770" ht="15" customHeight="1" s="109">
      <c r="A3770" s="188" t="n">
        <v>1.8829999999999</v>
      </c>
      <c r="B3770" s="188" t="n">
        <v>0.6638343069570179</v>
      </c>
      <c r="C3770" s="188" t="n">
        <v>0.929368029739825</v>
      </c>
      <c r="D3770" s="188" t="n">
        <v>1.32766861391404</v>
      </c>
      <c r="E3770" s="188" t="n">
        <v>2.25</v>
      </c>
      <c r="F3770" s="108" t="inlineStr">
        <is>
          <t>2025 Modal Y Combined spectra</t>
        </is>
      </c>
    </row>
    <row r="3771" ht="15" customHeight="1" s="109">
      <c r="A3771" s="188" t="n">
        <v>1.8834999999999</v>
      </c>
      <c r="B3771" s="188" t="n">
        <v>0.66365808335549</v>
      </c>
      <c r="C3771" s="188" t="n">
        <v>0.9291213166976851</v>
      </c>
      <c r="D3771" s="188" t="n">
        <v>1.32731616671098</v>
      </c>
      <c r="E3771" s="188" t="n">
        <v>2.25</v>
      </c>
      <c r="F3771" s="108" t="inlineStr">
        <is>
          <t>2025 Modal Y Combined spectra</t>
        </is>
      </c>
    </row>
    <row r="3772" ht="15" customHeight="1" s="109">
      <c r="A3772" s="188" t="n">
        <v>1.8839999999999</v>
      </c>
      <c r="B3772" s="188" t="n">
        <v>0.663481953290905</v>
      </c>
      <c r="C3772" s="188" t="n">
        <v>0.928874734607267</v>
      </c>
      <c r="D3772" s="188" t="n">
        <v>1.32696390658181</v>
      </c>
      <c r="E3772" s="188" t="n">
        <v>2.25</v>
      </c>
      <c r="F3772" s="108" t="inlineStr">
        <is>
          <t>2025 Modal Y Combined spectra</t>
        </is>
      </c>
    </row>
    <row r="3773" ht="15" customHeight="1" s="109">
      <c r="A3773" s="188" t="n">
        <v>1.8844999999999</v>
      </c>
      <c r="B3773" s="188" t="n">
        <v>0.663305916688811</v>
      </c>
      <c r="C3773" s="188" t="n">
        <v>0.928628283364336</v>
      </c>
      <c r="D3773" s="188" t="n">
        <v>1.32661183337762</v>
      </c>
      <c r="E3773" s="188" t="n">
        <v>2.25</v>
      </c>
      <c r="F3773" s="108" t="inlineStr">
        <is>
          <t>2025 Modal Y Combined spectra</t>
        </is>
      </c>
    </row>
    <row r="3774" ht="15" customHeight="1" s="109">
      <c r="A3774" s="188" t="n">
        <v>1.8849999999999</v>
      </c>
      <c r="B3774" s="188" t="n">
        <v>0.663129973474835</v>
      </c>
      <c r="C3774" s="188" t="n">
        <v>0.928381962864769</v>
      </c>
      <c r="D3774" s="188" t="n">
        <v>1.32625994694967</v>
      </c>
      <c r="E3774" s="188" t="n">
        <v>2.25</v>
      </c>
      <c r="F3774" s="108" t="inlineStr">
        <is>
          <t>2025 Modal Y Combined spectra</t>
        </is>
      </c>
    </row>
    <row r="3775" ht="15" customHeight="1" s="109">
      <c r="A3775" s="188" t="n">
        <v>1.8854999999999</v>
      </c>
      <c r="B3775" s="188" t="n">
        <v>0.662954123574683</v>
      </c>
      <c r="C3775" s="188" t="n">
        <v>0.928135773004556</v>
      </c>
      <c r="D3775" s="188" t="n">
        <v>1.32590824714937</v>
      </c>
      <c r="E3775" s="188" t="n">
        <v>2.25</v>
      </c>
      <c r="F3775" s="108" t="inlineStr">
        <is>
          <t>2025 Modal Y Combined spectra</t>
        </is>
      </c>
    </row>
    <row r="3776" ht="15" customHeight="1" s="109">
      <c r="A3776" s="188" t="n">
        <v>1.8859999999999</v>
      </c>
      <c r="B3776" s="188" t="n">
        <v>0.6627783669141381</v>
      </c>
      <c r="C3776" s="188" t="n">
        <v>0.927889713679793</v>
      </c>
      <c r="D3776" s="188" t="n">
        <v>1.32555673382828</v>
      </c>
      <c r="E3776" s="188" t="n">
        <v>2.25</v>
      </c>
      <c r="F3776" s="108" t="inlineStr">
        <is>
          <t>2025 Modal Y Combined spectra</t>
        </is>
      </c>
    </row>
    <row r="3777" ht="15" customHeight="1" s="109">
      <c r="A3777" s="188" t="n">
        <v>1.8864999999999</v>
      </c>
      <c r="B3777" s="188" t="n">
        <v>0.662602703419064</v>
      </c>
      <c r="C3777" s="188" t="n">
        <v>0.92764378478669</v>
      </c>
      <c r="D3777" s="188" t="n">
        <v>1.32520540683813</v>
      </c>
      <c r="E3777" s="188" t="n">
        <v>2.25</v>
      </c>
      <c r="F3777" s="108" t="inlineStr">
        <is>
          <t>2025 Modal Y Combined spectra</t>
        </is>
      </c>
    </row>
    <row r="3778" ht="15" customHeight="1" s="109">
      <c r="A3778" s="188" t="n">
        <v>1.8869999999999</v>
      </c>
      <c r="B3778" s="188" t="n">
        <v>0.662427133015403</v>
      </c>
      <c r="C3778" s="188" t="n">
        <v>0.927397986221564</v>
      </c>
      <c r="D3778" s="188" t="n">
        <v>1.32485426603081</v>
      </c>
      <c r="E3778" s="188" t="n">
        <v>2.25</v>
      </c>
      <c r="F3778" s="108" t="inlineStr">
        <is>
          <t>2025 Modal Y Combined spectra</t>
        </is>
      </c>
    </row>
    <row r="3779" ht="15" customHeight="1" s="109">
      <c r="A3779" s="188" t="n">
        <v>1.8874999999999</v>
      </c>
      <c r="B3779" s="188" t="n">
        <v>0.662251655629173</v>
      </c>
      <c r="C3779" s="188" t="n">
        <v>0.927152317880843</v>
      </c>
      <c r="D3779" s="188" t="n">
        <v>1.32450331125835</v>
      </c>
      <c r="E3779" s="188" t="n">
        <v>2.25</v>
      </c>
      <c r="F3779" s="108" t="inlineStr">
        <is>
          <t>2025 Modal Y Combined spectra</t>
        </is>
      </c>
    </row>
    <row r="3780" ht="15" customHeight="1" s="109">
      <c r="A3780" s="188" t="n">
        <v>1.8879999999999</v>
      </c>
      <c r="B3780" s="188" t="n">
        <v>0.6620762711864751</v>
      </c>
      <c r="C3780" s="188" t="n">
        <v>0.9269067796610651</v>
      </c>
      <c r="D3780" s="188" t="n">
        <v>1.32415254237295</v>
      </c>
      <c r="E3780" s="188" t="n">
        <v>2.25</v>
      </c>
      <c r="F3780" s="108" t="inlineStr">
        <is>
          <t>2025 Modal Y Combined spectra</t>
        </is>
      </c>
    </row>
    <row r="3781" ht="15" customHeight="1" s="109">
      <c r="A3781" s="188" t="n">
        <v>1.8884999999999</v>
      </c>
      <c r="B3781" s="188" t="n">
        <v>0.661900979613484</v>
      </c>
      <c r="C3781" s="188" t="n">
        <v>0.9266613714588779</v>
      </c>
      <c r="D3781" s="188" t="n">
        <v>1.32380195922697</v>
      </c>
      <c r="E3781" s="188" t="n">
        <v>2.25</v>
      </c>
      <c r="F3781" s="108" t="inlineStr">
        <is>
          <t>2025 Modal Y Combined spectra</t>
        </is>
      </c>
    </row>
    <row r="3782" ht="15" customHeight="1" s="109">
      <c r="A3782" s="188" t="n">
        <v>1.8889999999999</v>
      </c>
      <c r="B3782" s="188" t="n">
        <v>0.6617257808364559</v>
      </c>
      <c r="C3782" s="188" t="n">
        <v>0.926416093171038</v>
      </c>
      <c r="D3782" s="188" t="n">
        <v>1.32345156167291</v>
      </c>
      <c r="E3782" s="188" t="n">
        <v>2.25</v>
      </c>
      <c r="F3782" s="108" t="inlineStr">
        <is>
          <t>2025 Modal Y Combined spectra</t>
        </is>
      </c>
    </row>
    <row r="3783" ht="15" customHeight="1" s="109">
      <c r="A3783" s="188" t="n">
        <v>1.8894999999999</v>
      </c>
      <c r="B3783" s="188" t="n">
        <v>0.661550674781723</v>
      </c>
      <c r="C3783" s="188" t="n">
        <v>0.926170944694412</v>
      </c>
      <c r="D3783" s="188" t="n">
        <v>1.32310134956345</v>
      </c>
      <c r="E3783" s="188" t="n">
        <v>2.25</v>
      </c>
      <c r="F3783" s="108" t="inlineStr">
        <is>
          <t>2025 Modal Y Combined spectra</t>
        </is>
      </c>
    </row>
    <row r="3784" ht="15" customHeight="1" s="109">
      <c r="A3784" s="188" t="n">
        <v>1.8899999999999</v>
      </c>
      <c r="B3784" s="188" t="n">
        <v>0.661375661375696</v>
      </c>
      <c r="C3784" s="188" t="n">
        <v>0.925925925925974</v>
      </c>
      <c r="D3784" s="188" t="n">
        <v>1.32275132275139</v>
      </c>
      <c r="E3784" s="188" t="n">
        <v>2.25</v>
      </c>
      <c r="F3784" s="108" t="inlineStr">
        <is>
          <t>2025 Modal Y Combined spectra</t>
        </is>
      </c>
    </row>
    <row r="3785" ht="15" customHeight="1" s="109">
      <c r="A3785" s="188" t="n">
        <v>1.8904999999999</v>
      </c>
      <c r="B3785" s="188" t="n">
        <v>0.661200740544864</v>
      </c>
      <c r="C3785" s="188" t="n">
        <v>0.925681036762809</v>
      </c>
      <c r="D3785" s="188" t="n">
        <v>1.32240148108973</v>
      </c>
      <c r="E3785" s="188" t="n">
        <v>2.25</v>
      </c>
      <c r="F3785" s="108" t="inlineStr">
        <is>
          <t>2025 Modal Y Combined spectra</t>
        </is>
      </c>
    </row>
    <row r="3786" ht="15" customHeight="1" s="109">
      <c r="A3786" s="188" t="n">
        <v>1.8909999999999</v>
      </c>
      <c r="B3786" s="188" t="n">
        <v>0.661025912215793</v>
      </c>
      <c r="C3786" s="188" t="n">
        <v>0.92543627710211</v>
      </c>
      <c r="D3786" s="188" t="n">
        <v>1.32205182443159</v>
      </c>
      <c r="E3786" s="188" t="n">
        <v>2.25</v>
      </c>
      <c r="F3786" s="108" t="inlineStr">
        <is>
          <t>2025 Modal Y Combined spectra</t>
        </is>
      </c>
    </row>
    <row r="3787" ht="15" customHeight="1" s="109">
      <c r="A3787" s="188" t="n">
        <v>1.8914999999999</v>
      </c>
      <c r="B3787" s="188" t="n">
        <v>0.660851176315128</v>
      </c>
      <c r="C3787" s="188" t="n">
        <v>0.925191646841179</v>
      </c>
      <c r="D3787" s="188" t="n">
        <v>1.32170235263026</v>
      </c>
      <c r="E3787" s="188" t="n">
        <v>2.25</v>
      </c>
      <c r="F3787" s="108" t="inlineStr">
        <is>
          <t>2025 Modal Y Combined spectra</t>
        </is>
      </c>
    </row>
    <row r="3788" ht="15" customHeight="1" s="109">
      <c r="A3788" s="188" t="n">
        <v>1.8919999999999</v>
      </c>
      <c r="B3788" s="188" t="n">
        <v>0.66067653276959</v>
      </c>
      <c r="C3788" s="188" t="n">
        <v>0.924947145877426</v>
      </c>
      <c r="D3788" s="188" t="n">
        <v>1.32135306553918</v>
      </c>
      <c r="E3788" s="188" t="n">
        <v>2.25</v>
      </c>
      <c r="F3788" s="108" t="inlineStr">
        <is>
          <t>2025 Modal Y Combined spectra</t>
        </is>
      </c>
    </row>
    <row r="3789" ht="15" customHeight="1" s="109">
      <c r="A3789" s="188" t="n">
        <v>1.8924999999999</v>
      </c>
      <c r="B3789" s="188" t="n">
        <v>0.6605019815059791</v>
      </c>
      <c r="C3789" s="188" t="n">
        <v>0.92470277410837</v>
      </c>
      <c r="D3789" s="188" t="n">
        <v>1.32100396301196</v>
      </c>
      <c r="E3789" s="188" t="n">
        <v>2.25</v>
      </c>
      <c r="F3789" s="108" t="inlineStr">
        <is>
          <t>2025 Modal Y Combined spectra</t>
        </is>
      </c>
    </row>
    <row r="3790" ht="15" customHeight="1" s="109">
      <c r="A3790" s="188" t="n">
        <v>1.8929999999999</v>
      </c>
      <c r="B3790" s="188" t="n">
        <v>0.66032752245117</v>
      </c>
      <c r="C3790" s="188" t="n">
        <v>0.924458531431638</v>
      </c>
      <c r="D3790" s="188" t="n">
        <v>1.32065504490234</v>
      </c>
      <c r="E3790" s="188" t="n">
        <v>2.25</v>
      </c>
      <c r="F3790" s="108" t="inlineStr">
        <is>
          <t>2025 Modal Y Combined spectra</t>
        </is>
      </c>
    </row>
    <row r="3791" ht="15" customHeight="1" s="109">
      <c r="A3791" s="188" t="n">
        <v>1.8934999999999</v>
      </c>
      <c r="B3791" s="188" t="n">
        <v>0.660153155532118</v>
      </c>
      <c r="C3791" s="188" t="n">
        <v>0.924214417744965</v>
      </c>
      <c r="D3791" s="188" t="n">
        <v>1.32030631106424</v>
      </c>
      <c r="E3791" s="188" t="n">
        <v>2.25</v>
      </c>
      <c r="F3791" s="108" t="inlineStr">
        <is>
          <t>2025 Modal Y Combined spectra</t>
        </is>
      </c>
    </row>
    <row r="3792" ht="15" customHeight="1" s="109">
      <c r="A3792" s="188" t="n">
        <v>1.8939999999999</v>
      </c>
      <c r="B3792" s="188" t="n">
        <v>0.659978880675853</v>
      </c>
      <c r="C3792" s="188" t="n">
        <v>0.923970432946194</v>
      </c>
      <c r="D3792" s="188" t="n">
        <v>1.31995776135171</v>
      </c>
      <c r="E3792" s="188" t="n">
        <v>2.25</v>
      </c>
      <c r="F3792" s="108" t="inlineStr">
        <is>
          <t>2025 Modal Y Combined spectra</t>
        </is>
      </c>
    </row>
    <row r="3793" ht="15" customHeight="1" s="109">
      <c r="A3793" s="188" t="n">
        <v>1.8944999999999</v>
      </c>
      <c r="B3793" s="188" t="n">
        <v>0.659804697809483</v>
      </c>
      <c r="C3793" s="188" t="n">
        <v>0.923726576933276</v>
      </c>
      <c r="D3793" s="188" t="n">
        <v>1.31960939561897</v>
      </c>
      <c r="E3793" s="188" t="n">
        <v>2.25</v>
      </c>
      <c r="F3793" s="108" t="inlineStr">
        <is>
          <t>2025 Modal Y Combined spectra</t>
        </is>
      </c>
    </row>
    <row r="3794" ht="15" customHeight="1" s="109">
      <c r="A3794" s="188" t="n">
        <v>1.8949999999999</v>
      </c>
      <c r="B3794" s="188" t="n">
        <v>0.659630606860193</v>
      </c>
      <c r="C3794" s="188" t="n">
        <v>0.92348284960427</v>
      </c>
      <c r="D3794" s="188" t="n">
        <v>1.31926121372039</v>
      </c>
      <c r="E3794" s="188" t="n">
        <v>2.25</v>
      </c>
      <c r="F3794" s="108" t="inlineStr">
        <is>
          <t>2025 Modal Y Combined spectra</t>
        </is>
      </c>
    </row>
    <row r="3795" ht="15" customHeight="1" s="109">
      <c r="A3795" s="188" t="n">
        <v>1.8954999999999</v>
      </c>
      <c r="B3795" s="188" t="n">
        <v>0.659456607755244</v>
      </c>
      <c r="C3795" s="188" t="n">
        <v>0.923239250857342</v>
      </c>
      <c r="D3795" s="188" t="n">
        <v>1.31891321551049</v>
      </c>
      <c r="E3795" s="188" t="n">
        <v>2.25</v>
      </c>
      <c r="F3795" s="108" t="inlineStr">
        <is>
          <t>2025 Modal Y Combined spectra</t>
        </is>
      </c>
    </row>
    <row r="3796" ht="15" customHeight="1" s="109">
      <c r="A3796" s="188" t="n">
        <v>1.8959999999999</v>
      </c>
      <c r="B3796" s="188" t="n">
        <v>0.659282700421975</v>
      </c>
      <c r="C3796" s="188" t="n">
        <v>0.922995780590765</v>
      </c>
      <c r="D3796" s="188" t="n">
        <v>1.31856540084395</v>
      </c>
      <c r="E3796" s="188" t="n">
        <v>2.25</v>
      </c>
      <c r="F3796" s="108" t="inlineStr">
        <is>
          <t>2025 Modal Y Combined spectra</t>
        </is>
      </c>
    </row>
    <row r="3797" ht="15" customHeight="1" s="109">
      <c r="A3797" s="188" t="n">
        <v>1.8964999999999</v>
      </c>
      <c r="B3797" s="188" t="n">
        <v>0.6591088847878011</v>
      </c>
      <c r="C3797" s="188" t="n">
        <v>0.922752438702922</v>
      </c>
      <c r="D3797" s="188" t="n">
        <v>1.3182177695756</v>
      </c>
      <c r="E3797" s="188" t="n">
        <v>2.25</v>
      </c>
      <c r="F3797" s="108" t="inlineStr">
        <is>
          <t>2025 Modal Y Combined spectra</t>
        </is>
      </c>
    </row>
    <row r="3798" ht="15" customHeight="1" s="109">
      <c r="A3798" s="188" t="n">
        <v>1.8969999999999</v>
      </c>
      <c r="B3798" s="188" t="n">
        <v>0.658935160780214</v>
      </c>
      <c r="C3798" s="188" t="n">
        <v>0.922509225092299</v>
      </c>
      <c r="D3798" s="188" t="n">
        <v>1.31787032156043</v>
      </c>
      <c r="E3798" s="188" t="n">
        <v>2.25</v>
      </c>
      <c r="F3798" s="108" t="inlineStr">
        <is>
          <t>2025 Modal Y Combined spectra</t>
        </is>
      </c>
    </row>
    <row r="3799" ht="15" customHeight="1" s="109">
      <c r="A3799" s="188" t="n">
        <v>1.8974999999999</v>
      </c>
      <c r="B3799" s="188" t="n">
        <v>0.65876152832678</v>
      </c>
      <c r="C3799" s="188" t="n">
        <v>0.922266139657492</v>
      </c>
      <c r="D3799" s="188" t="n">
        <v>1.31752305665356</v>
      </c>
      <c r="E3799" s="188" t="n">
        <v>2.25</v>
      </c>
      <c r="F3799" s="108" t="inlineStr">
        <is>
          <t>2025 Modal Y Combined spectra</t>
        </is>
      </c>
    </row>
    <row r="3800" ht="15" customHeight="1" s="109">
      <c r="A3800" s="188" t="n">
        <v>1.8979999999999</v>
      </c>
      <c r="B3800" s="188" t="n">
        <v>0.658587987355145</v>
      </c>
      <c r="C3800" s="188" t="n">
        <v>0.922023182297203</v>
      </c>
      <c r="D3800" s="188" t="n">
        <v>1.31717597471029</v>
      </c>
      <c r="E3800" s="188" t="n">
        <v>2.25</v>
      </c>
      <c r="F3800" s="108" t="inlineStr">
        <is>
          <t>2025 Modal Y Combined spectra</t>
        </is>
      </c>
    </row>
    <row r="3801" ht="15" customHeight="1" s="109">
      <c r="A3801" s="188" t="n">
        <v>1.8984999999999</v>
      </c>
      <c r="B3801" s="188" t="n">
        <v>0.6584145377930291</v>
      </c>
      <c r="C3801" s="188" t="n">
        <v>0.92178035291024</v>
      </c>
      <c r="D3801" s="188" t="n">
        <v>1.31682907558606</v>
      </c>
      <c r="E3801" s="188" t="n">
        <v>2.25</v>
      </c>
      <c r="F3801" s="108" t="inlineStr">
        <is>
          <t>2025 Modal Y Combined spectra</t>
        </is>
      </c>
    </row>
    <row r="3802" ht="15" customHeight="1" s="109">
      <c r="A3802" s="188" t="n">
        <v>1.8989999999999</v>
      </c>
      <c r="B3802" s="188" t="n">
        <v>0.658241179568228</v>
      </c>
      <c r="C3802" s="188" t="n">
        <v>0.921537651395519</v>
      </c>
      <c r="D3802" s="188" t="n">
        <v>1.31648235913646</v>
      </c>
      <c r="E3802" s="188" t="n">
        <v>2.25</v>
      </c>
      <c r="F3802" s="108" t="inlineStr">
        <is>
          <t>2025 Modal Y Combined spectra</t>
        </is>
      </c>
    </row>
    <row r="3803" ht="15" customHeight="1" s="109">
      <c r="A3803" s="188" t="n">
        <v>1.8994999999999</v>
      </c>
      <c r="B3803" s="188" t="n">
        <v>0.658067912608616</v>
      </c>
      <c r="C3803" s="188" t="n">
        <v>0.921295077652062</v>
      </c>
      <c r="D3803" s="188" t="n">
        <v>1.31613582521723</v>
      </c>
      <c r="E3803" s="188" t="n">
        <v>2.25</v>
      </c>
      <c r="F3803" s="108" t="inlineStr">
        <is>
          <t>2025 Modal Y Combined spectra</t>
        </is>
      </c>
    </row>
    <row r="3804" ht="15" customHeight="1" s="109">
      <c r="A3804" s="188" t="n">
        <v>1.8999999999999</v>
      </c>
      <c r="B3804" s="188" t="n">
        <v>0.6578947368421399</v>
      </c>
      <c r="C3804" s="188" t="n">
        <v>0.921052631578995</v>
      </c>
      <c r="D3804" s="188" t="n">
        <v>1.31578947368428</v>
      </c>
      <c r="E3804" s="188" t="n">
        <v>2.25</v>
      </c>
      <c r="F3804" s="108" t="inlineStr">
        <is>
          <t>2025 Modal Y Combined spectra</t>
        </is>
      </c>
    </row>
    <row r="3805" ht="15" customHeight="1" s="109">
      <c r="A3805" s="188" t="n">
        <v>1.9004999999999</v>
      </c>
      <c r="B3805" s="188" t="n">
        <v>0.657721652196825</v>
      </c>
      <c r="C3805" s="188" t="n">
        <v>0.9208103130755551</v>
      </c>
      <c r="D3805" s="188" t="n">
        <v>1.31544330439365</v>
      </c>
      <c r="E3805" s="188" t="n">
        <v>2.25</v>
      </c>
      <c r="F3805" s="108" t="inlineStr">
        <is>
          <t>2025 Modal Y Combined spectra</t>
        </is>
      </c>
    </row>
    <row r="3806" ht="15" customHeight="1" s="109">
      <c r="A3806" s="188" t="n">
        <v>1.9009999999999</v>
      </c>
      <c r="B3806" s="188" t="n">
        <v>0.6575486586007711</v>
      </c>
      <c r="C3806" s="188" t="n">
        <v>0.920568122041079</v>
      </c>
      <c r="D3806" s="188" t="n">
        <v>1.31509731720154</v>
      </c>
      <c r="E3806" s="188" t="n">
        <v>2.25</v>
      </c>
      <c r="F3806" s="108" t="inlineStr">
        <is>
          <t>2025 Modal Y Combined spectra</t>
        </is>
      </c>
    </row>
    <row r="3807" ht="15" customHeight="1" s="109">
      <c r="A3807" s="188" t="n">
        <v>1.9014999999999</v>
      </c>
      <c r="B3807" s="188" t="n">
        <v>0.657375755982154</v>
      </c>
      <c r="C3807" s="188" t="n">
        <v>0.920326058375015</v>
      </c>
      <c r="D3807" s="188" t="n">
        <v>1.31475151196431</v>
      </c>
      <c r="E3807" s="188" t="n">
        <v>2.25</v>
      </c>
      <c r="F3807" s="108" t="inlineStr">
        <is>
          <t>2025 Modal Y Combined spectra</t>
        </is>
      </c>
    </row>
    <row r="3808" ht="15" customHeight="1" s="109">
      <c r="A3808" s="188" t="n">
        <v>1.9019999999999</v>
      </c>
      <c r="B3808" s="188" t="n">
        <v>0.657202944269225</v>
      </c>
      <c r="C3808" s="188" t="n">
        <v>0.920084121976915</v>
      </c>
      <c r="D3808" s="188" t="n">
        <v>1.31440588853845</v>
      </c>
      <c r="E3808" s="188" t="n">
        <v>2.25</v>
      </c>
      <c r="F3808" s="108" t="inlineStr">
        <is>
          <t>2025 Modal Y Combined spectra</t>
        </is>
      </c>
    </row>
    <row r="3809" ht="15" customHeight="1" s="109">
      <c r="A3809" s="188" t="n">
        <v>1.9024999999999</v>
      </c>
      <c r="B3809" s="188" t="n">
        <v>0.65703022339031</v>
      </c>
      <c r="C3809" s="188" t="n">
        <v>0.919842312746434</v>
      </c>
      <c r="D3809" s="188" t="n">
        <v>1.31406044678062</v>
      </c>
      <c r="E3809" s="188" t="n">
        <v>2.25</v>
      </c>
      <c r="F3809" s="108" t="inlineStr">
        <is>
          <t>2025 Modal Y Combined spectra</t>
        </is>
      </c>
    </row>
    <row r="3810" ht="15" customHeight="1" s="109">
      <c r="A3810" s="188" t="n">
        <v>1.9029999999999</v>
      </c>
      <c r="B3810" s="188" t="n">
        <v>0.656857593273813</v>
      </c>
      <c r="C3810" s="188" t="n">
        <v>0.919600630583338</v>
      </c>
      <c r="D3810" s="188" t="n">
        <v>1.31371518654763</v>
      </c>
      <c r="E3810" s="188" t="n">
        <v>2.25</v>
      </c>
      <c r="F3810" s="108" t="inlineStr">
        <is>
          <t>2025 Modal Y Combined spectra</t>
        </is>
      </c>
    </row>
    <row r="3811" ht="15" customHeight="1" s="109">
      <c r="A3811" s="188" t="n">
        <v>1.9034999999999</v>
      </c>
      <c r="B3811" s="188" t="n">
        <v>0.656685053848209</v>
      </c>
      <c r="C3811" s="188" t="n">
        <v>0.919359075387492</v>
      </c>
      <c r="D3811" s="188" t="n">
        <v>1.31337010769642</v>
      </c>
      <c r="E3811" s="188" t="n">
        <v>2.25</v>
      </c>
      <c r="F3811" s="108" t="inlineStr">
        <is>
          <t>2025 Modal Y Combined spectra</t>
        </is>
      </c>
    </row>
    <row r="3812" ht="15" customHeight="1" s="109">
      <c r="A3812" s="188" t="n">
        <v>1.9039999999999</v>
      </c>
      <c r="B3812" s="188" t="n">
        <v>0.656512605042051</v>
      </c>
      <c r="C3812" s="188" t="n">
        <v>0.919117647058871</v>
      </c>
      <c r="D3812" s="188" t="n">
        <v>1.3130252100841</v>
      </c>
      <c r="E3812" s="188" t="n">
        <v>2.25</v>
      </c>
      <c r="F3812" s="108" t="inlineStr">
        <is>
          <t>2025 Modal Y Combined spectra</t>
        </is>
      </c>
    </row>
    <row r="3813" ht="15" customHeight="1" s="109">
      <c r="A3813" s="188" t="n">
        <v>1.9044999999999</v>
      </c>
      <c r="B3813" s="188" t="n">
        <v>0.656340246783967</v>
      </c>
      <c r="C3813" s="188" t="n">
        <v>0.918876345497554</v>
      </c>
      <c r="D3813" s="188" t="n">
        <v>1.31268049356793</v>
      </c>
      <c r="E3813" s="188" t="n">
        <v>2.25</v>
      </c>
      <c r="F3813" s="108" t="inlineStr">
        <is>
          <t>2025 Modal Y Combined spectra</t>
        </is>
      </c>
    </row>
    <row r="3814" ht="15" customHeight="1" s="109">
      <c r="A3814" s="188" t="n">
        <v>1.9049999999999</v>
      </c>
      <c r="B3814" s="188" t="n">
        <v>0.656167979002659</v>
      </c>
      <c r="C3814" s="188" t="n">
        <v>0.918635170603723</v>
      </c>
      <c r="D3814" s="188" t="n">
        <v>1.31233595800532</v>
      </c>
      <c r="E3814" s="188" t="n">
        <v>2.25</v>
      </c>
      <c r="F3814" s="108" t="inlineStr">
        <is>
          <t>2025 Modal Y Combined spectra</t>
        </is>
      </c>
    </row>
    <row r="3815" ht="15" customHeight="1" s="109">
      <c r="A3815" s="188" t="n">
        <v>1.9054999999999</v>
      </c>
      <c r="B3815" s="188" t="n">
        <v>0.655995801626904</v>
      </c>
      <c r="C3815" s="188" t="n">
        <v>0.918394122277665</v>
      </c>
      <c r="D3815" s="188" t="n">
        <v>1.31199160325381</v>
      </c>
      <c r="E3815" s="188" t="n">
        <v>2.25</v>
      </c>
      <c r="F3815" s="108" t="inlineStr">
        <is>
          <t>2025 Modal Y Combined spectra</t>
        </is>
      </c>
    </row>
    <row r="3816" ht="15" customHeight="1" s="109">
      <c r="A3816" s="188" t="n">
        <v>1.9059999999999</v>
      </c>
      <c r="B3816" s="188" t="n">
        <v>0.655823714585554</v>
      </c>
      <c r="C3816" s="188" t="n">
        <v>0.918153200419775</v>
      </c>
      <c r="D3816" s="188" t="n">
        <v>1.31164742917111</v>
      </c>
      <c r="E3816" s="188" t="n">
        <v>2.25</v>
      </c>
      <c r="F3816" s="108" t="inlineStr">
        <is>
          <t>2025 Modal Y Combined spectra</t>
        </is>
      </c>
    </row>
    <row r="3817" ht="15" customHeight="1" s="109">
      <c r="A3817" s="188" t="n">
        <v>1.9064999999999</v>
      </c>
      <c r="B3817" s="188" t="n">
        <v>0.655651717807535</v>
      </c>
      <c r="C3817" s="188" t="n">
        <v>0.917912404930549</v>
      </c>
      <c r="D3817" s="188" t="n">
        <v>1.31130343561507</v>
      </c>
      <c r="E3817" s="188" t="n">
        <v>2.25</v>
      </c>
      <c r="F3817" s="108" t="inlineStr">
        <is>
          <t>2025 Modal Y Combined spectra</t>
        </is>
      </c>
    </row>
    <row r="3818" ht="15" customHeight="1" s="109">
      <c r="A3818" s="188" t="n">
        <v>1.9069999999999</v>
      </c>
      <c r="B3818" s="188" t="n">
        <v>0.655479811221849</v>
      </c>
      <c r="C3818" s="188" t="n">
        <v>0.917671735710588</v>
      </c>
      <c r="D3818" s="188" t="n">
        <v>1.3109596224437</v>
      </c>
      <c r="E3818" s="188" t="n">
        <v>2.25</v>
      </c>
      <c r="F3818" s="108" t="inlineStr">
        <is>
          <t>2025 Modal Y Combined spectra</t>
        </is>
      </c>
    </row>
    <row r="3819" ht="15" customHeight="1" s="109">
      <c r="A3819" s="188" t="n">
        <v>1.9074999999999</v>
      </c>
      <c r="B3819" s="188" t="n">
        <v>0.65530799475757</v>
      </c>
      <c r="C3819" s="188" t="n">
        <v>0.917431192660599</v>
      </c>
      <c r="D3819" s="188" t="n">
        <v>1.31061598951514</v>
      </c>
      <c r="E3819" s="188" t="n">
        <v>2.25</v>
      </c>
      <c r="F3819" s="108" t="inlineStr">
        <is>
          <t>2025 Modal Y Combined spectra</t>
        </is>
      </c>
    </row>
    <row r="3820" ht="15" customHeight="1" s="109">
      <c r="A3820" s="188" t="n">
        <v>1.9079999999999</v>
      </c>
      <c r="B3820" s="188" t="n">
        <v>0.65513626834385</v>
      </c>
      <c r="C3820" s="188" t="n">
        <v>0.91719077568139</v>
      </c>
      <c r="D3820" s="188" t="n">
        <v>1.3102725366877</v>
      </c>
      <c r="E3820" s="188" t="n">
        <v>2.25</v>
      </c>
      <c r="F3820" s="108" t="inlineStr">
        <is>
          <t>2025 Modal Y Combined spectra</t>
        </is>
      </c>
    </row>
    <row r="3821" ht="15" customHeight="1" s="109">
      <c r="A3821" s="188" t="n">
        <v>1.9084999999999</v>
      </c>
      <c r="B3821" s="188" t="n">
        <v>0.6549646319099111</v>
      </c>
      <c r="C3821" s="188" t="n">
        <v>0.916950484673876</v>
      </c>
      <c r="D3821" s="188" t="n">
        <v>1.30992926381982</v>
      </c>
      <c r="E3821" s="188" t="n">
        <v>2.25</v>
      </c>
      <c r="F3821" s="108" t="inlineStr">
        <is>
          <t>2025 Modal Y Combined spectra</t>
        </is>
      </c>
    </row>
    <row r="3822" ht="15" customHeight="1" s="109">
      <c r="A3822" s="188" t="n">
        <v>1.9089999999999</v>
      </c>
      <c r="B3822" s="188" t="n">
        <v>0.654793085385053</v>
      </c>
      <c r="C3822" s="188" t="n">
        <v>0.916710319539074</v>
      </c>
      <c r="D3822" s="188" t="n">
        <v>1.30958617077011</v>
      </c>
      <c r="E3822" s="188" t="n">
        <v>2.25</v>
      </c>
      <c r="F3822" s="108" t="inlineStr">
        <is>
          <t>2025 Modal Y Combined spectra</t>
        </is>
      </c>
    </row>
    <row r="3823" ht="15" customHeight="1" s="109">
      <c r="A3823" s="188" t="n">
        <v>1.9094999999999</v>
      </c>
      <c r="B3823" s="188" t="n">
        <v>0.654621628698647</v>
      </c>
      <c r="C3823" s="188" t="n">
        <v>0.9164702801781049</v>
      </c>
      <c r="D3823" s="188" t="n">
        <v>1.30924325739729</v>
      </c>
      <c r="E3823" s="188" t="n">
        <v>2.25</v>
      </c>
      <c r="F3823" s="108" t="inlineStr">
        <is>
          <t>2025 Modal Y Combined spectra</t>
        </is>
      </c>
    </row>
    <row r="3824" ht="15" customHeight="1" s="109">
      <c r="A3824" s="188" t="n">
        <v>1.9099999999999</v>
      </c>
      <c r="B3824" s="188" t="n">
        <v>0.654450261780139</v>
      </c>
      <c r="C3824" s="188" t="n">
        <v>0.916230366492195</v>
      </c>
      <c r="D3824" s="188" t="n">
        <v>1.30890052356028</v>
      </c>
      <c r="E3824" s="188" t="n">
        <v>2.25</v>
      </c>
      <c r="F3824" s="108" t="inlineStr">
        <is>
          <t>2025 Modal Y Combined spectra</t>
        </is>
      </c>
    </row>
    <row r="3825" ht="15" customHeight="1" s="109">
      <c r="A3825" s="188" t="n">
        <v>1.9104999999999</v>
      </c>
      <c r="B3825" s="188" t="n">
        <v>0.65427898455905</v>
      </c>
      <c r="C3825" s="188" t="n">
        <v>0.91599057838267</v>
      </c>
      <c r="D3825" s="188" t="n">
        <v>1.3085579691181</v>
      </c>
      <c r="E3825" s="188" t="n">
        <v>2.25</v>
      </c>
      <c r="F3825" s="108" t="inlineStr">
        <is>
          <t>2025 Modal Y Combined spectra</t>
        </is>
      </c>
    </row>
    <row r="3826" ht="15" customHeight="1" s="109">
      <c r="A3826" s="188" t="n">
        <v>1.9109999999999</v>
      </c>
      <c r="B3826" s="188" t="n">
        <v>0.654107796964974</v>
      </c>
      <c r="C3826" s="188" t="n">
        <v>0.915750915750964</v>
      </c>
      <c r="D3826" s="188" t="n">
        <v>1.30821559392995</v>
      </c>
      <c r="E3826" s="188" t="n">
        <v>2.25</v>
      </c>
      <c r="F3826" s="108" t="inlineStr">
        <is>
          <t>2025 Modal Y Combined spectra</t>
        </is>
      </c>
    </row>
    <row r="3827" ht="15" customHeight="1" s="109">
      <c r="A3827" s="188" t="n">
        <v>1.9114999999999</v>
      </c>
      <c r="B3827" s="188" t="n">
        <v>0.653936698927578</v>
      </c>
      <c r="C3827" s="188" t="n">
        <v>0.915511378498609</v>
      </c>
      <c r="D3827" s="188" t="n">
        <v>1.30787339785516</v>
      </c>
      <c r="E3827" s="188" t="n">
        <v>2.25</v>
      </c>
      <c r="F3827" s="108" t="inlineStr">
        <is>
          <t>2025 Modal Y Combined spectra</t>
        </is>
      </c>
    </row>
    <row r="3828" ht="15" customHeight="1" s="109">
      <c r="A3828" s="188" t="n">
        <v>1.9119999999999</v>
      </c>
      <c r="B3828" s="188" t="n">
        <v>0.653765690376603</v>
      </c>
      <c r="C3828" s="188" t="n">
        <v>0.915271966527245</v>
      </c>
      <c r="D3828" s="188" t="n">
        <v>1.30753138075321</v>
      </c>
      <c r="E3828" s="188" t="n">
        <v>2.25</v>
      </c>
      <c r="F3828" s="108" t="inlineStr">
        <is>
          <t>2025 Modal Y Combined spectra</t>
        </is>
      </c>
    </row>
    <row r="3829" ht="15" customHeight="1" s="109">
      <c r="A3829" s="188" t="n">
        <v>1.9124999999999</v>
      </c>
      <c r="B3829" s="188" t="n">
        <v>0.653594771241864</v>
      </c>
      <c r="C3829" s="188" t="n">
        <v>0.91503267973861</v>
      </c>
      <c r="D3829" s="188" t="n">
        <v>1.30718954248373</v>
      </c>
      <c r="E3829" s="188" t="n">
        <v>2.25</v>
      </c>
      <c r="F3829" s="108" t="inlineStr">
        <is>
          <t>2025 Modal Y Combined spectra</t>
        </is>
      </c>
    </row>
    <row r="3830" ht="15" customHeight="1" s="109">
      <c r="A3830" s="188" t="n">
        <v>1.9129999999999</v>
      </c>
      <c r="B3830" s="188" t="n">
        <v>0.653423941453249</v>
      </c>
      <c r="C3830" s="188" t="n">
        <v>0.914793518034549</v>
      </c>
      <c r="D3830" s="188" t="n">
        <v>1.3068478829065</v>
      </c>
      <c r="E3830" s="188" t="n">
        <v>2.25</v>
      </c>
      <c r="F3830" s="108" t="inlineStr">
        <is>
          <t>2025 Modal Y Combined spectra</t>
        </is>
      </c>
    </row>
    <row r="3831" ht="15" customHeight="1" s="109">
      <c r="A3831" s="188" t="n">
        <v>1.9134999999999</v>
      </c>
      <c r="B3831" s="188" t="n">
        <v>0.653253200940719</v>
      </c>
      <c r="C3831" s="188" t="n">
        <v>0.914554481317007</v>
      </c>
      <c r="D3831" s="188" t="n">
        <v>1.30650640188144</v>
      </c>
      <c r="E3831" s="188" t="n">
        <v>2.25</v>
      </c>
      <c r="F3831" s="108" t="inlineStr">
        <is>
          <t>2025 Modal Y Combined spectra</t>
        </is>
      </c>
    </row>
    <row r="3832" ht="15" customHeight="1" s="109">
      <c r="A3832" s="188" t="n">
        <v>1.9139999999999</v>
      </c>
      <c r="B3832" s="188" t="n">
        <v>0.653082549634308</v>
      </c>
      <c r="C3832" s="188" t="n">
        <v>0.9143155694880311</v>
      </c>
      <c r="D3832" s="188" t="n">
        <v>1.30616509926862</v>
      </c>
      <c r="E3832" s="188" t="n">
        <v>2.25</v>
      </c>
      <c r="F3832" s="108" t="inlineStr">
        <is>
          <t>2025 Modal Y Combined spectra</t>
        </is>
      </c>
    </row>
    <row r="3833" ht="15" customHeight="1" s="109">
      <c r="A3833" s="188" t="n">
        <v>1.9144999999999</v>
      </c>
      <c r="B3833" s="188" t="n">
        <v>0.652911987464124</v>
      </c>
      <c r="C3833" s="188" t="n">
        <v>0.914076782449774</v>
      </c>
      <c r="D3833" s="188" t="n">
        <v>1.30582397492825</v>
      </c>
      <c r="E3833" s="188" t="n">
        <v>2.25</v>
      </c>
      <c r="F3833" s="108" t="inlineStr">
        <is>
          <t>2025 Modal Y Combined spectra</t>
        </is>
      </c>
    </row>
    <row r="3834" ht="15" customHeight="1" s="109">
      <c r="A3834" s="188" t="n">
        <v>1.9149999999999</v>
      </c>
      <c r="B3834" s="188" t="n">
        <v>0.652741514360348</v>
      </c>
      <c r="C3834" s="188" t="n">
        <v>0.913838120104487</v>
      </c>
      <c r="D3834" s="188" t="n">
        <v>1.3054830287207</v>
      </c>
      <c r="E3834" s="188" t="n">
        <v>2.25</v>
      </c>
      <c r="F3834" s="108" t="inlineStr">
        <is>
          <t>2025 Modal Y Combined spectra</t>
        </is>
      </c>
    </row>
    <row r="3835" ht="15" customHeight="1" s="109">
      <c r="A3835" s="188" t="n">
        <v>1.9154999999999</v>
      </c>
      <c r="B3835" s="188" t="n">
        <v>0.652571130253232</v>
      </c>
      <c r="C3835" s="188" t="n">
        <v>0.913599582354525</v>
      </c>
      <c r="D3835" s="188" t="n">
        <v>1.30514226050646</v>
      </c>
      <c r="E3835" s="188" t="n">
        <v>2.25</v>
      </c>
      <c r="F3835" s="108" t="inlineStr">
        <is>
          <t>2025 Modal Y Combined spectra</t>
        </is>
      </c>
    </row>
    <row r="3836" ht="15" customHeight="1" s="109">
      <c r="A3836" s="188" t="n">
        <v>1.9159999999999</v>
      </c>
      <c r="B3836" s="188" t="n">
        <v>0.652400835073103</v>
      </c>
      <c r="C3836" s="188" t="n">
        <v>0.913361169102345</v>
      </c>
      <c r="D3836" s="188" t="n">
        <v>1.30480167014621</v>
      </c>
      <c r="E3836" s="188" t="n">
        <v>2.25</v>
      </c>
      <c r="F3836" s="108" t="inlineStr">
        <is>
          <t>2025 Modal Y Combined spectra</t>
        </is>
      </c>
    </row>
    <row r="3837" ht="15" customHeight="1" s="109">
      <c r="A3837" s="188" t="n">
        <v>1.9164999999999</v>
      </c>
      <c r="B3837" s="188" t="n">
        <v>0.65223062875036</v>
      </c>
      <c r="C3837" s="188" t="n">
        <v>0.913122880250505</v>
      </c>
      <c r="D3837" s="188" t="n">
        <v>1.30446125750072</v>
      </c>
      <c r="E3837" s="188" t="n">
        <v>2.25</v>
      </c>
      <c r="F3837" s="108" t="inlineStr">
        <is>
          <t>2025 Modal Y Combined spectra</t>
        </is>
      </c>
    </row>
    <row r="3838" ht="15" customHeight="1" s="109">
      <c r="A3838" s="188" t="n">
        <v>1.9169999999999</v>
      </c>
      <c r="B3838" s="188" t="n">
        <v>0.652060511215475</v>
      </c>
      <c r="C3838" s="188" t="n">
        <v>0.912884715701665</v>
      </c>
      <c r="D3838" s="188" t="n">
        <v>1.30412102243095</v>
      </c>
      <c r="E3838" s="188" t="n">
        <v>2.25</v>
      </c>
      <c r="F3838" s="108" t="inlineStr">
        <is>
          <t>2025 Modal Y Combined spectra</t>
        </is>
      </c>
    </row>
    <row r="3839" ht="15" customHeight="1" s="109">
      <c r="A3839" s="188" t="n">
        <v>1.9174999999999</v>
      </c>
      <c r="B3839" s="188" t="n">
        <v>0.6518904823989909</v>
      </c>
      <c r="C3839" s="188" t="n">
        <v>0.912646675358588</v>
      </c>
      <c r="D3839" s="188" t="n">
        <v>1.30378096479798</v>
      </c>
      <c r="E3839" s="188" t="n">
        <v>2.25</v>
      </c>
      <c r="F3839" s="108" t="inlineStr">
        <is>
          <t>2025 Modal Y Combined spectra</t>
        </is>
      </c>
    </row>
    <row r="3840" ht="15" customHeight="1" s="109">
      <c r="A3840" s="188" t="n">
        <v>1.9179999999999</v>
      </c>
      <c r="B3840" s="188" t="n">
        <v>0.651720542231525</v>
      </c>
      <c r="C3840" s="188" t="n">
        <v>0.912408759124136</v>
      </c>
      <c r="D3840" s="188" t="n">
        <v>1.30344108446305</v>
      </c>
      <c r="E3840" s="188" t="n">
        <v>2.25</v>
      </c>
      <c r="F3840" s="108" t="inlineStr">
        <is>
          <t>2025 Modal Y Combined spectra</t>
        </is>
      </c>
    </row>
    <row r="3841" ht="15" customHeight="1" s="109">
      <c r="A3841" s="188" t="n">
        <v>1.9184999999999</v>
      </c>
      <c r="B3841" s="188" t="n">
        <v>0.651550690643766</v>
      </c>
      <c r="C3841" s="188" t="n">
        <v>0.912170966901273</v>
      </c>
      <c r="D3841" s="188" t="n">
        <v>1.30310138128753</v>
      </c>
      <c r="E3841" s="188" t="n">
        <v>2.25</v>
      </c>
      <c r="F3841" s="108" t="inlineStr">
        <is>
          <t>2025 Modal Y Combined spectra</t>
        </is>
      </c>
    </row>
    <row r="3842" ht="15" customHeight="1" s="109">
      <c r="A3842" s="188" t="n">
        <v>1.9189999999999</v>
      </c>
      <c r="B3842" s="188" t="n">
        <v>0.651380927566475</v>
      </c>
      <c r="C3842" s="188" t="n">
        <v>0.911933298593065</v>
      </c>
      <c r="D3842" s="188" t="n">
        <v>1.30276185513295</v>
      </c>
      <c r="E3842" s="188" t="n">
        <v>2.25</v>
      </c>
      <c r="F3842" s="108" t="inlineStr">
        <is>
          <t>2025 Modal Y Combined spectra</t>
        </is>
      </c>
    </row>
    <row r="3843" ht="15" customHeight="1" s="109">
      <c r="A3843" s="188" t="n">
        <v>1.9194999999999</v>
      </c>
      <c r="B3843" s="188" t="n">
        <v>0.651211252930485</v>
      </c>
      <c r="C3843" s="188" t="n">
        <v>0.911695754102679</v>
      </c>
      <c r="D3843" s="188" t="n">
        <v>1.30242250586097</v>
      </c>
      <c r="E3843" s="188" t="n">
        <v>2.25</v>
      </c>
      <c r="F3843" s="108" t="inlineStr">
        <is>
          <t>2025 Modal Y Combined spectra</t>
        </is>
      </c>
    </row>
    <row r="3844" ht="15" customHeight="1" s="109">
      <c r="A3844" s="188" t="n">
        <v>1.9199999999999</v>
      </c>
      <c r="B3844" s="188" t="n">
        <v>0.651041666666701</v>
      </c>
      <c r="C3844" s="188" t="n">
        <v>0.911458333333381</v>
      </c>
      <c r="D3844" s="188" t="n">
        <v>1.3020833333334</v>
      </c>
      <c r="E3844" s="188" t="n">
        <v>2.25</v>
      </c>
      <c r="F3844" s="108" t="inlineStr">
        <is>
          <t>2025 Modal Y Combined spectra</t>
        </is>
      </c>
    </row>
    <row r="3845" ht="15" customHeight="1" s="109">
      <c r="A3845" s="188" t="n">
        <v>1.9204999999999</v>
      </c>
      <c r="B3845" s="188" t="n">
        <v>0.6508721687061</v>
      </c>
      <c r="C3845" s="188" t="n">
        <v>0.911221036188541</v>
      </c>
      <c r="D3845" s="188" t="n">
        <v>1.3017443374122</v>
      </c>
      <c r="E3845" s="188" t="n">
        <v>2.25</v>
      </c>
      <c r="F3845" s="108" t="inlineStr">
        <is>
          <t>2025 Modal Y Combined spectra</t>
        </is>
      </c>
    </row>
    <row r="3846" ht="15" customHeight="1" s="109">
      <c r="A3846" s="188" t="n">
        <v>1.9209999999999</v>
      </c>
      <c r="B3846" s="188" t="n">
        <v>0.650702758979733</v>
      </c>
      <c r="C3846" s="188" t="n">
        <v>0.910983862571625</v>
      </c>
      <c r="D3846" s="188" t="n">
        <v>1.30140551795947</v>
      </c>
      <c r="E3846" s="188" t="n">
        <v>2.25</v>
      </c>
      <c r="F3846" s="108" t="inlineStr">
        <is>
          <t>2025 Modal Y Combined spectra</t>
        </is>
      </c>
    </row>
    <row r="3847" ht="15" customHeight="1" s="109">
      <c r="A3847" s="188" t="n">
        <v>1.9214999999999</v>
      </c>
      <c r="B3847" s="188" t="n">
        <v>0.6505334374187181</v>
      </c>
      <c r="C3847" s="188" t="n">
        <v>0.910746812386205</v>
      </c>
      <c r="D3847" s="188" t="n">
        <v>1.30106687483744</v>
      </c>
      <c r="E3847" s="188" t="n">
        <v>2.25</v>
      </c>
      <c r="F3847" s="108" t="inlineStr">
        <is>
          <t>2025 Modal Y Combined spectra</t>
        </is>
      </c>
    </row>
    <row r="3848" ht="15" customHeight="1" s="109">
      <c r="A3848" s="188" t="n">
        <v>1.9219999999999</v>
      </c>
      <c r="B3848" s="188" t="n">
        <v>0.650364203954249</v>
      </c>
      <c r="C3848" s="188" t="n">
        <v>0.910509885535948</v>
      </c>
      <c r="D3848" s="188" t="n">
        <v>1.3007284079085</v>
      </c>
      <c r="E3848" s="188" t="n">
        <v>2.25</v>
      </c>
      <c r="F3848" s="108" t="inlineStr">
        <is>
          <t>2025 Modal Y Combined spectra</t>
        </is>
      </c>
    </row>
    <row r="3849" ht="15" customHeight="1" s="109">
      <c r="A3849" s="188" t="n">
        <v>1.9224999999999</v>
      </c>
      <c r="B3849" s="188" t="n">
        <v>0.65019505851759</v>
      </c>
      <c r="C3849" s="188" t="n">
        <v>0.910273081924625</v>
      </c>
      <c r="D3849" s="188" t="n">
        <v>1.30039011703518</v>
      </c>
      <c r="E3849" s="188" t="n">
        <v>2.25</v>
      </c>
      <c r="F3849" s="108" t="inlineStr">
        <is>
          <t>2025 Modal Y Combined spectra</t>
        </is>
      </c>
    </row>
    <row r="3850" ht="15" customHeight="1" s="109">
      <c r="A3850" s="188" t="n">
        <v>1.9229999999999</v>
      </c>
      <c r="B3850" s="188" t="n">
        <v>0.650026001040076</v>
      </c>
      <c r="C3850" s="188" t="n">
        <v>0.910036401456106</v>
      </c>
      <c r="D3850" s="188" t="n">
        <v>1.30005200208015</v>
      </c>
      <c r="E3850" s="188" t="n">
        <v>2.25</v>
      </c>
      <c r="F3850" s="108" t="inlineStr">
        <is>
          <t>2025 Modal Y Combined spectra</t>
        </is>
      </c>
    </row>
    <row r="3851" ht="15" customHeight="1" s="109">
      <c r="A3851" s="188" t="n">
        <v>1.9234999999999</v>
      </c>
      <c r="B3851" s="188" t="n">
        <v>0.649857031453115</v>
      </c>
      <c r="C3851" s="188" t="n">
        <v>0.90979984403436</v>
      </c>
      <c r="D3851" s="188" t="n">
        <v>1.29971406290623</v>
      </c>
      <c r="E3851" s="188" t="n">
        <v>2.25</v>
      </c>
      <c r="F3851" s="108" t="inlineStr">
        <is>
          <t>2025 Modal Y Combined spectra</t>
        </is>
      </c>
    </row>
    <row r="3852" ht="15" customHeight="1" s="109">
      <c r="A3852" s="188" t="n">
        <v>1.9239999999999</v>
      </c>
      <c r="B3852" s="188" t="n">
        <v>0.649688149688184</v>
      </c>
      <c r="C3852" s="188" t="n">
        <v>0.909563409563458</v>
      </c>
      <c r="D3852" s="188" t="n">
        <v>1.29937629937637</v>
      </c>
      <c r="E3852" s="188" t="n">
        <v>2.25</v>
      </c>
      <c r="F3852" s="108" t="inlineStr">
        <is>
          <t>2025 Modal Y Combined spectra</t>
        </is>
      </c>
    </row>
    <row r="3853" ht="15" customHeight="1" s="109">
      <c r="A3853" s="188" t="n">
        <v>1.9244999999999</v>
      </c>
      <c r="B3853" s="188" t="n">
        <v>0.6495193556768341</v>
      </c>
      <c r="C3853" s="188" t="n">
        <v>0.9093270979475671</v>
      </c>
      <c r="D3853" s="188" t="n">
        <v>1.29903871135367</v>
      </c>
      <c r="E3853" s="188" t="n">
        <v>2.25</v>
      </c>
      <c r="F3853" s="108" t="inlineStr">
        <is>
          <t>2025 Modal Y Combined spectra</t>
        </is>
      </c>
    </row>
    <row r="3854" ht="15" customHeight="1" s="109">
      <c r="A3854" s="188" t="n">
        <v>1.9249999999999</v>
      </c>
      <c r="B3854" s="188" t="n">
        <v>0.649350649350684</v>
      </c>
      <c r="C3854" s="188" t="n">
        <v>0.909090909090957</v>
      </c>
      <c r="D3854" s="188" t="n">
        <v>1.29870129870137</v>
      </c>
      <c r="E3854" s="188" t="n">
        <v>2.25</v>
      </c>
      <c r="F3854" s="108" t="inlineStr">
        <is>
          <t>2025 Modal Y Combined spectra</t>
        </is>
      </c>
    </row>
    <row r="3855" ht="15" customHeight="1" s="109">
      <c r="A3855" s="188" t="n">
        <v>1.9254999999999</v>
      </c>
      <c r="B3855" s="188" t="n">
        <v>0.649182030641426</v>
      </c>
      <c r="C3855" s="188" t="n">
        <v>0.908854842897997</v>
      </c>
      <c r="D3855" s="188" t="n">
        <v>1.29836406128285</v>
      </c>
      <c r="E3855" s="188" t="n">
        <v>2.25</v>
      </c>
      <c r="F3855" s="108" t="inlineStr">
        <is>
          <t>2025 Modal Y Combined spectra</t>
        </is>
      </c>
    </row>
    <row r="3856" ht="15" customHeight="1" s="109">
      <c r="A3856" s="188" t="n">
        <v>1.9259999999999</v>
      </c>
      <c r="B3856" s="188" t="n">
        <v>0.649013499480824</v>
      </c>
      <c r="C3856" s="188" t="n">
        <v>0.908618899273153</v>
      </c>
      <c r="D3856" s="188" t="n">
        <v>1.29802699896165</v>
      </c>
      <c r="E3856" s="188" t="n">
        <v>2.25</v>
      </c>
      <c r="F3856" s="108" t="inlineStr">
        <is>
          <t>2025 Modal Y Combined spectra</t>
        </is>
      </c>
    </row>
    <row r="3857" ht="15" customHeight="1" s="109">
      <c r="A3857" s="188" t="n">
        <v>1.9264999999999</v>
      </c>
      <c r="B3857" s="188" t="n">
        <v>0.6488450558007089</v>
      </c>
      <c r="C3857" s="188" t="n">
        <v>0.9083830781209929</v>
      </c>
      <c r="D3857" s="188" t="n">
        <v>1.29769011160142</v>
      </c>
      <c r="E3857" s="188" t="n">
        <v>2.25</v>
      </c>
      <c r="F3857" s="108" t="inlineStr">
        <is>
          <t>2025 Modal Y Combined spectra</t>
        </is>
      </c>
    </row>
    <row r="3858" ht="15" customHeight="1" s="109">
      <c r="A3858" s="188" t="n">
        <v>1.9269999999999</v>
      </c>
      <c r="B3858" s="188" t="n">
        <v>0.648676699532987</v>
      </c>
      <c r="C3858" s="188" t="n">
        <v>0.9081473793461819</v>
      </c>
      <c r="D3858" s="188" t="n">
        <v>1.29735339906597</v>
      </c>
      <c r="E3858" s="188" t="n">
        <v>2.25</v>
      </c>
      <c r="F3858" s="108" t="inlineStr">
        <is>
          <t>2025 Modal Y Combined spectra</t>
        </is>
      </c>
    </row>
    <row r="3859" ht="15" customHeight="1" s="109">
      <c r="A3859" s="188" t="n">
        <v>1.9274999999999</v>
      </c>
      <c r="B3859" s="188" t="n">
        <v>0.648508430609632</v>
      </c>
      <c r="C3859" s="188" t="n">
        <v>0.9079118028534851</v>
      </c>
      <c r="D3859" s="188" t="n">
        <v>1.29701686121927</v>
      </c>
      <c r="E3859" s="188" t="n">
        <v>2.25</v>
      </c>
      <c r="F3859" s="108" t="inlineStr">
        <is>
          <t>2025 Modal Y Combined spectra</t>
        </is>
      </c>
    </row>
    <row r="3860" ht="15" customHeight="1" s="109">
      <c r="A3860" s="188" t="n">
        <v>1.9279999999999</v>
      </c>
      <c r="B3860" s="188" t="n">
        <v>0.64834024896269</v>
      </c>
      <c r="C3860" s="188" t="n">
        <v>0.907676348547766</v>
      </c>
      <c r="D3860" s="188" t="n">
        <v>1.29668049792538</v>
      </c>
      <c r="E3860" s="188" t="n">
        <v>2.25</v>
      </c>
      <c r="F3860" s="108" t="inlineStr">
        <is>
          <t>2025 Modal Y Combined spectra</t>
        </is>
      </c>
    </row>
    <row r="3861" ht="15" customHeight="1" s="109">
      <c r="A3861" s="188" t="n">
        <v>1.9284999999999</v>
      </c>
      <c r="B3861" s="188" t="n">
        <v>0.648172154524276</v>
      </c>
      <c r="C3861" s="188" t="n">
        <v>0.907441016333986</v>
      </c>
      <c r="D3861" s="188" t="n">
        <v>1.29634430904855</v>
      </c>
      <c r="E3861" s="188" t="n">
        <v>2.25</v>
      </c>
      <c r="F3861" s="108" t="inlineStr">
        <is>
          <t>2025 Modal Y Combined spectra</t>
        </is>
      </c>
    </row>
    <row r="3862" ht="15" customHeight="1" s="109">
      <c r="A3862" s="188" t="n">
        <v>1.9289999999999</v>
      </c>
      <c r="B3862" s="188" t="n">
        <v>0.648004147226577</v>
      </c>
      <c r="C3862" s="188" t="n">
        <v>0.907205806117207</v>
      </c>
      <c r="D3862" s="188" t="n">
        <v>1.29600829445315</v>
      </c>
      <c r="E3862" s="188" t="n">
        <v>2.25</v>
      </c>
      <c r="F3862" s="108" t="inlineStr">
        <is>
          <t>2025 Modal Y Combined spectra</t>
        </is>
      </c>
    </row>
    <row r="3863" ht="15" customHeight="1" s="109">
      <c r="A3863" s="188" t="n">
        <v>1.9294999999999</v>
      </c>
      <c r="B3863" s="188" t="n">
        <v>0.647836227001848</v>
      </c>
      <c r="C3863" s="188" t="n">
        <v>0.906970717802588</v>
      </c>
      <c r="D3863" s="188" t="n">
        <v>1.2956724540037</v>
      </c>
      <c r="E3863" s="188" t="n">
        <v>2.25</v>
      </c>
      <c r="F3863" s="108" t="inlineStr">
        <is>
          <t>2025 Modal Y Combined spectra</t>
        </is>
      </c>
    </row>
    <row r="3864" ht="15" customHeight="1" s="109">
      <c r="A3864" s="188" t="n">
        <v>1.9299999999999</v>
      </c>
      <c r="B3864" s="188" t="n">
        <v>0.647668393782418</v>
      </c>
      <c r="C3864" s="188" t="n">
        <v>0.906735751295385</v>
      </c>
      <c r="D3864" s="188" t="n">
        <v>1.29533678756484</v>
      </c>
      <c r="E3864" s="188" t="n">
        <v>2.25</v>
      </c>
      <c r="F3864" s="108" t="inlineStr">
        <is>
          <t>2025 Modal Y Combined spectra</t>
        </is>
      </c>
    </row>
    <row r="3865" ht="15" customHeight="1" s="109">
      <c r="A3865" s="188" t="n">
        <v>1.9304999999999</v>
      </c>
      <c r="B3865" s="188" t="n">
        <v>0.647500647500682</v>
      </c>
      <c r="C3865" s="188" t="n">
        <v>0.9065009065009551</v>
      </c>
      <c r="D3865" s="188" t="n">
        <v>1.29500129500136</v>
      </c>
      <c r="E3865" s="188" t="n">
        <v>2.25</v>
      </c>
      <c r="F3865" s="108" t="inlineStr">
        <is>
          <t>2025 Modal Y Combined spectra</t>
        </is>
      </c>
    </row>
    <row r="3866" ht="15" customHeight="1" s="109">
      <c r="A3866" s="188" t="n">
        <v>1.9309999999999</v>
      </c>
      <c r="B3866" s="188" t="n">
        <v>0.647332988089107</v>
      </c>
      <c r="C3866" s="188" t="n">
        <v>0.90626618332475</v>
      </c>
      <c r="D3866" s="188" t="n">
        <v>1.29466597617822</v>
      </c>
      <c r="E3866" s="188" t="n">
        <v>2.25</v>
      </c>
      <c r="F3866" s="108" t="inlineStr">
        <is>
          <t>2025 Modal Y Combined spectra</t>
        </is>
      </c>
    </row>
    <row r="3867" ht="15" customHeight="1" s="109">
      <c r="A3867" s="188" t="n">
        <v>1.9314999999999</v>
      </c>
      <c r="B3867" s="188" t="n">
        <v>0.647165415480231</v>
      </c>
      <c r="C3867" s="188" t="n">
        <v>0.906031581672324</v>
      </c>
      <c r="D3867" s="188" t="n">
        <v>1.29433083096046</v>
      </c>
      <c r="E3867" s="188" t="n">
        <v>2.25</v>
      </c>
      <c r="F3867" s="108" t="inlineStr">
        <is>
          <t>2025 Modal Y Combined spectra</t>
        </is>
      </c>
    </row>
    <row r="3868" ht="15" customHeight="1" s="109">
      <c r="A3868" s="188" t="n">
        <v>1.9319999999999</v>
      </c>
      <c r="B3868" s="188" t="n">
        <v>0.64699792960666</v>
      </c>
      <c r="C3868" s="188" t="n">
        <v>0.905797101449323</v>
      </c>
      <c r="D3868" s="188" t="n">
        <v>1.29399585921332</v>
      </c>
      <c r="E3868" s="188" t="n">
        <v>2.25</v>
      </c>
      <c r="F3868" s="108" t="inlineStr">
        <is>
          <t>2025 Modal Y Combined spectra</t>
        </is>
      </c>
    </row>
    <row r="3869" ht="15" customHeight="1" s="109">
      <c r="A3869" s="188" t="n">
        <v>1.9324999999999</v>
      </c>
      <c r="B3869" s="188" t="n">
        <v>0.646830530401069</v>
      </c>
      <c r="C3869" s="188" t="n">
        <v>0.905562742561497</v>
      </c>
      <c r="D3869" s="188" t="n">
        <v>1.29366106080214</v>
      </c>
      <c r="E3869" s="188" t="n">
        <v>2.25</v>
      </c>
      <c r="F3869" s="108" t="inlineStr">
        <is>
          <t>2025 Modal Y Combined spectra</t>
        </is>
      </c>
    </row>
    <row r="3870" ht="15" customHeight="1" s="109">
      <c r="A3870" s="188" t="n">
        <v>1.9329999999999</v>
      </c>
      <c r="B3870" s="188" t="n">
        <v>0.6466632177962059</v>
      </c>
      <c r="C3870" s="188" t="n">
        <v>0.905328504914689</v>
      </c>
      <c r="D3870" s="188" t="n">
        <v>1.29332643559241</v>
      </c>
      <c r="E3870" s="188" t="n">
        <v>2.25</v>
      </c>
      <c r="F3870" s="108" t="inlineStr">
        <is>
          <t>2025 Modal Y Combined spectra</t>
        </is>
      </c>
    </row>
    <row r="3871" ht="15" customHeight="1" s="109">
      <c r="A3871" s="188" t="n">
        <v>1.9334999999999</v>
      </c>
      <c r="B3871" s="188" t="n">
        <v>0.646495991724886</v>
      </c>
      <c r="C3871" s="188" t="n">
        <v>0.90509438841484</v>
      </c>
      <c r="D3871" s="188" t="n">
        <v>1.29299198344977</v>
      </c>
      <c r="E3871" s="188" t="n">
        <v>2.25</v>
      </c>
      <c r="F3871" s="108" t="inlineStr">
        <is>
          <t>2025 Modal Y Combined spectra</t>
        </is>
      </c>
    </row>
    <row r="3872" ht="15" customHeight="1" s="109">
      <c r="A3872" s="188" t="n">
        <v>1.9339999999999</v>
      </c>
      <c r="B3872" s="188" t="n">
        <v>0.646328852119993</v>
      </c>
      <c r="C3872" s="188" t="n">
        <v>0.90486039296799</v>
      </c>
      <c r="D3872" s="188" t="n">
        <v>1.29265770423999</v>
      </c>
      <c r="E3872" s="188" t="n">
        <v>2.25</v>
      </c>
      <c r="F3872" s="108" t="inlineStr">
        <is>
          <t>2025 Modal Y Combined spectra</t>
        </is>
      </c>
    </row>
    <row r="3873" ht="15" customHeight="1" s="109">
      <c r="A3873" s="188" t="n">
        <v>1.9344999999999</v>
      </c>
      <c r="B3873" s="188" t="n">
        <v>0.646161798914483</v>
      </c>
      <c r="C3873" s="188" t="n">
        <v>0.904626518480276</v>
      </c>
      <c r="D3873" s="188" t="n">
        <v>1.29232359782897</v>
      </c>
      <c r="E3873" s="188" t="n">
        <v>2.25</v>
      </c>
      <c r="F3873" s="108" t="inlineStr">
        <is>
          <t>2025 Modal Y Combined spectra</t>
        </is>
      </c>
    </row>
    <row r="3874" ht="15" customHeight="1" s="109">
      <c r="A3874" s="188" t="n">
        <v>1.9349999999999</v>
      </c>
      <c r="B3874" s="188" t="n">
        <v>0.645994832041378</v>
      </c>
      <c r="C3874" s="188" t="n">
        <v>0.904392764857929</v>
      </c>
      <c r="D3874" s="188" t="n">
        <v>1.29198966408276</v>
      </c>
      <c r="E3874" s="188" t="n">
        <v>2.25</v>
      </c>
      <c r="F3874" s="108" t="inlineStr">
        <is>
          <t>2025 Modal Y Combined spectra</t>
        </is>
      </c>
    </row>
    <row r="3875" ht="15" customHeight="1" s="109">
      <c r="A3875" s="188" t="n">
        <v>1.9354999999999</v>
      </c>
      <c r="B3875" s="188" t="n">
        <v>0.645827951433772</v>
      </c>
      <c r="C3875" s="188" t="n">
        <v>0.904159132007281</v>
      </c>
      <c r="D3875" s="188" t="n">
        <v>1.29165590286755</v>
      </c>
      <c r="E3875" s="188" t="n">
        <v>2.25</v>
      </c>
      <c r="F3875" s="108" t="inlineStr">
        <is>
          <t>2025 Modal Y Combined spectra</t>
        </is>
      </c>
    </row>
    <row r="3876" ht="15" customHeight="1" s="109">
      <c r="A3876" s="188" t="n">
        <v>1.9359999999999</v>
      </c>
      <c r="B3876" s="188" t="n">
        <v>0.645661157024828</v>
      </c>
      <c r="C3876" s="188" t="n">
        <v>0.9039256198347591</v>
      </c>
      <c r="D3876" s="188" t="n">
        <v>1.29132231404966</v>
      </c>
      <c r="E3876" s="188" t="n">
        <v>2.25</v>
      </c>
      <c r="F3876" s="108" t="inlineStr">
        <is>
          <t>2025 Modal Y Combined spectra</t>
        </is>
      </c>
    </row>
    <row r="3877" ht="15" customHeight="1" s="109">
      <c r="A3877" s="188" t="n">
        <v>1.9364999999999</v>
      </c>
      <c r="B3877" s="188" t="n">
        <v>0.645494448747775</v>
      </c>
      <c r="C3877" s="188" t="n">
        <v>0.903692228246885</v>
      </c>
      <c r="D3877" s="188" t="n">
        <v>1.29098889749555</v>
      </c>
      <c r="E3877" s="188" t="n">
        <v>2.25</v>
      </c>
      <c r="F3877" s="108" t="inlineStr">
        <is>
          <t>2025 Modal Y Combined spectra</t>
        </is>
      </c>
    </row>
    <row r="3878" ht="15" customHeight="1" s="109">
      <c r="A3878" s="188" t="n">
        <v>1.9369999999999</v>
      </c>
      <c r="B3878" s="188" t="n">
        <v>0.645327826535915</v>
      </c>
      <c r="C3878" s="188" t="n">
        <v>0.903458957150281</v>
      </c>
      <c r="D3878" s="188" t="n">
        <v>1.29065565307183</v>
      </c>
      <c r="E3878" s="188" t="n">
        <v>2.25</v>
      </c>
      <c r="F3878" s="108" t="inlineStr">
        <is>
          <t>2025 Modal Y Combined spectra</t>
        </is>
      </c>
    </row>
    <row r="3879" ht="15" customHeight="1" s="109">
      <c r="A3879" s="188" t="n">
        <v>1.9374999999999</v>
      </c>
      <c r="B3879" s="188" t="n">
        <v>0.645161290322615</v>
      </c>
      <c r="C3879" s="188" t="n">
        <v>0.903225806451661</v>
      </c>
      <c r="D3879" s="188" t="n">
        <v>1.29032258064523</v>
      </c>
      <c r="E3879" s="188" t="n">
        <v>2.25</v>
      </c>
      <c r="F3879" s="108" t="inlineStr">
        <is>
          <t>2025 Modal Y Combined spectra</t>
        </is>
      </c>
    </row>
    <row r="3880" ht="15" customHeight="1" s="109">
      <c r="A3880" s="188" t="n">
        <v>1.9379999999999</v>
      </c>
      <c r="B3880" s="188" t="n">
        <v>0.644994840041314</v>
      </c>
      <c r="C3880" s="188" t="n">
        <v>0.90299277605784</v>
      </c>
      <c r="D3880" s="188" t="n">
        <v>1.28998968008263</v>
      </c>
      <c r="E3880" s="188" t="n">
        <v>2.25</v>
      </c>
      <c r="F3880" s="108" t="inlineStr">
        <is>
          <t>2025 Modal Y Combined spectra</t>
        </is>
      </c>
    </row>
    <row r="3881" ht="15" customHeight="1" s="109">
      <c r="A3881" s="188" t="n">
        <v>1.9384999999999</v>
      </c>
      <c r="B3881" s="188" t="n">
        <v>0.644828475625518</v>
      </c>
      <c r="C3881" s="188" t="n">
        <v>0.902759865875725</v>
      </c>
      <c r="D3881" s="188" t="n">
        <v>1.28965695125104</v>
      </c>
      <c r="E3881" s="188" t="n">
        <v>2.25</v>
      </c>
      <c r="F3881" s="108" t="inlineStr">
        <is>
          <t>2025 Modal Y Combined spectra</t>
        </is>
      </c>
    </row>
    <row r="3882" ht="15" customHeight="1" s="109">
      <c r="A3882" s="188" t="n">
        <v>1.9389999999999</v>
      </c>
      <c r="B3882" s="188" t="n">
        <v>0.644662197008802</v>
      </c>
      <c r="C3882" s="188" t="n">
        <v>0.9025270758123231</v>
      </c>
      <c r="D3882" s="188" t="n">
        <v>1.2893243940176</v>
      </c>
      <c r="E3882" s="188" t="n">
        <v>2.25</v>
      </c>
      <c r="F3882" s="108" t="inlineStr">
        <is>
          <t>2025 Modal Y Combined spectra</t>
        </is>
      </c>
    </row>
    <row r="3883" ht="15" customHeight="1" s="109">
      <c r="A3883" s="188" t="n">
        <v>1.9394999999999</v>
      </c>
      <c r="B3883" s="188" t="n">
        <v>0.644496004124809</v>
      </c>
      <c r="C3883" s="188" t="n">
        <v>0.902294405774732</v>
      </c>
      <c r="D3883" s="188" t="n">
        <v>1.28899200824962</v>
      </c>
      <c r="E3883" s="188" t="n">
        <v>2.25</v>
      </c>
      <c r="F3883" s="108" t="inlineStr">
        <is>
          <t>2025 Modal Y Combined spectra</t>
        </is>
      </c>
    </row>
    <row r="3884" ht="15" customHeight="1" s="109">
      <c r="A3884" s="188" t="n">
        <v>1.9399999999999</v>
      </c>
      <c r="B3884" s="188" t="n">
        <v>0.644329896907251</v>
      </c>
      <c r="C3884" s="188" t="n">
        <v>0.902061855670151</v>
      </c>
      <c r="D3884" s="188" t="n">
        <v>1.2886597938145</v>
      </c>
      <c r="E3884" s="188" t="n">
        <v>2.25</v>
      </c>
      <c r="F3884" s="108" t="inlineStr">
        <is>
          <t>2025 Modal Y Combined spectra</t>
        </is>
      </c>
    </row>
    <row r="3885" ht="15" customHeight="1" s="109">
      <c r="A3885" s="188" t="n">
        <v>1.9404999999999</v>
      </c>
      <c r="B3885" s="188" t="n">
        <v>0.644163875289908</v>
      </c>
      <c r="C3885" s="188" t="n">
        <v>0.901829425405871</v>
      </c>
      <c r="D3885" s="188" t="n">
        <v>1.28832775057982</v>
      </c>
      <c r="E3885" s="188" t="n">
        <v>2.25</v>
      </c>
      <c r="F3885" s="108" t="inlineStr">
        <is>
          <t>2025 Modal Y Combined spectra</t>
        </is>
      </c>
    </row>
    <row r="3886" ht="15" customHeight="1" s="109">
      <c r="A3886" s="188" t="n">
        <v>1.9409999999999</v>
      </c>
      <c r="B3886" s="188" t="n">
        <v>0.643997939206629</v>
      </c>
      <c r="C3886" s="188" t="n">
        <v>0.90159711488928</v>
      </c>
      <c r="D3886" s="188" t="n">
        <v>1.28799587841326</v>
      </c>
      <c r="E3886" s="188" t="n">
        <v>2.25</v>
      </c>
      <c r="F3886" s="108" t="inlineStr">
        <is>
          <t>2025 Modal Y Combined spectra</t>
        </is>
      </c>
    </row>
    <row r="3887" ht="15" customHeight="1" s="109">
      <c r="A3887" s="188" t="n">
        <v>1.9414999999999</v>
      </c>
      <c r="B3887" s="188" t="n">
        <v>0.64383208859133</v>
      </c>
      <c r="C3887" s="188" t="n">
        <v>0.9013649240278619</v>
      </c>
      <c r="D3887" s="188" t="n">
        <v>1.28766417718266</v>
      </c>
      <c r="E3887" s="188" t="n">
        <v>2.25</v>
      </c>
      <c r="F3887" s="108" t="inlineStr">
        <is>
          <t>2025 Modal Y Combined spectra</t>
        </is>
      </c>
    </row>
    <row r="3888" ht="15" customHeight="1" s="109">
      <c r="A3888" s="188" t="n">
        <v>1.9419999999999</v>
      </c>
      <c r="B3888" s="188" t="n">
        <v>0.643666323377995</v>
      </c>
      <c r="C3888" s="188" t="n">
        <v>0.901132852729193</v>
      </c>
      <c r="D3888" s="188" t="n">
        <v>1.28733264675599</v>
      </c>
      <c r="E3888" s="188" t="n">
        <v>2.25</v>
      </c>
      <c r="F3888" s="108" t="inlineStr">
        <is>
          <t>2025 Modal Y Combined spectra</t>
        </is>
      </c>
    </row>
    <row r="3889" ht="15" customHeight="1" s="109">
      <c r="A3889" s="188" t="n">
        <v>1.9424999999999</v>
      </c>
      <c r="B3889" s="188" t="n">
        <v>0.643500643500678</v>
      </c>
      <c r="C3889" s="188" t="n">
        <v>0.900900900900949</v>
      </c>
      <c r="D3889" s="188" t="n">
        <v>1.28700128700136</v>
      </c>
      <c r="E3889" s="188" t="n">
        <v>2.25</v>
      </c>
      <c r="F3889" s="108" t="inlineStr">
        <is>
          <t>2025 Modal Y Combined spectra</t>
        </is>
      </c>
    </row>
    <row r="3890" ht="15" customHeight="1" s="109">
      <c r="A3890" s="188" t="n">
        <v>1.9429999999999</v>
      </c>
      <c r="B3890" s="188" t="n">
        <v>0.643335048893498</v>
      </c>
      <c r="C3890" s="188" t="n">
        <v>0.900669068450897</v>
      </c>
      <c r="D3890" s="188" t="n">
        <v>1.286670097787</v>
      </c>
      <c r="E3890" s="188" t="n">
        <v>2.25</v>
      </c>
      <c r="F3890" s="108" t="inlineStr">
        <is>
          <t>2025 Modal Y Combined spectra</t>
        </is>
      </c>
    </row>
    <row r="3891" ht="15" customHeight="1" s="109">
      <c r="A3891" s="188" t="n">
        <v>1.9434999999999</v>
      </c>
      <c r="B3891" s="188" t="n">
        <v>0.643169539490644</v>
      </c>
      <c r="C3891" s="188" t="n">
        <v>0.9004373552869021</v>
      </c>
      <c r="D3891" s="188" t="n">
        <v>1.28633907898129</v>
      </c>
      <c r="E3891" s="188" t="n">
        <v>2.25</v>
      </c>
      <c r="F3891" s="108" t="inlineStr">
        <is>
          <t>2025 Modal Y Combined spectra</t>
        </is>
      </c>
    </row>
    <row r="3892" ht="15" customHeight="1" s="109">
      <c r="A3892" s="188" t="n">
        <v>1.9439999999999</v>
      </c>
      <c r="B3892" s="188" t="n">
        <v>0.643004115226372</v>
      </c>
      <c r="C3892" s="188" t="n">
        <v>0.900205761316921</v>
      </c>
      <c r="D3892" s="188" t="n">
        <v>1.28600823045274</v>
      </c>
      <c r="E3892" s="188" t="n">
        <v>2.25</v>
      </c>
      <c r="F3892" s="108" t="inlineStr">
        <is>
          <t>2025 Modal Y Combined spectra</t>
        </is>
      </c>
    </row>
    <row r="3893" ht="15" customHeight="1" s="109">
      <c r="A3893" s="188" t="n">
        <v>1.9444999999999</v>
      </c>
      <c r="B3893" s="188" t="n">
        <v>0.6428387760350051</v>
      </c>
      <c r="C3893" s="188" t="n">
        <v>0.899974286449007</v>
      </c>
      <c r="D3893" s="188" t="n">
        <v>1.28567755207001</v>
      </c>
      <c r="E3893" s="188" t="n">
        <v>2.25</v>
      </c>
      <c r="F3893" s="108" t="inlineStr">
        <is>
          <t>2025 Modal Y Combined spectra</t>
        </is>
      </c>
    </row>
    <row r="3894" ht="15" customHeight="1" s="109">
      <c r="A3894" s="188" t="n">
        <v>1.9449999999999</v>
      </c>
      <c r="B3894" s="188" t="n">
        <v>0.642673521850934</v>
      </c>
      <c r="C3894" s="188" t="n">
        <v>0.8997429305913081</v>
      </c>
      <c r="D3894" s="188" t="n">
        <v>1.28534704370187</v>
      </c>
      <c r="E3894" s="188" t="n">
        <v>2.25</v>
      </c>
      <c r="F3894" s="108" t="inlineStr">
        <is>
          <t>2025 Modal Y Combined spectra</t>
        </is>
      </c>
    </row>
    <row r="3895" ht="15" customHeight="1" s="109">
      <c r="A3895" s="188" t="n">
        <v>1.9454999999999</v>
      </c>
      <c r="B3895" s="188" t="n">
        <v>0.642508352608618</v>
      </c>
      <c r="C3895" s="188" t="n">
        <v>0.899511693652066</v>
      </c>
      <c r="D3895" s="188" t="n">
        <v>1.28501670521724</v>
      </c>
      <c r="E3895" s="188" t="n">
        <v>2.25</v>
      </c>
      <c r="F3895" s="108" t="inlineStr">
        <is>
          <t>2025 Modal Y Combined spectra</t>
        </is>
      </c>
    </row>
    <row r="3896" ht="15" customHeight="1" s="109">
      <c r="A3896" s="188" t="n">
        <v>1.9459999999999</v>
      </c>
      <c r="B3896" s="188" t="n">
        <v>0.642343268242583</v>
      </c>
      <c r="C3896" s="188" t="n">
        <v>0.899280575539617</v>
      </c>
      <c r="D3896" s="188" t="n">
        <v>1.28468653648517</v>
      </c>
      <c r="E3896" s="188" t="n">
        <v>2.25</v>
      </c>
      <c r="F3896" s="108" t="inlineStr">
        <is>
          <t>2025 Modal Y Combined spectra</t>
        </is>
      </c>
    </row>
    <row r="3897" ht="15" customHeight="1" s="109">
      <c r="A3897" s="188" t="n">
        <v>1.9464999999999</v>
      </c>
      <c r="B3897" s="188" t="n">
        <v>0.642178268687422</v>
      </c>
      <c r="C3897" s="188" t="n">
        <v>0.899049576162391</v>
      </c>
      <c r="D3897" s="188" t="n">
        <v>1.28435653737484</v>
      </c>
      <c r="E3897" s="188" t="n">
        <v>2.25</v>
      </c>
      <c r="F3897" s="108" t="inlineStr">
        <is>
          <t>2025 Modal Y Combined spectra</t>
        </is>
      </c>
    </row>
    <row r="3898" ht="15" customHeight="1" s="109">
      <c r="A3898" s="188" t="n">
        <v>1.9469999999999</v>
      </c>
      <c r="B3898" s="188" t="n">
        <v>0.642013353877795</v>
      </c>
      <c r="C3898" s="188" t="n">
        <v>0.898818695428913</v>
      </c>
      <c r="D3898" s="188" t="n">
        <v>1.28402670775559</v>
      </c>
      <c r="E3898" s="188" t="n">
        <v>2.25</v>
      </c>
      <c r="F3898" s="108" t="inlineStr">
        <is>
          <t>2025 Modal Y Combined spectra</t>
        </is>
      </c>
    </row>
    <row r="3899" ht="15" customHeight="1" s="109">
      <c r="A3899" s="188" t="n">
        <v>1.9474999999999</v>
      </c>
      <c r="B3899" s="188" t="n">
        <v>0.64184852374843</v>
      </c>
      <c r="C3899" s="188" t="n">
        <v>0.898587933247802</v>
      </c>
      <c r="D3899" s="188" t="n">
        <v>1.28369704749686</v>
      </c>
      <c r="E3899" s="188" t="n">
        <v>2.25</v>
      </c>
      <c r="F3899" s="108" t="inlineStr">
        <is>
          <t>2025 Modal Y Combined spectra</t>
        </is>
      </c>
    </row>
    <row r="3900" ht="15" customHeight="1" s="109">
      <c r="A3900" s="188" t="n">
        <v>1.9479999999999</v>
      </c>
      <c r="B3900" s="188" t="n">
        <v>0.641683778234121</v>
      </c>
      <c r="C3900" s="188" t="n">
        <v>0.8983572895277691</v>
      </c>
      <c r="D3900" s="188" t="n">
        <v>1.28336755646824</v>
      </c>
      <c r="E3900" s="188" t="n">
        <v>2.25</v>
      </c>
      <c r="F3900" s="108" t="inlineStr">
        <is>
          <t>2025 Modal Y Combined spectra</t>
        </is>
      </c>
    </row>
    <row r="3901" ht="15" customHeight="1" s="109">
      <c r="A3901" s="188" t="n">
        <v>1.9484999999999</v>
      </c>
      <c r="B3901" s="188" t="n">
        <v>0.641519117269729</v>
      </c>
      <c r="C3901" s="188" t="n">
        <v>0.8981267641776211</v>
      </c>
      <c r="D3901" s="188" t="n">
        <v>1.28303823453946</v>
      </c>
      <c r="E3901" s="188" t="n">
        <v>2.25</v>
      </c>
      <c r="F3901" s="108" t="inlineStr">
        <is>
          <t>2025 Modal Y Combined spectra</t>
        </is>
      </c>
    </row>
    <row r="3902" ht="15" customHeight="1" s="109">
      <c r="A3902" s="188" t="n">
        <v>1.9489999999999</v>
      </c>
      <c r="B3902" s="188" t="n">
        <v>0.6413545407901829</v>
      </c>
      <c r="C3902" s="188" t="n">
        <v>0.897896357106256</v>
      </c>
      <c r="D3902" s="188" t="n">
        <v>1.28270908158037</v>
      </c>
      <c r="E3902" s="188" t="n">
        <v>2.25</v>
      </c>
      <c r="F3902" s="108" t="inlineStr">
        <is>
          <t>2025 Modal Y Combined spectra</t>
        </is>
      </c>
    </row>
    <row r="3903" ht="15" customHeight="1" s="109">
      <c r="A3903" s="188" t="n">
        <v>1.9494999999999</v>
      </c>
      <c r="B3903" s="188" t="n">
        <v>0.641190048730478</v>
      </c>
      <c r="C3903" s="188" t="n">
        <v>0.897666068222669</v>
      </c>
      <c r="D3903" s="188" t="n">
        <v>1.28238009746096</v>
      </c>
      <c r="E3903" s="188" t="n">
        <v>2.25</v>
      </c>
      <c r="F3903" s="108" t="inlineStr">
        <is>
          <t>2025 Modal Y Combined spectra</t>
        </is>
      </c>
    </row>
    <row r="3904" ht="15" customHeight="1" s="109">
      <c r="A3904" s="188" t="n">
        <v>1.9499999999999</v>
      </c>
      <c r="B3904" s="188" t="n">
        <v>0.6410256410256751</v>
      </c>
      <c r="C3904" s="188" t="n">
        <v>0.897435897435946</v>
      </c>
      <c r="D3904" s="188" t="n">
        <v>1.28205128205135</v>
      </c>
      <c r="E3904" s="188" t="n">
        <v>2.25</v>
      </c>
      <c r="F3904" s="108" t="inlineStr">
        <is>
          <t>2025 Modal Y Combined spectra</t>
        </is>
      </c>
    </row>
    <row r="3905" ht="15" customHeight="1" s="109">
      <c r="A3905" s="188" t="n">
        <v>1.9504999999999</v>
      </c>
      <c r="B3905" s="188" t="n">
        <v>0.640861317610903</v>
      </c>
      <c r="C3905" s="188" t="n">
        <v>0.897205844655265</v>
      </c>
      <c r="D3905" s="188" t="n">
        <v>1.28172263522181</v>
      </c>
      <c r="E3905" s="188" t="n">
        <v>2.25</v>
      </c>
      <c r="F3905" s="108" t="inlineStr">
        <is>
          <t>2025 Modal Y Combined spectra</t>
        </is>
      </c>
    </row>
    <row r="3906" ht="15" customHeight="1" s="109">
      <c r="A3906" s="188" t="n">
        <v>1.9509999999999</v>
      </c>
      <c r="B3906" s="188" t="n">
        <v>0.640697078421357</v>
      </c>
      <c r="C3906" s="188" t="n">
        <v>0.8969759097899</v>
      </c>
      <c r="D3906" s="188" t="n">
        <v>1.28139415684271</v>
      </c>
      <c r="E3906" s="188" t="n">
        <v>2.25</v>
      </c>
      <c r="F3906" s="108" t="inlineStr">
        <is>
          <t>2025 Modal Y Combined spectra</t>
        </is>
      </c>
    </row>
    <row r="3907" ht="15" customHeight="1" s="109">
      <c r="A3907" s="188" t="n">
        <v>1.9514999999999</v>
      </c>
      <c r="B3907" s="188" t="n">
        <v>0.6405329233922969</v>
      </c>
      <c r="C3907" s="188" t="n">
        <v>0.896746092749216</v>
      </c>
      <c r="D3907" s="188" t="n">
        <v>1.28106584678459</v>
      </c>
      <c r="E3907" s="188" t="n">
        <v>2.25</v>
      </c>
      <c r="F3907" s="108" t="inlineStr">
        <is>
          <t>2025 Modal Y Combined spectra</t>
        </is>
      </c>
    </row>
    <row r="3908" ht="15" customHeight="1" s="109">
      <c r="A3908" s="188" t="n">
        <v>1.9519999999999</v>
      </c>
      <c r="B3908" s="188" t="n">
        <v>0.640368852459051</v>
      </c>
      <c r="C3908" s="188" t="n">
        <v>0.896516393442671</v>
      </c>
      <c r="D3908" s="188" t="n">
        <v>1.2807377049181</v>
      </c>
      <c r="E3908" s="188" t="n">
        <v>2.25</v>
      </c>
      <c r="F3908" s="108" t="inlineStr">
        <is>
          <t>2025 Modal Y Combined spectra</t>
        </is>
      </c>
    </row>
    <row r="3909" ht="15" customHeight="1" s="109">
      <c r="A3909" s="188" t="n">
        <v>1.9524999999999</v>
      </c>
      <c r="B3909" s="188" t="n">
        <v>0.6402048655570129</v>
      </c>
      <c r="C3909" s="188" t="n">
        <v>0.8962868117798179</v>
      </c>
      <c r="D3909" s="188" t="n">
        <v>1.28040973111403</v>
      </c>
      <c r="E3909" s="188" t="n">
        <v>2.25</v>
      </c>
      <c r="F3909" s="108" t="inlineStr">
        <is>
          <t>2025 Modal Y Combined spectra</t>
        </is>
      </c>
    </row>
    <row r="3910" ht="15" customHeight="1" s="109">
      <c r="A3910" s="188" t="n">
        <v>1.9529999999999</v>
      </c>
      <c r="B3910" s="188" t="n">
        <v>0.640040962621642</v>
      </c>
      <c r="C3910" s="188" t="n">
        <v>0.896057347670299</v>
      </c>
      <c r="D3910" s="188" t="n">
        <v>1.28008192524328</v>
      </c>
      <c r="E3910" s="188" t="n">
        <v>2.25</v>
      </c>
      <c r="F3910" s="108" t="inlineStr">
        <is>
          <t>2025 Modal Y Combined spectra</t>
        </is>
      </c>
    </row>
    <row r="3911" ht="15" customHeight="1" s="109">
      <c r="A3911" s="188" t="n">
        <v>1.9534999999999</v>
      </c>
      <c r="B3911" s="188" t="n">
        <v>0.639877143588465</v>
      </c>
      <c r="C3911" s="188" t="n">
        <v>0.895828001023852</v>
      </c>
      <c r="D3911" s="188" t="n">
        <v>1.27975428717693</v>
      </c>
      <c r="E3911" s="188" t="n">
        <v>2.25</v>
      </c>
      <c r="F3911" s="108" t="inlineStr">
        <is>
          <t>2025 Modal Y Combined spectra</t>
        </is>
      </c>
    </row>
    <row r="3912" ht="15" customHeight="1" s="109">
      <c r="A3912" s="188" t="n">
        <v>1.9539999999999</v>
      </c>
      <c r="B3912" s="188" t="n">
        <v>0.639713408393074</v>
      </c>
      <c r="C3912" s="188" t="n">
        <v>0.895598771750304</v>
      </c>
      <c r="D3912" s="188" t="n">
        <v>1.27942681678615</v>
      </c>
      <c r="E3912" s="188" t="n">
        <v>2.25</v>
      </c>
      <c r="F3912" s="108" t="inlineStr">
        <is>
          <t>2025 Modal Y Combined spectra</t>
        </is>
      </c>
    </row>
    <row r="3913" ht="15" customHeight="1" s="109">
      <c r="A3913" s="188" t="n">
        <v>1.9544999999999</v>
      </c>
      <c r="B3913" s="188" t="n">
        <v>0.639549756971127</v>
      </c>
      <c r="C3913" s="188" t="n">
        <v>0.8953696597595771</v>
      </c>
      <c r="D3913" s="188" t="n">
        <v>1.27909951394225</v>
      </c>
      <c r="E3913" s="188" t="n">
        <v>2.25</v>
      </c>
      <c r="F3913" s="108" t="inlineStr">
        <is>
          <t>2025 Modal Y Combined spectra</t>
        </is>
      </c>
    </row>
    <row r="3914" ht="15" customHeight="1" s="109">
      <c r="A3914" s="188" t="n">
        <v>1.9549999999999</v>
      </c>
      <c r="B3914" s="188" t="n">
        <v>0.639386189258346</v>
      </c>
      <c r="C3914" s="188" t="n">
        <v>0.895140664961685</v>
      </c>
      <c r="D3914" s="188" t="n">
        <v>1.27877237851669</v>
      </c>
      <c r="E3914" s="188" t="n">
        <v>2.25</v>
      </c>
      <c r="F3914" s="108" t="inlineStr">
        <is>
          <t>2025 Modal Y Combined spectra</t>
        </is>
      </c>
    </row>
    <row r="3915" ht="15" customHeight="1" s="109">
      <c r="A3915" s="188" t="n">
        <v>1.9554999999999</v>
      </c>
      <c r="B3915" s="188" t="n">
        <v>0.639222705190523</v>
      </c>
      <c r="C3915" s="188" t="n">
        <v>0.894911787266732</v>
      </c>
      <c r="D3915" s="188" t="n">
        <v>1.27844541038105</v>
      </c>
      <c r="E3915" s="188" t="n">
        <v>2.25</v>
      </c>
      <c r="F3915" s="108" t="inlineStr">
        <is>
          <t>2025 Modal Y Combined spectra</t>
        </is>
      </c>
    </row>
    <row r="3916" ht="15" customHeight="1" s="109">
      <c r="A3916" s="188" t="n">
        <v>1.9559999999999</v>
      </c>
      <c r="B3916" s="188" t="n">
        <v>0.639059304703511</v>
      </c>
      <c r="C3916" s="188" t="n">
        <v>0.8946830265849151</v>
      </c>
      <c r="D3916" s="188" t="n">
        <v>1.27811860940702</v>
      </c>
      <c r="E3916" s="188" t="n">
        <v>2.25</v>
      </c>
      <c r="F3916" s="108" t="inlineStr">
        <is>
          <t>2025 Modal Y Combined spectra</t>
        </is>
      </c>
    </row>
    <row r="3917" ht="15" customHeight="1" s="109">
      <c r="A3917" s="188" t="n">
        <v>1.9564999999999</v>
      </c>
      <c r="B3917" s="188" t="n">
        <v>0.638895987733231</v>
      </c>
      <c r="C3917" s="188" t="n">
        <v>0.894454382826524</v>
      </c>
      <c r="D3917" s="188" t="n">
        <v>1.27779197546646</v>
      </c>
      <c r="E3917" s="188" t="n">
        <v>2.25</v>
      </c>
      <c r="F3917" s="108" t="inlineStr">
        <is>
          <t>2025 Modal Y Combined spectra</t>
        </is>
      </c>
    </row>
    <row r="3918" ht="15" customHeight="1" s="109">
      <c r="A3918" s="188" t="n">
        <v>1.9569999999999</v>
      </c>
      <c r="B3918" s="188" t="n">
        <v>0.638732754215671</v>
      </c>
      <c r="C3918" s="188" t="n">
        <v>0.894225855901939</v>
      </c>
      <c r="D3918" s="188" t="n">
        <v>1.27746550843134</v>
      </c>
      <c r="E3918" s="188" t="n">
        <v>2.25</v>
      </c>
      <c r="F3918" s="108" t="inlineStr">
        <is>
          <t>2025 Modal Y Combined spectra</t>
        </is>
      </c>
    </row>
    <row r="3919" ht="15" customHeight="1" s="109">
      <c r="A3919" s="188" t="n">
        <v>1.9574999999999</v>
      </c>
      <c r="B3919" s="188" t="n">
        <v>0.63856960408688</v>
      </c>
      <c r="C3919" s="188" t="n">
        <v>0.893997445721632</v>
      </c>
      <c r="D3919" s="188" t="n">
        <v>1.27713920817376</v>
      </c>
      <c r="E3919" s="188" t="n">
        <v>2.25</v>
      </c>
      <c r="F3919" s="108" t="inlineStr">
        <is>
          <t>2025 Modal Y Combined spectra</t>
        </is>
      </c>
    </row>
    <row r="3920" ht="15" customHeight="1" s="109">
      <c r="A3920" s="188" t="n">
        <v>1.95799999999989</v>
      </c>
      <c r="B3920" s="188" t="n">
        <v>0.638406537282976</v>
      </c>
      <c r="C3920" s="188" t="n">
        <v>0.893769152196167</v>
      </c>
      <c r="D3920" s="188" t="n">
        <v>1.27681307456595</v>
      </c>
      <c r="E3920" s="188" t="n">
        <v>2.25</v>
      </c>
      <c r="F3920" s="108" t="inlineStr">
        <is>
          <t>2025 Modal Y Combined spectra</t>
        </is>
      </c>
    </row>
    <row r="3921" ht="15" customHeight="1" s="109">
      <c r="A3921" s="188" t="n">
        <v>1.95849999999989</v>
      </c>
      <c r="B3921" s="188" t="n">
        <v>0.638243553740142</v>
      </c>
      <c r="C3921" s="188" t="n">
        <v>0.893540975236198</v>
      </c>
      <c r="D3921" s="188" t="n">
        <v>1.27648710748028</v>
      </c>
      <c r="E3921" s="188" t="n">
        <v>2.25</v>
      </c>
      <c r="F3921" s="108" t="inlineStr">
        <is>
          <t>2025 Modal Y Combined spectra</t>
        </is>
      </c>
    </row>
    <row r="3922" ht="15" customHeight="1" s="109">
      <c r="A3922" s="188" t="n">
        <v>1.95899999999989</v>
      </c>
      <c r="B3922" s="188" t="n">
        <v>0.6380806533946241</v>
      </c>
      <c r="C3922" s="188" t="n">
        <v>0.893312914752473</v>
      </c>
      <c r="D3922" s="188" t="n">
        <v>1.27616130678925</v>
      </c>
      <c r="E3922" s="188" t="n">
        <v>2.25</v>
      </c>
      <c r="F3922" s="108" t="inlineStr">
        <is>
          <t>2025 Modal Y Combined spectra</t>
        </is>
      </c>
    </row>
    <row r="3923" ht="15" customHeight="1" s="109">
      <c r="A3923" s="188" t="n">
        <v>1.95949999999989</v>
      </c>
      <c r="B3923" s="188" t="n">
        <v>0.637917836182734</v>
      </c>
      <c r="C3923" s="188" t="n">
        <v>0.893084970655828</v>
      </c>
      <c r="D3923" s="188" t="n">
        <v>1.27583567236547</v>
      </c>
      <c r="E3923" s="188" t="n">
        <v>2.25</v>
      </c>
      <c r="F3923" s="108" t="inlineStr">
        <is>
          <t>2025 Modal Y Combined spectra</t>
        </is>
      </c>
    </row>
    <row r="3924" ht="15" customHeight="1" s="109">
      <c r="A3924" s="188" t="n">
        <v>1.95999999999989</v>
      </c>
      <c r="B3924" s="188" t="n">
        <v>0.637755102040851</v>
      </c>
      <c r="C3924" s="188" t="n">
        <v>0.892857142857191</v>
      </c>
      <c r="D3924" s="188" t="n">
        <v>1.2755102040817</v>
      </c>
      <c r="E3924" s="188" t="n">
        <v>2.25</v>
      </c>
      <c r="F3924" s="108" t="inlineStr">
        <is>
          <t>2025 Modal Y Combined spectra</t>
        </is>
      </c>
    </row>
    <row r="3925" ht="15" customHeight="1" s="109">
      <c r="A3925" s="188" t="n">
        <v>1.96049999999989</v>
      </c>
      <c r="B3925" s="188" t="n">
        <v>0.6375924509054161</v>
      </c>
      <c r="C3925" s="188" t="n">
        <v>0.892629431267582</v>
      </c>
      <c r="D3925" s="188" t="n">
        <v>1.27518490181083</v>
      </c>
      <c r="E3925" s="188" t="n">
        <v>2.25</v>
      </c>
      <c r="F3925" s="108" t="inlineStr">
        <is>
          <t>2025 Modal Y Combined spectra</t>
        </is>
      </c>
    </row>
    <row r="3926" ht="15" customHeight="1" s="109">
      <c r="A3926" s="188" t="n">
        <v>1.96099999999989</v>
      </c>
      <c r="B3926" s="188" t="n">
        <v>0.637429882712936</v>
      </c>
      <c r="C3926" s="188" t="n">
        <v>0.8924018357981101</v>
      </c>
      <c r="D3926" s="188" t="n">
        <v>1.27485976542587</v>
      </c>
      <c r="E3926" s="188" t="n">
        <v>2.25</v>
      </c>
      <c r="F3926" s="108" t="inlineStr">
        <is>
          <t>2025 Modal Y Combined spectra</t>
        </is>
      </c>
    </row>
    <row r="3927" ht="15" customHeight="1" s="109">
      <c r="A3927" s="188" t="n">
        <v>1.96149999999989</v>
      </c>
      <c r="B3927" s="188" t="n">
        <v>0.6372673973999829</v>
      </c>
      <c r="C3927" s="188" t="n">
        <v>0.892174356359977</v>
      </c>
      <c r="D3927" s="188" t="n">
        <v>1.27453479479997</v>
      </c>
      <c r="E3927" s="188" t="n">
        <v>2.25</v>
      </c>
      <c r="F3927" s="108" t="inlineStr">
        <is>
          <t>2025 Modal Y Combined spectra</t>
        </is>
      </c>
    </row>
    <row r="3928" ht="15" customHeight="1" s="109">
      <c r="A3928" s="188" t="n">
        <v>1.96199999999989</v>
      </c>
      <c r="B3928" s="188" t="n">
        <v>0.6371049949031941</v>
      </c>
      <c r="C3928" s="188" t="n">
        <v>0.891946992864472</v>
      </c>
      <c r="D3928" s="188" t="n">
        <v>1.27420998980639</v>
      </c>
      <c r="E3928" s="188" t="n">
        <v>2.25</v>
      </c>
      <c r="F3928" s="108" t="inlineStr">
        <is>
          <t>2025 Modal Y Combined spectra</t>
        </is>
      </c>
    </row>
    <row r="3929" ht="15" customHeight="1" s="109">
      <c r="A3929" s="188" t="n">
        <v>1.96249999999989</v>
      </c>
      <c r="B3929" s="188" t="n">
        <v>0.6369426751592701</v>
      </c>
      <c r="C3929" s="188" t="n">
        <v>0.891719745222978</v>
      </c>
      <c r="D3929" s="188" t="n">
        <v>1.27388535031854</v>
      </c>
      <c r="E3929" s="188" t="n">
        <v>2.25</v>
      </c>
      <c r="F3929" s="108" t="inlineStr">
        <is>
          <t>2025 Modal Y Combined spectra</t>
        </is>
      </c>
    </row>
    <row r="3930" ht="15" customHeight="1" s="109">
      <c r="A3930" s="188" t="n">
        <v>1.96299999999989</v>
      </c>
      <c r="B3930" s="188" t="n">
        <v>0.636780438104976</v>
      </c>
      <c r="C3930" s="188" t="n">
        <v>0.8914926133469659</v>
      </c>
      <c r="D3930" s="188" t="n">
        <v>1.27356087620995</v>
      </c>
      <c r="E3930" s="188" t="n">
        <v>2.25</v>
      </c>
      <c r="F3930" s="108" t="inlineStr">
        <is>
          <t>2025 Modal Y Combined spectra</t>
        </is>
      </c>
    </row>
    <row r="3931" ht="15" customHeight="1" s="109">
      <c r="A3931" s="188" t="n">
        <v>1.96349999999989</v>
      </c>
      <c r="B3931" s="188" t="n">
        <v>0.636618283677142</v>
      </c>
      <c r="C3931" s="188" t="n">
        <v>0.891265597147998</v>
      </c>
      <c r="D3931" s="188" t="n">
        <v>1.27323656735428</v>
      </c>
      <c r="E3931" s="188" t="n">
        <v>2.25</v>
      </c>
      <c r="F3931" s="108" t="inlineStr">
        <is>
          <t>2025 Modal Y Combined spectra</t>
        </is>
      </c>
    </row>
    <row r="3932" ht="15" customHeight="1" s="109">
      <c r="A3932" s="188" t="n">
        <v>1.96399999999989</v>
      </c>
      <c r="B3932" s="188" t="n">
        <v>0.636456211812662</v>
      </c>
      <c r="C3932" s="188" t="n">
        <v>0.891038696537726</v>
      </c>
      <c r="D3932" s="188" t="n">
        <v>1.27291242362532</v>
      </c>
      <c r="E3932" s="188" t="n">
        <v>2.25</v>
      </c>
      <c r="F3932" s="108" t="inlineStr">
        <is>
          <t>2025 Modal Y Combined spectra</t>
        </is>
      </c>
    </row>
    <row r="3933" ht="15" customHeight="1" s="109">
      <c r="A3933" s="188" t="n">
        <v>1.96449999999989</v>
      </c>
      <c r="B3933" s="188" t="n">
        <v>0.636294222448495</v>
      </c>
      <c r="C3933" s="188" t="n">
        <v>0.890811911427892</v>
      </c>
      <c r="D3933" s="188" t="n">
        <v>1.27258844489699</v>
      </c>
      <c r="E3933" s="188" t="n">
        <v>2.25</v>
      </c>
      <c r="F3933" s="108" t="inlineStr">
        <is>
          <t>2025 Modal Y Combined spectra</t>
        </is>
      </c>
    </row>
    <row r="3934" ht="15" customHeight="1" s="109">
      <c r="A3934" s="188" t="n">
        <v>1.96499999999989</v>
      </c>
      <c r="B3934" s="188" t="n">
        <v>0.636132315521663</v>
      </c>
      <c r="C3934" s="188" t="n">
        <v>0.890585241730328</v>
      </c>
      <c r="D3934" s="188" t="n">
        <v>1.27226463104333</v>
      </c>
      <c r="E3934" s="188" t="n">
        <v>2.25</v>
      </c>
      <c r="F3934" s="108" t="inlineStr">
        <is>
          <t>2025 Modal Y Combined spectra</t>
        </is>
      </c>
    </row>
    <row r="3935" ht="15" customHeight="1" s="109">
      <c r="A3935" s="188" t="n">
        <v>1.96549999999989</v>
      </c>
      <c r="B3935" s="188" t="n">
        <v>0.635970490969253</v>
      </c>
      <c r="C3935" s="188" t="n">
        <v>0.890358687356955</v>
      </c>
      <c r="D3935" s="188" t="n">
        <v>1.27194098193851</v>
      </c>
      <c r="E3935" s="188" t="n">
        <v>2.25</v>
      </c>
      <c r="F3935" s="108" t="inlineStr">
        <is>
          <t>2025 Modal Y Combined spectra</t>
        </is>
      </c>
    </row>
    <row r="3936" ht="15" customHeight="1" s="109">
      <c r="A3936" s="188" t="n">
        <v>1.96599999999989</v>
      </c>
      <c r="B3936" s="188" t="n">
        <v>0.635808748728417</v>
      </c>
      <c r="C3936" s="188" t="n">
        <v>0.890132248219784</v>
      </c>
      <c r="D3936" s="188" t="n">
        <v>1.27161749745683</v>
      </c>
      <c r="E3936" s="188" t="n">
        <v>2.25</v>
      </c>
      <c r="F3936" s="108" t="inlineStr">
        <is>
          <t>2025 Modal Y Combined spectra</t>
        </is>
      </c>
    </row>
    <row r="3937" ht="15" customHeight="1" s="109">
      <c r="A3937" s="188" t="n">
        <v>1.96649999999989</v>
      </c>
      <c r="B3937" s="188" t="n">
        <v>0.635647088736368</v>
      </c>
      <c r="C3937" s="188" t="n">
        <v>0.889905924230915</v>
      </c>
      <c r="D3937" s="188" t="n">
        <v>1.27129417747274</v>
      </c>
      <c r="E3937" s="188" t="n">
        <v>2.25</v>
      </c>
      <c r="F3937" s="108" t="inlineStr">
        <is>
          <t>2025 Modal Y Combined spectra</t>
        </is>
      </c>
    </row>
    <row r="3938" ht="15" customHeight="1" s="109">
      <c r="A3938" s="188" t="n">
        <v>1.96699999999989</v>
      </c>
      <c r="B3938" s="188" t="n">
        <v>0.635485510930385</v>
      </c>
      <c r="C3938" s="188" t="n">
        <v>0.889679715302539</v>
      </c>
      <c r="D3938" s="188" t="n">
        <v>1.27097102186077</v>
      </c>
      <c r="E3938" s="188" t="n">
        <v>2.25</v>
      </c>
      <c r="F3938" s="108" t="inlineStr">
        <is>
          <t>2025 Modal Y Combined spectra</t>
        </is>
      </c>
    </row>
    <row r="3939" ht="15" customHeight="1" s="109">
      <c r="A3939" s="188" t="n">
        <v>1.96749999999989</v>
      </c>
      <c r="B3939" s="188" t="n">
        <v>0.635324015247811</v>
      </c>
      <c r="C3939" s="188" t="n">
        <v>0.889453621346935</v>
      </c>
      <c r="D3939" s="188" t="n">
        <v>1.27064803049562</v>
      </c>
      <c r="E3939" s="188" t="n">
        <v>2.25</v>
      </c>
      <c r="F3939" s="108" t="inlineStr">
        <is>
          <t>2025 Modal Y Combined spectra</t>
        </is>
      </c>
    </row>
    <row r="3940" ht="15" customHeight="1" s="109">
      <c r="A3940" s="188" t="n">
        <v>1.96799999999989</v>
      </c>
      <c r="B3940" s="188" t="n">
        <v>0.635162601626051</v>
      </c>
      <c r="C3940" s="188" t="n">
        <v>0.889227642276471</v>
      </c>
      <c r="D3940" s="188" t="n">
        <v>1.2703252032521</v>
      </c>
      <c r="E3940" s="188" t="n">
        <v>2.25</v>
      </c>
      <c r="F3940" s="108" t="inlineStr">
        <is>
          <t>2025 Modal Y Combined spectra</t>
        </is>
      </c>
    </row>
    <row r="3941" ht="15" customHeight="1" s="109">
      <c r="A3941" s="188" t="n">
        <v>1.96849999999989</v>
      </c>
      <c r="B3941" s="188" t="n">
        <v>0.635001270002574</v>
      </c>
      <c r="C3941" s="188" t="n">
        <v>0.889001778003604</v>
      </c>
      <c r="D3941" s="188" t="n">
        <v>1.27000254000515</v>
      </c>
      <c r="E3941" s="188" t="n">
        <v>2.25</v>
      </c>
      <c r="F3941" s="108" t="inlineStr">
        <is>
          <t>2025 Modal Y Combined spectra</t>
        </is>
      </c>
    </row>
    <row r="3942" ht="15" customHeight="1" s="109">
      <c r="A3942" s="188" t="n">
        <v>1.96899999999989</v>
      </c>
      <c r="B3942" s="188" t="n">
        <v>0.634840020314915</v>
      </c>
      <c r="C3942" s="188" t="n">
        <v>0.888776028440881</v>
      </c>
      <c r="D3942" s="188" t="n">
        <v>1.26968004062983</v>
      </c>
      <c r="E3942" s="188" t="n">
        <v>2.25</v>
      </c>
      <c r="F3942" s="108" t="inlineStr">
        <is>
          <t>2025 Modal Y Combined spectra</t>
        </is>
      </c>
    </row>
    <row r="3943" ht="15" customHeight="1" s="109">
      <c r="A3943" s="188" t="n">
        <v>1.96949999999989</v>
      </c>
      <c r="B3943" s="188" t="n">
        <v>0.634678852500669</v>
      </c>
      <c r="C3943" s="188" t="n">
        <v>0.888550393500937</v>
      </c>
      <c r="D3943" s="188" t="n">
        <v>1.26935770500134</v>
      </c>
      <c r="E3943" s="188" t="n">
        <v>2.25</v>
      </c>
      <c r="F3943" s="108" t="inlineStr">
        <is>
          <t>2025 Modal Y Combined spectra</t>
        </is>
      </c>
    </row>
    <row r="3944" ht="15" customHeight="1" s="109">
      <c r="A3944" s="188" t="n">
        <v>1.96999999999989</v>
      </c>
      <c r="B3944" s="188" t="n">
        <v>0.634517766497496</v>
      </c>
      <c r="C3944" s="188" t="n">
        <v>0.888324873096495</v>
      </c>
      <c r="D3944" s="188" t="n">
        <v>1.26903553299499</v>
      </c>
      <c r="E3944" s="188" t="n">
        <v>2.25</v>
      </c>
      <c r="F3944" s="108" t="inlineStr">
        <is>
          <t>2025 Modal Y Combined spectra</t>
        </is>
      </c>
    </row>
    <row r="3945" ht="15" customHeight="1" s="109">
      <c r="A3945" s="188" t="n">
        <v>1.97049999999989</v>
      </c>
      <c r="B3945" s="188" t="n">
        <v>0.63435676224312</v>
      </c>
      <c r="C3945" s="188" t="n">
        <v>0.888099467140368</v>
      </c>
      <c r="D3945" s="188" t="n">
        <v>1.26871352448624</v>
      </c>
      <c r="E3945" s="188" t="n">
        <v>2.25</v>
      </c>
      <c r="F3945" s="108" t="inlineStr">
        <is>
          <t>2025 Modal Y Combined spectra</t>
        </is>
      </c>
    </row>
    <row r="3946" ht="15" customHeight="1" s="109">
      <c r="A3946" s="188" t="n">
        <v>1.97099999999989</v>
      </c>
      <c r="B3946" s="188" t="n">
        <v>0.634195839675326</v>
      </c>
      <c r="C3946" s="188" t="n">
        <v>0.887874175545457</v>
      </c>
      <c r="D3946" s="188" t="n">
        <v>1.26839167935065</v>
      </c>
      <c r="E3946" s="188" t="n">
        <v>2.25</v>
      </c>
      <c r="F3946" s="108" t="inlineStr">
        <is>
          <t>2025 Modal Y Combined spectra</t>
        </is>
      </c>
    </row>
    <row r="3947" ht="15" customHeight="1" s="109">
      <c r="A3947" s="188" t="n">
        <v>1.97149999999989</v>
      </c>
      <c r="B3947" s="188" t="n">
        <v>0.634034998731964</v>
      </c>
      <c r="C3947" s="188" t="n">
        <v>0.88764899822475</v>
      </c>
      <c r="D3947" s="188" t="n">
        <v>1.26806999746393</v>
      </c>
      <c r="E3947" s="188" t="n">
        <v>2.25</v>
      </c>
      <c r="F3947" s="108" t="inlineStr">
        <is>
          <t>2025 Modal Y Combined spectra</t>
        </is>
      </c>
    </row>
    <row r="3948" ht="15" customHeight="1" s="109">
      <c r="A3948" s="188" t="n">
        <v>1.97199999999989</v>
      </c>
      <c r="B3948" s="188" t="n">
        <v>0.633874239350947</v>
      </c>
      <c r="C3948" s="188" t="n">
        <v>0.887423935091326</v>
      </c>
      <c r="D3948" s="188" t="n">
        <v>1.26774847870189</v>
      </c>
      <c r="E3948" s="188" t="n">
        <v>2.25</v>
      </c>
      <c r="F3948" s="108" t="inlineStr">
        <is>
          <t>2025 Modal Y Combined spectra</t>
        </is>
      </c>
    </row>
    <row r="3949" ht="15" customHeight="1" s="109">
      <c r="A3949" s="188" t="n">
        <v>1.97249999999989</v>
      </c>
      <c r="B3949" s="188" t="n">
        <v>0.63371356147025</v>
      </c>
      <c r="C3949" s="188" t="n">
        <v>0.88719898605835</v>
      </c>
      <c r="D3949" s="188" t="n">
        <v>1.2674271229405</v>
      </c>
      <c r="E3949" s="188" t="n">
        <v>2.25</v>
      </c>
      <c r="F3949" s="108" t="inlineStr">
        <is>
          <t>2025 Modal Y Combined spectra</t>
        </is>
      </c>
    </row>
    <row r="3950" ht="15" customHeight="1" s="109">
      <c r="A3950" s="188" t="n">
        <v>1.97299999999989</v>
      </c>
      <c r="B3950" s="188" t="n">
        <v>0.633552965027911</v>
      </c>
      <c r="C3950" s="188" t="n">
        <v>0.886974151039075</v>
      </c>
      <c r="D3950" s="188" t="n">
        <v>1.26710593005582</v>
      </c>
      <c r="E3950" s="188" t="n">
        <v>2.25</v>
      </c>
      <c r="F3950" s="108" t="inlineStr">
        <is>
          <t>2025 Modal Y Combined spectra</t>
        </is>
      </c>
    </row>
    <row r="3951" ht="15" customHeight="1" s="109">
      <c r="A3951" s="188" t="n">
        <v>1.97349999999989</v>
      </c>
      <c r="B3951" s="188" t="n">
        <v>0.633392449962031</v>
      </c>
      <c r="C3951" s="188" t="n">
        <v>0.886749429946843</v>
      </c>
      <c r="D3951" s="188" t="n">
        <v>1.26678489992406</v>
      </c>
      <c r="E3951" s="188" t="n">
        <v>2.25</v>
      </c>
      <c r="F3951" s="108" t="inlineStr">
        <is>
          <t>2025 Modal Y Combined spectra</t>
        </is>
      </c>
    </row>
    <row r="3952" ht="15" customHeight="1" s="109">
      <c r="A3952" s="188" t="n">
        <v>1.97399999999989</v>
      </c>
      <c r="B3952" s="188" t="n">
        <v>0.633232016210774</v>
      </c>
      <c r="C3952" s="188" t="n">
        <v>0.886524822695084</v>
      </c>
      <c r="D3952" s="188" t="n">
        <v>1.26646403242155</v>
      </c>
      <c r="E3952" s="188" t="n">
        <v>2.25</v>
      </c>
      <c r="F3952" s="108" t="inlineStr">
        <is>
          <t>2025 Modal Y Combined spectra</t>
        </is>
      </c>
    </row>
    <row r="3953" ht="15" customHeight="1" s="109">
      <c r="A3953" s="188" t="n">
        <v>1.97449999999989</v>
      </c>
      <c r="B3953" s="188" t="n">
        <v>0.633071663712367</v>
      </c>
      <c r="C3953" s="188" t="n">
        <v>0.8863003291973131</v>
      </c>
      <c r="D3953" s="188" t="n">
        <v>1.26614332742473</v>
      </c>
      <c r="E3953" s="188" t="n">
        <v>2.25</v>
      </c>
      <c r="F3953" s="108" t="inlineStr">
        <is>
          <t>2025 Modal Y Combined spectra</t>
        </is>
      </c>
    </row>
    <row r="3954" ht="15" customHeight="1" s="109">
      <c r="A3954" s="188" t="n">
        <v>1.97499999999989</v>
      </c>
      <c r="B3954" s="188" t="n">
        <v>0.632911392405098</v>
      </c>
      <c r="C3954" s="188" t="n">
        <v>0.886075949367137</v>
      </c>
      <c r="D3954" s="188" t="n">
        <v>1.2658227848102</v>
      </c>
      <c r="E3954" s="188" t="n">
        <v>2.25</v>
      </c>
      <c r="F3954" s="108" t="inlineStr">
        <is>
          <t>2025 Modal Y Combined spectra</t>
        </is>
      </c>
    </row>
    <row r="3955" ht="15" customHeight="1" s="109">
      <c r="A3955" s="188" t="n">
        <v>1.97549999999989</v>
      </c>
      <c r="B3955" s="188" t="n">
        <v>0.632751202227319</v>
      </c>
      <c r="C3955" s="188" t="n">
        <v>0.885851683118246</v>
      </c>
      <c r="D3955" s="188" t="n">
        <v>1.26550240445464</v>
      </c>
      <c r="E3955" s="188" t="n">
        <v>2.25</v>
      </c>
      <c r="F3955" s="108" t="inlineStr">
        <is>
          <t>2025 Modal Y Combined spectra</t>
        </is>
      </c>
    </row>
    <row r="3956" ht="15" customHeight="1" s="109">
      <c r="A3956" s="188" t="n">
        <v>1.97599999999989</v>
      </c>
      <c r="B3956" s="188" t="n">
        <v>0.632591093117443</v>
      </c>
      <c r="C3956" s="188" t="n">
        <v>0.885627530364421</v>
      </c>
      <c r="D3956" s="188" t="n">
        <v>1.26518218623489</v>
      </c>
      <c r="E3956" s="188" t="n">
        <v>2.25</v>
      </c>
      <c r="F3956" s="108" t="inlineStr">
        <is>
          <t>2025 Modal Y Combined spectra</t>
        </is>
      </c>
    </row>
    <row r="3957" ht="15" customHeight="1" s="109">
      <c r="A3957" s="188" t="n">
        <v>1.97649999999989</v>
      </c>
      <c r="B3957" s="188" t="n">
        <v>0.632431065013948</v>
      </c>
      <c r="C3957" s="188" t="n">
        <v>0.885403491019527</v>
      </c>
      <c r="D3957" s="188" t="n">
        <v>1.2648621300279</v>
      </c>
      <c r="E3957" s="188" t="n">
        <v>2.25</v>
      </c>
      <c r="F3957" s="108" t="inlineStr">
        <is>
          <t>2025 Modal Y Combined spectra</t>
        </is>
      </c>
    </row>
    <row r="3958" ht="15" customHeight="1" s="109">
      <c r="A3958" s="188" t="n">
        <v>1.97699999999989</v>
      </c>
      <c r="B3958" s="188" t="n">
        <v>0.632271117855371</v>
      </c>
      <c r="C3958" s="188" t="n">
        <v>0.885179564997519</v>
      </c>
      <c r="D3958" s="188" t="n">
        <v>1.26454223571074</v>
      </c>
      <c r="E3958" s="188" t="n">
        <v>2.25</v>
      </c>
      <c r="F3958" s="108" t="inlineStr">
        <is>
          <t>2025 Modal Y Combined spectra</t>
        </is>
      </c>
    </row>
    <row r="3959" ht="15" customHeight="1" s="109">
      <c r="A3959" s="188" t="n">
        <v>1.97749999999989</v>
      </c>
      <c r="B3959" s="188" t="n">
        <v>0.632111251580312</v>
      </c>
      <c r="C3959" s="188" t="n">
        <v>0.8849557522124381</v>
      </c>
      <c r="D3959" s="188" t="n">
        <v>1.26422250316063</v>
      </c>
      <c r="E3959" s="188" t="n">
        <v>2.25</v>
      </c>
      <c r="F3959" s="108" t="inlineStr">
        <is>
          <t>2025 Modal Y Combined spectra</t>
        </is>
      </c>
    </row>
    <row r="3960" ht="15" customHeight="1" s="109">
      <c r="A3960" s="188" t="n">
        <v>1.97799999999989</v>
      </c>
      <c r="B3960" s="188" t="n">
        <v>0.631951466127436</v>
      </c>
      <c r="C3960" s="188" t="n">
        <v>0.88473205257841</v>
      </c>
      <c r="D3960" s="188" t="n">
        <v>1.26390293225487</v>
      </c>
      <c r="E3960" s="188" t="n">
        <v>2.25</v>
      </c>
      <c r="F3960" s="108" t="inlineStr">
        <is>
          <t>2025 Modal Y Combined spectra</t>
        </is>
      </c>
    </row>
    <row r="3961" ht="15" customHeight="1" s="109">
      <c r="A3961" s="188" t="n">
        <v>1.97849999999989</v>
      </c>
      <c r="B3961" s="188" t="n">
        <v>0.631791761435465</v>
      </c>
      <c r="C3961" s="188" t="n">
        <v>0.8845084660096511</v>
      </c>
      <c r="D3961" s="188" t="n">
        <v>1.26358352287093</v>
      </c>
      <c r="E3961" s="188" t="n">
        <v>2.25</v>
      </c>
      <c r="F3961" s="108" t="inlineStr">
        <is>
          <t>2025 Modal Y Combined spectra</t>
        </is>
      </c>
    </row>
    <row r="3962" ht="15" customHeight="1" s="109">
      <c r="A3962" s="188" t="n">
        <v>1.97899999999989</v>
      </c>
      <c r="B3962" s="188" t="n">
        <v>0.631632137443188</v>
      </c>
      <c r="C3962" s="188" t="n">
        <v>0.884284992420463</v>
      </c>
      <c r="D3962" s="188" t="n">
        <v>1.26326427488638</v>
      </c>
      <c r="E3962" s="188" t="n">
        <v>2.25</v>
      </c>
      <c r="F3962" s="108" t="inlineStr">
        <is>
          <t>2025 Modal Y Combined spectra</t>
        </is>
      </c>
    </row>
    <row r="3963" ht="15" customHeight="1" s="109">
      <c r="A3963" s="188" t="n">
        <v>1.97949999999989</v>
      </c>
      <c r="B3963" s="188" t="n">
        <v>0.631472594089451</v>
      </c>
      <c r="C3963" s="188" t="n">
        <v>0.884061631725231</v>
      </c>
      <c r="D3963" s="188" t="n">
        <v>1.2629451881789</v>
      </c>
      <c r="E3963" s="188" t="n">
        <v>2.25</v>
      </c>
      <c r="F3963" s="108" t="inlineStr">
        <is>
          <t>2025 Modal Y Combined spectra</t>
        </is>
      </c>
    </row>
    <row r="3964" ht="15" customHeight="1" s="109">
      <c r="A3964" s="188" t="n">
        <v>1.97999999999989</v>
      </c>
      <c r="B3964" s="188" t="n">
        <v>0.631313131313166</v>
      </c>
      <c r="C3964" s="188" t="n">
        <v>0.8838383838384321</v>
      </c>
      <c r="D3964" s="188" t="n">
        <v>1.26262626262633</v>
      </c>
      <c r="E3964" s="188" t="n">
        <v>2.25</v>
      </c>
      <c r="F3964" s="108" t="inlineStr">
        <is>
          <t>2025 Modal Y Combined spectra</t>
        </is>
      </c>
    </row>
    <row r="3965" ht="15" customHeight="1" s="109">
      <c r="A3965" s="188" t="n">
        <v>1.98049999999989</v>
      </c>
      <c r="B3965" s="188" t="n">
        <v>0.631153749053304</v>
      </c>
      <c r="C3965" s="188" t="n">
        <v>0.883615248674625</v>
      </c>
      <c r="D3965" s="188" t="n">
        <v>1.26230749810661</v>
      </c>
      <c r="E3965" s="188" t="n">
        <v>2.25</v>
      </c>
      <c r="F3965" s="108" t="inlineStr">
        <is>
          <t>2025 Modal Y Combined spectra</t>
        </is>
      </c>
    </row>
    <row r="3966" ht="15" customHeight="1" s="109">
      <c r="A3966" s="188" t="n">
        <v>1.98099999999989</v>
      </c>
      <c r="B3966" s="188" t="n">
        <v>0.630994447248899</v>
      </c>
      <c r="C3966" s="188" t="n">
        <v>0.883392226148458</v>
      </c>
      <c r="D3966" s="188" t="n">
        <v>1.2619888944978</v>
      </c>
      <c r="E3966" s="188" t="n">
        <v>2.25</v>
      </c>
      <c r="F3966" s="108" t="inlineStr">
        <is>
          <t>2025 Modal Y Combined spectra</t>
        </is>
      </c>
    </row>
    <row r="3967" ht="15" customHeight="1" s="109">
      <c r="A3967" s="188" t="n">
        <v>1.98149999999989</v>
      </c>
      <c r="B3967" s="188" t="n">
        <v>0.6308352258390451</v>
      </c>
      <c r="C3967" s="188" t="n">
        <v>0.883169316174663</v>
      </c>
      <c r="D3967" s="188" t="n">
        <v>1.26167045167809</v>
      </c>
      <c r="E3967" s="188" t="n">
        <v>2.25</v>
      </c>
      <c r="F3967" s="108" t="inlineStr">
        <is>
          <t>2025 Modal Y Combined spectra</t>
        </is>
      </c>
    </row>
    <row r="3968" ht="15" customHeight="1" s="109">
      <c r="A3968" s="188" t="n">
        <v>1.98199999999989</v>
      </c>
      <c r="B3968" s="188" t="n">
        <v>0.6306760847629</v>
      </c>
      <c r="C3968" s="188" t="n">
        <v>0.88294651866806</v>
      </c>
      <c r="D3968" s="188" t="n">
        <v>1.2613521695258</v>
      </c>
      <c r="E3968" s="188" t="n">
        <v>2.25</v>
      </c>
      <c r="F3968" s="108" t="inlineStr">
        <is>
          <t>2025 Modal Y Combined spectra</t>
        </is>
      </c>
    </row>
    <row r="3969" ht="15" customHeight="1" s="109">
      <c r="A3969" s="188" t="n">
        <v>1.98249999999989</v>
      </c>
      <c r="B3969" s="188" t="n">
        <v>0.630517023959681</v>
      </c>
      <c r="C3969" s="188" t="n">
        <v>0.882723833543554</v>
      </c>
      <c r="D3969" s="188" t="n">
        <v>1.26103404791936</v>
      </c>
      <c r="E3969" s="188" t="n">
        <v>2.25</v>
      </c>
      <c r="F3969" s="108" t="inlineStr">
        <is>
          <t>2025 Modal Y Combined spectra</t>
        </is>
      </c>
    </row>
    <row r="3970" ht="15" customHeight="1" s="109">
      <c r="A3970" s="188" t="n">
        <v>1.98299999999989</v>
      </c>
      <c r="B3970" s="188" t="n">
        <v>0.630358043368668</v>
      </c>
      <c r="C3970" s="188" t="n">
        <v>0.882501260716135</v>
      </c>
      <c r="D3970" s="188" t="n">
        <v>1.26071608673734</v>
      </c>
      <c r="E3970" s="188" t="n">
        <v>2.25</v>
      </c>
      <c r="F3970" s="108" t="inlineStr">
        <is>
          <t>2025 Modal Y Combined spectra</t>
        </is>
      </c>
    </row>
    <row r="3971" ht="15" customHeight="1" s="109">
      <c r="A3971" s="188" t="n">
        <v>1.98349999999989</v>
      </c>
      <c r="B3971" s="188" t="n">
        <v>0.6301991429292</v>
      </c>
      <c r="C3971" s="188" t="n">
        <v>0.88227880010088</v>
      </c>
      <c r="D3971" s="188" t="n">
        <v>1.2603982858584</v>
      </c>
      <c r="E3971" s="188" t="n">
        <v>2.25</v>
      </c>
      <c r="F3971" s="108" t="inlineStr">
        <is>
          <t>2025 Modal Y Combined spectra</t>
        </is>
      </c>
    </row>
    <row r="3972" ht="15" customHeight="1" s="109">
      <c r="A3972" s="188" t="n">
        <v>1.98399999999989</v>
      </c>
      <c r="B3972" s="188" t="n">
        <v>0.63004032258068</v>
      </c>
      <c r="C3972" s="188" t="n">
        <v>0.882056451612951</v>
      </c>
      <c r="D3972" s="188" t="n">
        <v>1.26008064516136</v>
      </c>
      <c r="E3972" s="188" t="n">
        <v>2.25</v>
      </c>
      <c r="F3972" s="108" t="inlineStr">
        <is>
          <t>2025 Modal Y Combined spectra</t>
        </is>
      </c>
    </row>
    <row r="3973" ht="15" customHeight="1" s="109">
      <c r="A3973" s="188" t="n">
        <v>1.98449999999989</v>
      </c>
      <c r="B3973" s="188" t="n">
        <v>0.629881582262569</v>
      </c>
      <c r="C3973" s="188" t="n">
        <v>0.881834215167597</v>
      </c>
      <c r="D3973" s="188" t="n">
        <v>1.25976316452514</v>
      </c>
      <c r="E3973" s="188" t="n">
        <v>2.25</v>
      </c>
      <c r="F3973" s="108" t="inlineStr">
        <is>
          <t>2025 Modal Y Combined spectra</t>
        </is>
      </c>
    </row>
    <row r="3974" ht="15" customHeight="1" s="109">
      <c r="A3974" s="188" t="n">
        <v>1.98499999999989</v>
      </c>
      <c r="B3974" s="188" t="n">
        <v>0.6297229219143921</v>
      </c>
      <c r="C3974" s="188" t="n">
        <v>0.881612090680149</v>
      </c>
      <c r="D3974" s="188" t="n">
        <v>1.25944584382878</v>
      </c>
      <c r="E3974" s="188" t="n">
        <v>2.25</v>
      </c>
      <c r="F3974" s="108" t="inlineStr">
        <is>
          <t>2025 Modal Y Combined spectra</t>
        </is>
      </c>
    </row>
    <row r="3975" ht="15" customHeight="1" s="109">
      <c r="A3975" s="188" t="n">
        <v>1.98549999999989</v>
      </c>
      <c r="B3975" s="188" t="n">
        <v>0.629564341475733</v>
      </c>
      <c r="C3975" s="188" t="n">
        <v>0.881390078066027</v>
      </c>
      <c r="D3975" s="188" t="n">
        <v>1.25912868295147</v>
      </c>
      <c r="E3975" s="188" t="n">
        <v>2.25</v>
      </c>
      <c r="F3975" s="108" t="inlineStr">
        <is>
          <t>2025 Modal Y Combined spectra</t>
        </is>
      </c>
    </row>
    <row r="3976" ht="15" customHeight="1" s="109">
      <c r="A3976" s="188" t="n">
        <v>1.98599999999989</v>
      </c>
      <c r="B3976" s="188" t="n">
        <v>0.629405840886238</v>
      </c>
      <c r="C3976" s="188" t="n">
        <v>0.881168177240733</v>
      </c>
      <c r="D3976" s="188" t="n">
        <v>1.25881168177248</v>
      </c>
      <c r="E3976" s="188" t="n">
        <v>2.25</v>
      </c>
      <c r="F3976" s="108" t="inlineStr">
        <is>
          <t>2025 Modal Y Combined spectra</t>
        </is>
      </c>
    </row>
    <row r="3977" ht="15" customHeight="1" s="109">
      <c r="A3977" s="188" t="n">
        <v>1.98649999999989</v>
      </c>
      <c r="B3977" s="188" t="n">
        <v>0.629247420085612</v>
      </c>
      <c r="C3977" s="188" t="n">
        <v>0.880946388119857</v>
      </c>
      <c r="D3977" s="188" t="n">
        <v>1.25849484017122</v>
      </c>
      <c r="E3977" s="188" t="n">
        <v>2.25</v>
      </c>
      <c r="F3977" s="108" t="inlineStr">
        <is>
          <t>2025 Modal Y Combined spectra</t>
        </is>
      </c>
    </row>
    <row r="3978" ht="15" customHeight="1" s="109">
      <c r="A3978" s="188" t="n">
        <v>1.98699999999989</v>
      </c>
      <c r="B3978" s="188" t="n">
        <v>0.629089079013623</v>
      </c>
      <c r="C3978" s="188" t="n">
        <v>0.880724710619072</v>
      </c>
      <c r="D3978" s="188" t="n">
        <v>1.25817815802725</v>
      </c>
      <c r="E3978" s="188" t="n">
        <v>2.25</v>
      </c>
      <c r="F3978" s="108" t="inlineStr">
        <is>
          <t>2025 Modal Y Combined spectra</t>
        </is>
      </c>
    </row>
    <row r="3979" ht="15" customHeight="1" s="109">
      <c r="A3979" s="188" t="n">
        <v>1.98749999999989</v>
      </c>
      <c r="B3979" s="188" t="n">
        <v>0.6289308176100969</v>
      </c>
      <c r="C3979" s="188" t="n">
        <v>0.880503144654136</v>
      </c>
      <c r="D3979" s="188" t="n">
        <v>1.2578616352202</v>
      </c>
      <c r="E3979" s="188" t="n">
        <v>2.25</v>
      </c>
      <c r="F3979" s="108" t="inlineStr">
        <is>
          <t>2025 Modal Y Combined spectra</t>
        </is>
      </c>
    </row>
    <row r="3980" ht="15" customHeight="1" s="109">
      <c r="A3980" s="188" t="n">
        <v>1.98799999999989</v>
      </c>
      <c r="B3980" s="188" t="n">
        <v>0.628772635814924</v>
      </c>
      <c r="C3980" s="188" t="n">
        <v>0.880281690140893</v>
      </c>
      <c r="D3980" s="188" t="n">
        <v>1.25754527162985</v>
      </c>
      <c r="E3980" s="188" t="n">
        <v>2.25</v>
      </c>
      <c r="F3980" s="108" t="inlineStr">
        <is>
          <t>2025 Modal Y Combined spectra</t>
        </is>
      </c>
    </row>
    <row r="3981" ht="15" customHeight="1" s="109">
      <c r="A3981" s="188" t="n">
        <v>1.98849999999989</v>
      </c>
      <c r="B3981" s="188" t="n">
        <v>0.628614533568051</v>
      </c>
      <c r="C3981" s="188" t="n">
        <v>0.880060346995271</v>
      </c>
      <c r="D3981" s="188" t="n">
        <v>1.2572290671361</v>
      </c>
      <c r="E3981" s="188" t="n">
        <v>2.25</v>
      </c>
      <c r="F3981" s="108" t="inlineStr">
        <is>
          <t>2025 Modal Y Combined spectra</t>
        </is>
      </c>
    </row>
    <row r="3982" ht="15" customHeight="1" s="109">
      <c r="A3982" s="188" t="n">
        <v>1.98899999999989</v>
      </c>
      <c r="B3982" s="188" t="n">
        <v>0.6284565108094859</v>
      </c>
      <c r="C3982" s="188" t="n">
        <v>0.8798391151332809</v>
      </c>
      <c r="D3982" s="188" t="n">
        <v>1.25691302161897</v>
      </c>
      <c r="E3982" s="188" t="n">
        <v>2.25</v>
      </c>
      <c r="F3982" s="108" t="inlineStr">
        <is>
          <t>2025 Modal Y Combined spectra</t>
        </is>
      </c>
    </row>
    <row r="3983" ht="15" customHeight="1" s="109">
      <c r="A3983" s="188" t="n">
        <v>1.98949999999989</v>
      </c>
      <c r="B3983" s="188" t="n">
        <v>0.628298567479301</v>
      </c>
      <c r="C3983" s="188" t="n">
        <v>0.879617994471021</v>
      </c>
      <c r="D3983" s="188" t="n">
        <v>1.2565971349586</v>
      </c>
      <c r="E3983" s="188" t="n">
        <v>2.25</v>
      </c>
      <c r="F3983" s="108" t="inlineStr">
        <is>
          <t>2025 Modal Y Combined spectra</t>
        </is>
      </c>
    </row>
    <row r="3984" ht="15" customHeight="1" s="109">
      <c r="A3984" s="188" t="n">
        <v>1.98999999999989</v>
      </c>
      <c r="B3984" s="188" t="n">
        <v>0.628140703517622</v>
      </c>
      <c r="C3984" s="188" t="n">
        <v>0.879396984924671</v>
      </c>
      <c r="D3984" s="188" t="n">
        <v>1.25628140703525</v>
      </c>
      <c r="E3984" s="188" t="n">
        <v>2.25</v>
      </c>
      <c r="F3984" s="108" t="inlineStr">
        <is>
          <t>2025 Modal Y Combined spectra</t>
        </is>
      </c>
    </row>
    <row r="3985" ht="15" customHeight="1" s="109">
      <c r="A3985" s="188" t="n">
        <v>1.99049999999989</v>
      </c>
      <c r="B3985" s="188" t="n">
        <v>0.627982918864641</v>
      </c>
      <c r="C3985" s="188" t="n">
        <v>0.879176086410498</v>
      </c>
      <c r="D3985" s="188" t="n">
        <v>1.25596583772928</v>
      </c>
      <c r="E3985" s="188" t="n">
        <v>2.25</v>
      </c>
      <c r="F3985" s="108" t="inlineStr">
        <is>
          <t>2025 Modal Y Combined spectra</t>
        </is>
      </c>
    </row>
    <row r="3986" ht="15" customHeight="1" s="109">
      <c r="A3986" s="188" t="n">
        <v>1.99099999999989</v>
      </c>
      <c r="B3986" s="188" t="n">
        <v>0.627825213460607</v>
      </c>
      <c r="C3986" s="188" t="n">
        <v>0.87895529884485</v>
      </c>
      <c r="D3986" s="188" t="n">
        <v>1.25565042692121</v>
      </c>
      <c r="E3986" s="188" t="n">
        <v>2.25</v>
      </c>
      <c r="F3986" s="108" t="inlineStr">
        <is>
          <t>2025 Modal Y Combined spectra</t>
        </is>
      </c>
    </row>
    <row r="3987" ht="15" customHeight="1" s="109">
      <c r="A3987" s="188" t="n">
        <v>1.99149999999989</v>
      </c>
      <c r="B3987" s="188" t="n">
        <v>0.6276675872458291</v>
      </c>
      <c r="C3987" s="188" t="n">
        <v>0.878734622144161</v>
      </c>
      <c r="D3987" s="188" t="n">
        <v>1.25533517449166</v>
      </c>
      <c r="E3987" s="188" t="n">
        <v>2.25</v>
      </c>
      <c r="F3987" s="108" t="inlineStr">
        <is>
          <t>2025 Modal Y Combined spectra</t>
        </is>
      </c>
    </row>
    <row r="3988" ht="15" customHeight="1" s="109">
      <c r="A3988" s="188" t="n">
        <v>1.99199999999989</v>
      </c>
      <c r="B3988" s="188" t="n">
        <v>0.627510040160677</v>
      </c>
      <c r="C3988" s="188" t="n">
        <v>0.878514056224948</v>
      </c>
      <c r="D3988" s="188" t="n">
        <v>1.25502008032135</v>
      </c>
      <c r="E3988" s="188" t="n">
        <v>2.25</v>
      </c>
      <c r="F3988" s="108" t="inlineStr">
        <is>
          <t>2025 Modal Y Combined spectra</t>
        </is>
      </c>
    </row>
    <row r="3989" ht="15" customHeight="1" s="109">
      <c r="A3989" s="188" t="n">
        <v>1.99249999999989</v>
      </c>
      <c r="B3989" s="188" t="n">
        <v>0.62735257214558</v>
      </c>
      <c r="C3989" s="188" t="n">
        <v>0.878293601003812</v>
      </c>
      <c r="D3989" s="188" t="n">
        <v>1.25470514429116</v>
      </c>
      <c r="E3989" s="188" t="n">
        <v>2.25</v>
      </c>
      <c r="F3989" s="108" t="inlineStr">
        <is>
          <t>2025 Modal Y Combined spectra</t>
        </is>
      </c>
    </row>
    <row r="3990" ht="15" customHeight="1" s="109">
      <c r="A3990" s="188" t="n">
        <v>1.99299999999989</v>
      </c>
      <c r="B3990" s="188" t="n">
        <v>0.627195183141028</v>
      </c>
      <c r="C3990" s="188" t="n">
        <v>0.8780732563974391</v>
      </c>
      <c r="D3990" s="188" t="n">
        <v>1.25439036628206</v>
      </c>
      <c r="E3990" s="188" t="n">
        <v>2.25</v>
      </c>
      <c r="F3990" s="108" t="inlineStr">
        <is>
          <t>2025 Modal Y Combined spectra</t>
        </is>
      </c>
    </row>
    <row r="3991" ht="15" customHeight="1" s="109">
      <c r="A3991" s="188" t="n">
        <v>1.99349999999989</v>
      </c>
      <c r="B3991" s="188" t="n">
        <v>0.627037873087569</v>
      </c>
      <c r="C3991" s="188" t="n">
        <v>0.877853022322596</v>
      </c>
      <c r="D3991" s="188" t="n">
        <v>1.25407574617514</v>
      </c>
      <c r="E3991" s="188" t="n">
        <v>2.25</v>
      </c>
      <c r="F3991" s="108" t="inlineStr">
        <is>
          <t>2025 Modal Y Combined spectra</t>
        </is>
      </c>
    </row>
    <row r="3992" ht="15" customHeight="1" s="109">
      <c r="A3992" s="188" t="n">
        <v>1.99399999999989</v>
      </c>
      <c r="B3992" s="188" t="n">
        <v>0.6268806419258121</v>
      </c>
      <c r="C3992" s="188" t="n">
        <v>0.877632898696136</v>
      </c>
      <c r="D3992" s="188" t="n">
        <v>1.25376128385162</v>
      </c>
      <c r="E3992" s="188" t="n">
        <v>2.25</v>
      </c>
      <c r="F3992" s="108" t="inlineStr">
        <is>
          <t>2025 Modal Y Combined spectra</t>
        </is>
      </c>
    </row>
    <row r="3993" ht="15" customHeight="1" s="109">
      <c r="A3993" s="188" t="n">
        <v>1.99449999999989</v>
      </c>
      <c r="B3993" s="188" t="n">
        <v>0.626723489596425</v>
      </c>
      <c r="C3993" s="188" t="n">
        <v>0.877412885434994</v>
      </c>
      <c r="D3993" s="188" t="n">
        <v>1.25344697919285</v>
      </c>
      <c r="E3993" s="188" t="n">
        <v>2.25</v>
      </c>
      <c r="F3993" s="108" t="inlineStr">
        <is>
          <t>2025 Modal Y Combined spectra</t>
        </is>
      </c>
    </row>
    <row r="3994" ht="15" customHeight="1" s="109">
      <c r="A3994" s="188" t="n">
        <v>1.99499999999989</v>
      </c>
      <c r="B3994" s="188" t="n">
        <v>0.626566416040135</v>
      </c>
      <c r="C3994" s="188" t="n">
        <v>0.877192982456189</v>
      </c>
      <c r="D3994" s="188" t="n">
        <v>1.25313283208027</v>
      </c>
      <c r="E3994" s="188" t="n">
        <v>2.25</v>
      </c>
      <c r="F3994" s="108" t="inlineStr">
        <is>
          <t>2025 Modal Y Combined spectra</t>
        </is>
      </c>
    </row>
    <row r="3995" ht="15" customHeight="1" s="109">
      <c r="A3995" s="188" t="n">
        <v>1.99549999999989</v>
      </c>
      <c r="B3995" s="188" t="n">
        <v>0.626409421197729</v>
      </c>
      <c r="C3995" s="188" t="n">
        <v>0.876973189676821</v>
      </c>
      <c r="D3995" s="188" t="n">
        <v>1.25281884239546</v>
      </c>
      <c r="E3995" s="188" t="n">
        <v>2.25</v>
      </c>
      <c r="F3995" s="108" t="inlineStr">
        <is>
          <t>2025 Modal Y Combined spectra</t>
        </is>
      </c>
    </row>
    <row r="3996" ht="15" customHeight="1" s="109">
      <c r="A3996" s="188" t="n">
        <v>1.99599999999989</v>
      </c>
      <c r="B3996" s="188" t="n">
        <v>0.626252505010054</v>
      </c>
      <c r="C3996" s="188" t="n">
        <v>0.876753507014076</v>
      </c>
      <c r="D3996" s="188" t="n">
        <v>1.25250501002011</v>
      </c>
      <c r="E3996" s="188" t="n">
        <v>2.25</v>
      </c>
      <c r="F3996" s="108" t="inlineStr">
        <is>
          <t>2025 Modal Y Combined spectra</t>
        </is>
      </c>
    </row>
    <row r="3997" ht="15" customHeight="1" s="109">
      <c r="A3997" s="188" t="n">
        <v>1.99649999999989</v>
      </c>
      <c r="B3997" s="188" t="n">
        <v>0.626095667418016</v>
      </c>
      <c r="C3997" s="188" t="n">
        <v>0.876533934385222</v>
      </c>
      <c r="D3997" s="188" t="n">
        <v>1.25219133483603</v>
      </c>
      <c r="E3997" s="188" t="n">
        <v>2.25</v>
      </c>
      <c r="F3997" s="108" t="inlineStr">
        <is>
          <t>2025 Modal Y Combined spectra</t>
        </is>
      </c>
    </row>
    <row r="3998" ht="15" customHeight="1" s="109">
      <c r="A3998" s="188" t="n">
        <v>1.99699999999989</v>
      </c>
      <c r="B3998" s="188" t="n">
        <v>0.625938908362578</v>
      </c>
      <c r="C3998" s="188" t="n">
        <v>0.87631447170761</v>
      </c>
      <c r="D3998" s="188" t="n">
        <v>1.25187781672516</v>
      </c>
      <c r="E3998" s="188" t="n">
        <v>2.25</v>
      </c>
      <c r="F3998" s="108" t="inlineStr">
        <is>
          <t>2025 Modal Y Combined spectra</t>
        </is>
      </c>
    </row>
    <row r="3999" ht="15" customHeight="1" s="109">
      <c r="A3999" s="188" t="n">
        <v>1.99749999999989</v>
      </c>
      <c r="B3999" s="188" t="n">
        <v>0.625782227784765</v>
      </c>
      <c r="C3999" s="188" t="n">
        <v>0.876095118898671</v>
      </c>
      <c r="D3999" s="188" t="n">
        <v>1.25156445556953</v>
      </c>
      <c r="E3999" s="188" t="n">
        <v>2.25</v>
      </c>
      <c r="F3999" s="108" t="inlineStr">
        <is>
          <t>2025 Modal Y Combined spectra</t>
        </is>
      </c>
    </row>
    <row r="4000" ht="15" customHeight="1" s="109">
      <c r="A4000" s="188" t="n">
        <v>1.99799999999989</v>
      </c>
      <c r="B4000" s="188" t="n">
        <v>0.62562562562566</v>
      </c>
      <c r="C4000" s="188" t="n">
        <v>0.875875875875924</v>
      </c>
      <c r="D4000" s="188" t="n">
        <v>1.25125125125132</v>
      </c>
      <c r="E4000" s="188" t="n">
        <v>2.25</v>
      </c>
      <c r="F4000" s="108" t="inlineStr">
        <is>
          <t>2025 Modal Y Combined spectra</t>
        </is>
      </c>
    </row>
    <row r="4001" ht="15" customHeight="1" s="109">
      <c r="A4001" s="188" t="n">
        <v>1.99849999999989</v>
      </c>
      <c r="B4001" s="188" t="n">
        <v>0.625469101826404</v>
      </c>
      <c r="C4001" s="188" t="n">
        <v>0.875656742556966</v>
      </c>
      <c r="D4001" s="188" t="n">
        <v>1.25093820365281</v>
      </c>
      <c r="E4001" s="188" t="n">
        <v>2.25</v>
      </c>
      <c r="F4001" s="108" t="inlineStr">
        <is>
          <t>2025 Modal Y Combined spectra</t>
        </is>
      </c>
    </row>
    <row r="4002" ht="15" customHeight="1" s="109">
      <c r="A4002" s="188" t="n">
        <v>1.99899999999989</v>
      </c>
      <c r="B4002" s="188" t="n">
        <v>0.625312656328199</v>
      </c>
      <c r="C4002" s="188" t="n">
        <v>0.875437718859478</v>
      </c>
      <c r="D4002" s="188" t="n">
        <v>1.2506253126564</v>
      </c>
      <c r="E4002" s="188" t="n">
        <v>2.25</v>
      </c>
      <c r="F4002" s="108" t="inlineStr">
        <is>
          <t>2025 Modal Y Combined spectra</t>
        </is>
      </c>
    </row>
    <row r="4003" ht="15" customHeight="1" s="109">
      <c r="A4003" s="188" t="n">
        <v>1.99949999999989</v>
      </c>
      <c r="B4003" s="188" t="n">
        <v>0.625156289072303</v>
      </c>
      <c r="C4003" s="188" t="n">
        <v>0.875218804701223</v>
      </c>
      <c r="D4003" s="188" t="n">
        <v>1.25031257814461</v>
      </c>
      <c r="E4003" s="188" t="n">
        <v>2.25</v>
      </c>
      <c r="F4003" s="108" t="inlineStr">
        <is>
          <t>2025 Modal Y Combined spectra</t>
        </is>
      </c>
    </row>
    <row r="4004" ht="15" customHeight="1" s="109">
      <c r="A4004" s="188" t="n">
        <v>2</v>
      </c>
      <c r="B4004" s="188" t="n">
        <v>0.625</v>
      </c>
      <c r="C4004" s="188" t="n">
        <v>0.875</v>
      </c>
      <c r="D4004" s="188" t="n">
        <v>1.25</v>
      </c>
      <c r="E4004" s="188" t="n">
        <v>2.25</v>
      </c>
      <c r="F4004" s="108" t="inlineStr">
        <is>
          <t>2025 Modal Y Combined spectra</t>
        </is>
      </c>
    </row>
    <row r="4005" ht="15" customHeight="1" s="109">
      <c r="A4005" s="188" t="n">
        <v>2.0005</v>
      </c>
      <c r="B4005" s="188" t="n">
        <v>0.624843789052737</v>
      </c>
      <c r="C4005" s="188" t="n">
        <v>0.874781304673832</v>
      </c>
      <c r="D4005" s="188" t="n">
        <v>1.24968757810547</v>
      </c>
      <c r="E4005" s="188" t="n">
        <v>2.24943764058985</v>
      </c>
      <c r="F4005" s="108" t="inlineStr">
        <is>
          <t>2025 Modal Y Combined spectra</t>
        </is>
      </c>
    </row>
    <row r="4006" ht="15" customHeight="1" s="109">
      <c r="A4006" s="188" t="n">
        <v>2.001</v>
      </c>
      <c r="B4006" s="188" t="n">
        <v>0.624687656171914</v>
      </c>
      <c r="C4006" s="188" t="n">
        <v>0.87456271864068</v>
      </c>
      <c r="D4006" s="188" t="n">
        <v>1.24937531234383</v>
      </c>
      <c r="E4006" s="188" t="n">
        <v>2.24887556221889</v>
      </c>
      <c r="F4006" s="108" t="inlineStr">
        <is>
          <t>2025 Modal Y Combined spectra</t>
        </is>
      </c>
    </row>
    <row r="4007" ht="15" customHeight="1" s="109">
      <c r="A4007" s="188" t="n">
        <v>2.0015</v>
      </c>
      <c r="B4007" s="188" t="n">
        <v>0.624531601299026</v>
      </c>
      <c r="C4007" s="188" t="n">
        <v>0.874344241818636</v>
      </c>
      <c r="D4007" s="188" t="n">
        <v>1.24906320259805</v>
      </c>
      <c r="E4007" s="188" t="n">
        <v>2.24831376467649</v>
      </c>
      <c r="F4007" s="108" t="inlineStr">
        <is>
          <t>2025 Modal Y Combined spectra</t>
        </is>
      </c>
    </row>
    <row r="4008" ht="15" customHeight="1" s="109">
      <c r="A4008" s="188" t="n">
        <v>2.002</v>
      </c>
      <c r="B4008" s="188" t="n">
        <v>0.624375624375624</v>
      </c>
      <c r="C4008" s="188" t="n">
        <v>0.8741258741258739</v>
      </c>
      <c r="D4008" s="188" t="n">
        <v>1.24875124875125</v>
      </c>
      <c r="E4008" s="188" t="n">
        <v>2.24775224775225</v>
      </c>
      <c r="F4008" s="108" t="inlineStr">
        <is>
          <t>2025 Modal Y Combined spectra</t>
        </is>
      </c>
    </row>
    <row r="4009" ht="15" customHeight="1" s="109">
      <c r="A4009" s="188" t="n">
        <v>2.0025</v>
      </c>
      <c r="B4009" s="188" t="n">
        <v>0.624219725343321</v>
      </c>
      <c r="C4009" s="188" t="n">
        <v>0.873907615480649</v>
      </c>
      <c r="D4009" s="188" t="n">
        <v>1.24843945068664</v>
      </c>
      <c r="E4009" s="188" t="n">
        <v>2.24719101123595</v>
      </c>
      <c r="F4009" s="108" t="inlineStr">
        <is>
          <t>2025 Modal Y Combined spectra</t>
        </is>
      </c>
    </row>
    <row r="4010" ht="15" customHeight="1" s="109">
      <c r="A4010" s="188" t="n">
        <v>2.003</v>
      </c>
      <c r="B4010" s="188" t="n">
        <v>0.624063904143784</v>
      </c>
      <c r="C4010" s="188" t="n">
        <v>0.873689465801298</v>
      </c>
      <c r="D4010" s="188" t="n">
        <v>1.24812780828757</v>
      </c>
      <c r="E4010" s="188" t="n">
        <v>2.24663005491762</v>
      </c>
      <c r="F4010" s="108" t="inlineStr">
        <is>
          <t>2025 Modal Y Combined spectra</t>
        </is>
      </c>
    </row>
    <row r="4011" ht="15" customHeight="1" s="109">
      <c r="A4011" s="188" t="n">
        <v>2.0035</v>
      </c>
      <c r="B4011" s="188" t="n">
        <v>0.623908160718742</v>
      </c>
      <c r="C4011" s="188" t="n">
        <v>0.873471425006239</v>
      </c>
      <c r="D4011" s="188" t="n">
        <v>1.24781632143748</v>
      </c>
      <c r="E4011" s="188" t="n">
        <v>2.24606937858747</v>
      </c>
      <c r="F4011" s="108" t="inlineStr">
        <is>
          <t>2025 Modal Y Combined spectra</t>
        </is>
      </c>
    </row>
    <row r="4012" ht="15" customHeight="1" s="109">
      <c r="A4012" s="188" t="n">
        <v>2.004</v>
      </c>
      <c r="B4012" s="188" t="n">
        <v>0.62375249500998</v>
      </c>
      <c r="C4012" s="188" t="n">
        <v>0.873253493013971</v>
      </c>
      <c r="D4012" s="188" t="n">
        <v>1.24750499001996</v>
      </c>
      <c r="E4012" s="188" t="n">
        <v>2.24550898203593</v>
      </c>
      <c r="F4012" s="108" t="inlineStr">
        <is>
          <t>2025 Modal Y Combined spectra</t>
        </is>
      </c>
    </row>
    <row r="4013" ht="15" customHeight="1" s="109">
      <c r="A4013" s="188" t="n">
        <v>2.0045</v>
      </c>
      <c r="B4013" s="188" t="n">
        <v>0.623596906959341</v>
      </c>
      <c r="C4013" s="188" t="n">
        <v>0.873035669743077</v>
      </c>
      <c r="D4013" s="188" t="n">
        <v>1.24719381391868</v>
      </c>
      <c r="E4013" s="188" t="n">
        <v>2.24494886505363</v>
      </c>
      <c r="F4013" s="108" t="inlineStr">
        <is>
          <t>2025 Modal Y Combined spectra</t>
        </is>
      </c>
    </row>
    <row r="4014" ht="15" customHeight="1" s="109">
      <c r="A4014" s="188" t="n">
        <v>2.005</v>
      </c>
      <c r="B4014" s="188" t="n">
        <v>0.623441396508728</v>
      </c>
      <c r="C4014" s="188" t="n">
        <v>0.872817955112219</v>
      </c>
      <c r="D4014" s="188" t="n">
        <v>1.24688279301746</v>
      </c>
      <c r="E4014" s="188" t="n">
        <v>2.24438902743142</v>
      </c>
      <c r="F4014" s="108" t="inlineStr">
        <is>
          <t>2025 Modal Y Combined spectra</t>
        </is>
      </c>
    </row>
    <row r="4015" ht="15" customHeight="1" s="109">
      <c r="A4015" s="188" t="n">
        <v>2.0055</v>
      </c>
      <c r="B4015" s="188" t="n">
        <v>0.623285963600099</v>
      </c>
      <c r="C4015" s="188" t="n">
        <v>0.8726003490401389</v>
      </c>
      <c r="D4015" s="188" t="n">
        <v>1.2465719272002</v>
      </c>
      <c r="E4015" s="188" t="n">
        <v>2.24382946896036</v>
      </c>
      <c r="F4015" s="108" t="inlineStr">
        <is>
          <t>2025 Modal Y Combined spectra</t>
        </is>
      </c>
    </row>
    <row r="4016" ht="15" customHeight="1" s="109">
      <c r="A4016" s="188" t="n">
        <v>2.006</v>
      </c>
      <c r="B4016" s="188" t="n">
        <v>0.6231306081754731</v>
      </c>
      <c r="C4016" s="188" t="n">
        <v>0.872382851445662</v>
      </c>
      <c r="D4016" s="188" t="n">
        <v>1.24626121635095</v>
      </c>
      <c r="E4016" s="188" t="n">
        <v>2.2432701894317</v>
      </c>
      <c r="F4016" s="108" t="inlineStr">
        <is>
          <t>2025 Modal Y Combined spectra</t>
        </is>
      </c>
    </row>
    <row r="4017" ht="15" customHeight="1" s="109">
      <c r="A4017" s="188" t="n">
        <v>2.0065</v>
      </c>
      <c r="B4017" s="188" t="n">
        <v>0.622975330176924</v>
      </c>
      <c r="C4017" s="188" t="n">
        <v>0.872165462247694</v>
      </c>
      <c r="D4017" s="188" t="n">
        <v>1.24595066035385</v>
      </c>
      <c r="E4017" s="188" t="n">
        <v>2.24271118863693</v>
      </c>
      <c r="F4017" s="108" t="inlineStr">
        <is>
          <t>2025 Modal Y Combined spectra</t>
        </is>
      </c>
    </row>
    <row r="4018" ht="15" customHeight="1" s="109">
      <c r="A4018" s="188" t="n">
        <v>2.007</v>
      </c>
      <c r="B4018" s="188" t="n">
        <v>0.6228201295465861</v>
      </c>
      <c r="C4018" s="188" t="n">
        <v>0.871948181365221</v>
      </c>
      <c r="D4018" s="188" t="n">
        <v>1.24564025909317</v>
      </c>
      <c r="E4018" s="188" t="n">
        <v>2.24215246636771</v>
      </c>
      <c r="F4018" s="108" t="inlineStr">
        <is>
          <t>2025 Modal Y Combined spectra</t>
        </is>
      </c>
    </row>
    <row r="4019" ht="15" customHeight="1" s="109">
      <c r="A4019" s="188" t="n">
        <v>2.0075</v>
      </c>
      <c r="B4019" s="188" t="n">
        <v>0.622665006226649</v>
      </c>
      <c r="C4019" s="188" t="n">
        <v>0.871731008717309</v>
      </c>
      <c r="D4019" s="188" t="n">
        <v>1.2453300124533</v>
      </c>
      <c r="E4019" s="188" t="n">
        <v>2.24159402241594</v>
      </c>
      <c r="F4019" s="108" t="inlineStr">
        <is>
          <t>2025 Modal Y Combined spectra</t>
        </is>
      </c>
    </row>
    <row r="4020" ht="15" customHeight="1" s="109">
      <c r="A4020" s="188" t="n">
        <v>2.008</v>
      </c>
      <c r="B4020" s="188" t="n">
        <v>0.622509960159362</v>
      </c>
      <c r="C4020" s="188" t="n">
        <v>0.871513944223106</v>
      </c>
      <c r="D4020" s="188" t="n">
        <v>1.24501992031872</v>
      </c>
      <c r="E4020" s="188" t="n">
        <v>2.2410358565737</v>
      </c>
      <c r="F4020" s="108" t="inlineStr">
        <is>
          <t>2025 Modal Y Combined spectra</t>
        </is>
      </c>
    </row>
    <row r="4021" ht="15" customHeight="1" s="109">
      <c r="A4021" s="188" t="n">
        <v>2.0085</v>
      </c>
      <c r="B4021" s="188" t="n">
        <v>0.622354991287029</v>
      </c>
      <c r="C4021" s="188" t="n">
        <v>0.8712969878018409</v>
      </c>
      <c r="D4021" s="188" t="n">
        <v>1.24470998257406</v>
      </c>
      <c r="E4021" s="188" t="n">
        <v>2.24047796863331</v>
      </c>
      <c r="F4021" s="108" t="inlineStr">
        <is>
          <t>2025 Modal Y Combined spectra</t>
        </is>
      </c>
    </row>
    <row r="4022" ht="15" customHeight="1" s="109">
      <c r="A4022" s="188" t="n">
        <v>2.009</v>
      </c>
      <c r="B4022" s="188" t="n">
        <v>0.6222000995520151</v>
      </c>
      <c r="C4022" s="188" t="n">
        <v>0.871080139372821</v>
      </c>
      <c r="D4022" s="188" t="n">
        <v>1.24440019910403</v>
      </c>
      <c r="E4022" s="188" t="n">
        <v>2.23992035838725</v>
      </c>
      <c r="F4022" s="108" t="inlineStr">
        <is>
          <t>2025 Modal Y Combined spectra</t>
        </is>
      </c>
    </row>
    <row r="4023" ht="15" customHeight="1" s="109">
      <c r="A4023" s="188" t="n">
        <v>2.0095</v>
      </c>
      <c r="B4023" s="188" t="n">
        <v>0.62204528489674</v>
      </c>
      <c r="C4023" s="188" t="n">
        <v>0.870863398855435</v>
      </c>
      <c r="D4023" s="188" t="n">
        <v>1.24409056979348</v>
      </c>
      <c r="E4023" s="188" t="n">
        <v>2.23936302562826</v>
      </c>
      <c r="F4023" s="108" t="inlineStr">
        <is>
          <t>2025 Modal Y Combined spectra</t>
        </is>
      </c>
    </row>
    <row r="4024" ht="15" customHeight="1" s="109">
      <c r="A4024" s="188" t="n">
        <v>2.01</v>
      </c>
      <c r="B4024" s="188" t="n">
        <v>0.621890547263681</v>
      </c>
      <c r="C4024" s="188" t="n">
        <v>0.870646766169153</v>
      </c>
      <c r="D4024" s="188" t="n">
        <v>1.24378109452736</v>
      </c>
      <c r="E4024" s="188" t="n">
        <v>2.23880597014925</v>
      </c>
      <c r="F4024" s="108" t="inlineStr">
        <is>
          <t>2025 Modal Y Combined spectra</t>
        </is>
      </c>
    </row>
    <row r="4025" ht="15" customHeight="1" s="109">
      <c r="A4025" s="188" t="n">
        <v>2.0105</v>
      </c>
      <c r="B4025" s="188" t="n">
        <v>0.621735886595373</v>
      </c>
      <c r="C4025" s="188" t="n">
        <v>0.870430241233522</v>
      </c>
      <c r="D4025" s="188" t="n">
        <v>1.24347177319075</v>
      </c>
      <c r="E4025" s="188" t="n">
        <v>2.23824919174334</v>
      </c>
      <c r="F4025" s="108" t="inlineStr">
        <is>
          <t>2025 Modal Y Combined spectra</t>
        </is>
      </c>
    </row>
    <row r="4026" ht="15" customHeight="1" s="109">
      <c r="A4026" s="188" t="n">
        <v>2.011</v>
      </c>
      <c r="B4026" s="188" t="n">
        <v>0.62158130283441</v>
      </c>
      <c r="C4026" s="188" t="n">
        <v>0.870213823968173</v>
      </c>
      <c r="D4026" s="188" t="n">
        <v>1.24316260566882</v>
      </c>
      <c r="E4026" s="188" t="n">
        <v>2.23769269020388</v>
      </c>
      <c r="F4026" s="108" t="inlineStr">
        <is>
          <t>2025 Modal Y Combined spectra</t>
        </is>
      </c>
    </row>
    <row r="4027" ht="15" customHeight="1" s="109">
      <c r="A4027" s="188" t="n">
        <v>2.0115</v>
      </c>
      <c r="B4027" s="188" t="n">
        <v>0.621426795923439</v>
      </c>
      <c r="C4027" s="188" t="n">
        <v>0.869997514292815</v>
      </c>
      <c r="D4027" s="188" t="n">
        <v>1.24285359184688</v>
      </c>
      <c r="E4027" s="188" t="n">
        <v>2.23713646532438</v>
      </c>
      <c r="F4027" s="108" t="inlineStr">
        <is>
          <t>2025 Modal Y Combined spectra</t>
        </is>
      </c>
    </row>
    <row r="4028" ht="15" customHeight="1" s="109">
      <c r="A4028" s="188" t="n">
        <v>2.012</v>
      </c>
      <c r="B4028" s="188" t="n">
        <v>0.621272365805168</v>
      </c>
      <c r="C4028" s="188" t="n">
        <v>0.869781312127235</v>
      </c>
      <c r="D4028" s="188" t="n">
        <v>1.24254473161034</v>
      </c>
      <c r="E4028" s="188" t="n">
        <v>2.2365805168986</v>
      </c>
      <c r="F4028" s="108" t="inlineStr">
        <is>
          <t>2025 Modal Y Combined spectra</t>
        </is>
      </c>
    </row>
    <row r="4029" ht="15" customHeight="1" s="109">
      <c r="A4029" s="188" t="n">
        <v>2.0125</v>
      </c>
      <c r="B4029" s="188" t="n">
        <v>0.621118012422359</v>
      </c>
      <c r="C4029" s="188" t="n">
        <v>0.869565217391303</v>
      </c>
      <c r="D4029" s="188" t="n">
        <v>1.24223602484472</v>
      </c>
      <c r="E4029" s="188" t="n">
        <v>2.23602484472049</v>
      </c>
      <c r="F4029" s="108" t="inlineStr">
        <is>
          <t>2025 Modal Y Combined spectra</t>
        </is>
      </c>
    </row>
    <row r="4030" ht="15" customHeight="1" s="109">
      <c r="A4030" s="188" t="n">
        <v>2.013</v>
      </c>
      <c r="B4030" s="188" t="n">
        <v>0.620963735717833</v>
      </c>
      <c r="C4030" s="188" t="n">
        <v>0.869349230004966</v>
      </c>
      <c r="D4030" s="188" t="n">
        <v>1.24192747143567</v>
      </c>
      <c r="E4030" s="188" t="n">
        <v>2.2354694485842</v>
      </c>
      <c r="F4030" s="108" t="inlineStr">
        <is>
          <t>2025 Modal Y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Modal Y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Modal Y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Modal Y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Modal Y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Modal Y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Modal Y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Modal Y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Modal Y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Modal Y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Modal Y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Modal Y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Modal Y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Modal Y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Modal Y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Modal Y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Modal Y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Modal Y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Modal Y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Modal Y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Modal Y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Modal Y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Modal Y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Modal Y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Modal Y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Modal Y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Modal Y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Modal Y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Modal Y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Modal Y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Modal Y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Modal Y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Modal Y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Modal Y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Modal Y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Modal Y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Modal Y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Modal Y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Modal Y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Modal Y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Modal Y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Modal Y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Modal Y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Modal Y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Modal Y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Modal Y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Modal Y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Modal Y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Modal Y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Modal Y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Modal Y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Modal Y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Modal Y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Modal Y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Modal Y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Modal Y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Modal Y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Modal Y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Modal Y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Modal Y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Modal Y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Modal Y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Modal Y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Modal Y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Modal Y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Modal Y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Modal Y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Modal Y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Modal Y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Modal Y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Modal Y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Modal Y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Modal Y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Modal Y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Modal Y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Modal Y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Modal Y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Modal Y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Modal Y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Modal Y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Modal Y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Modal Y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Modal Y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Modal Y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Modal Y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Modal Y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Modal Y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Modal Y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Modal Y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Modal Y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Modal Y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Modal Y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Modal Y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Modal Y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Modal Y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Modal Y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Modal Y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Modal Y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Modal Y Combined spectra</t>
        </is>
      </c>
    </row>
    <row r="4129" ht="15" customHeight="1" s="109">
      <c r="A4129" s="188" t="n">
        <v>2.06250000000002</v>
      </c>
      <c r="B4129" s="188" t="n">
        <v>0.6060606060606</v>
      </c>
      <c r="C4129" s="188" t="n">
        <v>0.84848484848484</v>
      </c>
      <c r="D4129" s="188" t="n">
        <v>1.2121212121212</v>
      </c>
      <c r="E4129" s="188" t="n">
        <v>2.18181818181816</v>
      </c>
      <c r="F4129" s="108" t="inlineStr">
        <is>
          <t>2025 Modal Y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Modal Y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Modal Y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Modal Y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Modal Y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Modal Y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Modal Y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Modal Y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Modal Y Combined spectra</t>
        </is>
      </c>
    </row>
    <row r="4138" ht="15" customHeight="1" s="109">
      <c r="A4138" s="188" t="n">
        <v>2.06700000000002</v>
      </c>
      <c r="B4138" s="188" t="n">
        <v>0.6047411707789</v>
      </c>
      <c r="C4138" s="188" t="n">
        <v>0.84663763909046</v>
      </c>
      <c r="D4138" s="188" t="n">
        <v>1.2094823415578</v>
      </c>
      <c r="E4138" s="188" t="n">
        <v>2.17706821480404</v>
      </c>
      <c r="F4138" s="108" t="inlineStr">
        <is>
          <t>2025 Modal Y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Modal Y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Modal Y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Modal Y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Modal Y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Modal Y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Modal Y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Modal Y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Modal Y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Modal Y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Modal Y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Modal Y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Modal Y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Modal Y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Modal Y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Modal Y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Modal Y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Modal Y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Modal Y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Modal Y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Modal Y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Modal Y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Modal Y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Modal Y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Modal Y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Modal Y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Modal Y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Modal Y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Modal Y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Modal Y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Modal Y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Modal Y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Modal Y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Modal Y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Modal Y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Modal Y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Modal Y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Modal Y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Modal Y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Modal Y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Modal Y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Modal Y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Modal Y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Modal Y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Modal Y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Modal Y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Modal Y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Modal Y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Modal Y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Modal Y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Modal Y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Modal Y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Modal Y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Modal Y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Modal Y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Modal Y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Modal Y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Modal Y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Modal Y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Modal Y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Modal Y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Modal Y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Modal Y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Modal Y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Modal Y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Modal Y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Modal Y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Modal Y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Modal Y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Modal Y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Modal Y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Modal Y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Modal Y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Modal Y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Modal Y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Modal Y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Modal Y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Modal Y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Modal Y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Modal Y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Modal Y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Modal Y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Modal Y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Modal Y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Modal Y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Modal Y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Modal Y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Modal Y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Modal Y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Modal Y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Modal Y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Modal Y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Modal Y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Modal Y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Modal Y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Modal Y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Modal Y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Modal Y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Modal Y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Modal Y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Modal Y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Modal Y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Modal Y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Modal Y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Modal Y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Modal Y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Modal Y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Modal Y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Modal Y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Modal Y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Modal Y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Modal Y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Modal Y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Modal Y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Modal Y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Modal Y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Modal Y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Modal Y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Modal Y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Modal Y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Modal Y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Modal Y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Modal Y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Modal Y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Modal Y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Modal Y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Modal Y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Modal Y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Modal Y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Modal Y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Modal Y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Modal Y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Modal Y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Modal Y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Modal Y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Modal Y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Modal Y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Modal Y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Modal Y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Modal Y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Modal Y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Modal Y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Modal Y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Modal Y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Modal Y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Modal Y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Modal Y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Modal Y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Modal Y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Modal Y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Modal Y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Modal Y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Modal Y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Modal Y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Modal Y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Modal Y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Modal Y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Modal Y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Modal Y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Modal Y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Modal Y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Modal Y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Modal Y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Modal Y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Modal Y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Modal Y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Modal Y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Modal Y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Modal Y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Modal Y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Modal Y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Modal Y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Modal Y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Modal Y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Modal Y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Modal Y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Modal Y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Modal Y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Modal Y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Modal Y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Modal Y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Modal Y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Modal Y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Modal Y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Modal Y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Modal Y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Modal Y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Modal Y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Modal Y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Modal Y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Modal Y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Modal Y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Modal Y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Modal Y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Modal Y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Modal Y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Modal Y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Modal Y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Modal Y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Modal Y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Modal Y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Modal Y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Modal Y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Modal Y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Modal Y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Modal Y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Modal Y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Modal Y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Modal Y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Modal Y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Modal Y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Modal Y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Modal Y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Modal Y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Modal Y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Modal Y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Modal Y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Modal Y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Modal Y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Modal Y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Modal Y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Modal Y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Modal Y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Modal Y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Modal Y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Modal Y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Modal Y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Modal Y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Modal Y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Modal Y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Modal Y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Modal Y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Modal Y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Modal Y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Modal Y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Modal Y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Modal Y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Modal Y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Modal Y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Modal Y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Modal Y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Modal Y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Modal Y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Modal Y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Modal Y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Modal Y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Modal Y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Modal Y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Modal Y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Modal Y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Modal Y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Modal Y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Modal Y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Modal Y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Modal Y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Modal Y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Modal Y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Modal Y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Modal Y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Modal Y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Modal Y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Modal Y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Modal Y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Modal Y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Modal Y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Modal Y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Modal Y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Modal Y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Modal Y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Modal Y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Modal Y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Modal Y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Modal Y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Modal Y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Modal Y Combined spectra</t>
        </is>
      </c>
    </row>
    <row r="4413" ht="15" customHeight="1" s="109">
      <c r="A4413" s="188" t="n">
        <v>2.20450000000007</v>
      </c>
      <c r="B4413" s="188" t="n">
        <v>0.5670220004536</v>
      </c>
      <c r="C4413" s="188" t="n">
        <v>0.79383080063504</v>
      </c>
      <c r="D4413" s="188" t="n">
        <v>1.1340440009072</v>
      </c>
      <c r="E4413" s="188" t="n">
        <v>2.04127920163296</v>
      </c>
      <c r="F4413" s="108" t="inlineStr">
        <is>
          <t>2025 Modal Y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Modal Y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Modal Y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Modal Y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Modal Y Combined spectra</t>
        </is>
      </c>
    </row>
    <row r="4418" ht="15" customHeight="1" s="109">
      <c r="A4418" s="188" t="n">
        <v>2.20700000000007</v>
      </c>
      <c r="B4418" s="188" t="n">
        <v>0.5663797009515</v>
      </c>
      <c r="C4418" s="188" t="n">
        <v>0.7929315813321</v>
      </c>
      <c r="D4418" s="188" t="n">
        <v>1.132759401903</v>
      </c>
      <c r="E4418" s="188" t="n">
        <v>2.0389669234254</v>
      </c>
      <c r="F4418" s="108" t="inlineStr">
        <is>
          <t>2025 Modal Y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Modal Y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Modal Y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Modal Y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Modal Y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Modal Y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Modal Y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Modal Y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Modal Y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Modal Y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Modal Y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Modal Y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Modal Y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Modal Y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Modal Y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Modal Y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Modal Y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Modal Y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Modal Y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Modal Y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Modal Y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Modal Y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Modal Y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Modal Y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Modal Y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Modal Y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Modal Y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Modal Y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Modal Y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Modal Y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Modal Y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Modal Y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Modal Y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Modal Y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Modal Y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Modal Y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Modal Y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Modal Y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Modal Y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Modal Y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Modal Y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Modal Y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Modal Y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Modal Y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Modal Y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Modal Y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Modal Y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Modal Y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Modal Y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Modal Y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Modal Y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Modal Y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Modal Y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Modal Y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Modal Y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Modal Y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Modal Y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Modal Y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Modal Y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Modal Y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Modal Y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Modal Y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Modal Y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Modal Y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Modal Y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Modal Y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Modal Y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Modal Y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Modal Y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Modal Y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Modal Y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Modal Y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Modal Y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Modal Y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Modal Y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Modal Y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Modal Y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Modal Y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Modal Y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Modal Y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Modal Y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Modal Y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Modal Y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Modal Y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Modal Y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Modal Y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Modal Y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Modal Y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Modal Y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Modal Y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Modal Y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Modal Y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Modal Y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Modal Y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Modal Y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Modal Y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Modal Y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Modal Y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Modal Y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Modal Y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Modal Y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Modal Y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Modal Y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Modal Y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Modal Y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Modal Y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Modal Y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Modal Y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Modal Y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Modal Y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Modal Y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Modal Y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Modal Y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Modal Y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Modal Y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Modal Y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Modal Y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Modal Y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Modal Y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Modal Y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Modal Y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Modal Y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Modal Y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Modal Y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Modal Y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Modal Y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Modal Y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Modal Y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Modal Y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Modal Y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Modal Y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Modal Y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Modal Y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Modal Y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Modal Y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Modal Y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Modal Y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Modal Y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Modal Y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Modal Y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Modal Y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Modal Y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Modal Y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Modal Y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Modal Y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Modal Y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Modal Y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Modal Y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Modal Y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Modal Y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Modal Y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Modal Y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Modal Y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Modal Y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Modal Y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Modal Y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Modal Y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Modal Y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Modal Y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Modal Y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Modal Y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Modal Y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Modal Y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Modal Y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Modal Y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Modal Y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Modal Y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Modal Y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Modal Y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Modal Y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Modal Y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Modal Y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Modal Y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Modal Y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Modal Y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Modal Y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Modal Y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Modal Y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Modal Y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Modal Y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Modal Y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Modal Y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Modal Y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Modal Y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Modal Y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Modal Y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Modal Y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Modal Y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Modal Y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Modal Y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Modal Y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Modal Y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Modal Y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Modal Y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Modal Y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Modal Y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Modal Y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Modal Y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Modal Y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Modal Y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Modal Y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Modal Y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Modal Y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Modal Y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Modal Y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Modal Y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Modal Y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Modal Y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Modal Y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Modal Y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Modal Y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Modal Y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Modal Y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Modal Y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Modal Y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Modal Y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Modal Y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Modal Y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Modal Y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Modal Y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Modal Y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Modal Y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Modal Y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Modal Y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Modal Y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Modal Y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Modal Y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Modal Y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Modal Y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Modal Y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Modal Y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Modal Y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Modal Y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Modal Y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Modal Y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Modal Y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Modal Y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Modal Y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Modal Y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Modal Y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Modal Y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Modal Y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Modal Y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Modal Y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Modal Y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Modal Y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Modal Y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Modal Y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Modal Y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Modal Y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Modal Y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Modal Y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Modal Y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Modal Y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Modal Y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Modal Y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Modal Y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Modal Y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Modal Y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Modal Y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Modal Y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Modal Y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Modal Y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Modal Y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Modal Y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Modal Y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Modal Y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Modal Y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Modal Y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Modal Y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Modal Y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Modal Y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Modal Y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Modal Y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Modal Y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Modal Y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Modal Y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Modal Y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Modal Y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Modal Y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Modal Y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Modal Y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Modal Y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Modal Y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Modal Y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Modal Y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Modal Y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Modal Y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Modal Y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Modal Y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Modal Y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Modal Y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Modal Y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Modal Y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Modal Y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Modal Y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Modal Y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Modal Y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Modal Y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Modal Y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Modal Y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Modal Y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Modal Y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Modal Y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Modal Y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Modal Y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Modal Y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Modal Y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Modal Y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Modal Y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Modal Y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Modal Y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Modal Y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Modal Y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Modal Y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Modal Y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Modal Y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Modal Y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Modal Y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Modal Y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Modal Y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Modal Y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Modal Y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Modal Y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Modal Y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Modal Y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Modal Y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Modal Y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Modal Y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Modal Y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Modal Y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Modal Y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Modal Y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Modal Y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Modal Y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Modal Y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Modal Y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Modal Y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Modal Y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Modal Y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Modal Y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Modal Y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Modal Y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Modal Y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Modal Y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Modal Y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Modal Y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Modal Y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Modal Y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Modal Y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Modal Y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Modal Y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Modal Y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Modal Y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Modal Y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Modal Y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Modal Y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Modal Y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Modal Y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Modal Y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Modal Y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Modal Y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Modal Y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Modal Y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Modal Y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Modal Y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Modal Y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Modal Y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Modal Y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Modal Y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Modal Y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Modal Y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Modal Y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Modal Y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Modal Y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Modal Y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Modal Y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Modal Y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Modal Y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Modal Y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Modal Y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Modal Y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Modal Y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Modal Y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Modal Y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Modal Y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Modal Y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Modal Y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Modal Y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Modal Y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Modal Y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Modal Y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Modal Y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Modal Y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Modal Y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Modal Y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Modal Y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Modal Y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Modal Y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Modal Y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Modal Y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Modal Y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Modal Y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Modal Y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Modal Y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Modal Y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Modal Y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Modal Y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Modal Y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Modal Y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Modal Y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Modal Y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Modal Y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Modal Y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Modal Y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Modal Y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Modal Y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Modal Y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Modal Y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Modal Y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Modal Y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Modal Y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Modal Y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Modal Y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Modal Y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Modal Y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Modal Y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Modal Y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Modal Y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Modal Y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Modal Y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Modal Y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Modal Y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Modal Y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Modal Y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Modal Y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Modal Y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Modal Y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Modal Y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Modal Y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Modal Y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Modal Y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Modal Y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Modal Y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Modal Y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Modal Y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Modal Y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Modal Y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Modal Y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Modal Y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Modal Y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Modal Y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Modal Y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Modal Y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Modal Y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Modal Y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Modal Y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Modal Y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Modal Y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Modal Y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Modal Y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Modal Y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Modal Y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Modal Y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Modal Y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Modal Y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Modal Y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Modal Y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Modal Y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Modal Y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Modal Y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Modal Y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Modal Y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Modal Y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Modal Y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Modal Y Combined spectra</t>
        </is>
      </c>
    </row>
    <row r="4894" ht="15" customHeight="1" s="109">
      <c r="A4894" s="188" t="n">
        <v>2.44500000000015</v>
      </c>
      <c r="B4894" s="188" t="n">
        <v>0.51124744376275</v>
      </c>
      <c r="C4894" s="188" t="n">
        <v>0.71574642126785</v>
      </c>
      <c r="D4894" s="188" t="n">
        <v>1.0224948875255</v>
      </c>
      <c r="E4894" s="188" t="n">
        <v>1.8404907975459</v>
      </c>
      <c r="F4894" s="108" t="inlineStr">
        <is>
          <t>2025 Modal Y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Modal Y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Modal Y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Modal Y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Modal Y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Modal Y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Modal Y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Modal Y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Modal Y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Modal Y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Modal Y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Modal Y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Modal Y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Modal Y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Modal Y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Modal Y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Modal Y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Modal Y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Modal Y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Modal Y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Modal Y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Modal Y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Modal Y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Modal Y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Modal Y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Modal Y Combined spectra</t>
        </is>
      </c>
    </row>
    <row r="4920" ht="15" customHeight="1" s="109">
      <c r="A4920" s="188" t="n">
        <v>2.45800000000015</v>
      </c>
      <c r="B4920" s="188" t="n">
        <v>0.50854353132625</v>
      </c>
      <c r="C4920" s="188" t="n">
        <v>0.71196094385675</v>
      </c>
      <c r="D4920" s="188" t="n">
        <v>1.0170870626525</v>
      </c>
      <c r="E4920" s="188" t="n">
        <v>1.8307567127745</v>
      </c>
      <c r="F4920" s="108" t="inlineStr">
        <is>
          <t>2025 Modal Y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Modal Y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Modal Y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Modal Y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Modal Y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Modal Y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Modal Y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Modal Y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Modal Y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Modal Y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Modal Y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Modal Y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Modal Y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Modal Y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Modal Y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Modal Y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Modal Y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Modal Y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Modal Y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Modal Y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Modal Y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Modal Y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Modal Y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Modal Y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Modal Y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Modal Y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Modal Y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Modal Y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Modal Y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Modal Y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Modal Y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Modal Y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Modal Y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Modal Y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Modal Y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Modal Y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Modal Y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Modal Y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Modal Y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Modal Y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Modal Y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Modal Y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Modal Y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Modal Y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Modal Y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Modal Y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Modal Y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Modal Y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Modal Y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Modal Y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Modal Y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Modal Y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Modal Y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Modal Y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Modal Y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Modal Y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Modal Y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Modal Y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Modal Y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Modal Y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Modal Y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Modal Y Combined spectra</t>
        </is>
      </c>
    </row>
    <row r="4982" ht="15" customHeight="1" s="109">
      <c r="A4982" s="188" t="n">
        <v>2.48900000000016</v>
      </c>
      <c r="B4982" s="188" t="n">
        <v>0.5022097227802</v>
      </c>
      <c r="C4982" s="188" t="n">
        <v>0.70309361189228</v>
      </c>
      <c r="D4982" s="188" t="n">
        <v>1.0044194455604</v>
      </c>
      <c r="E4982" s="188" t="n">
        <v>1.80795500200872</v>
      </c>
      <c r="F4982" s="108" t="inlineStr">
        <is>
          <t>2025 Modal Y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Modal Y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Modal Y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Modal Y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Modal Y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Modal Y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Modal Y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Modal Y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Modal Y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Modal Y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Modal Y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Modal Y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Modal Y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Modal Y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Modal Y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Modal Y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Modal Y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Modal Y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Modal Y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Modal Y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Modal Y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Modal Y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Modal Y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Modal Y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Modal Y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Modal Y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Modal Y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Modal Y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Modal Y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Modal Y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Modal Y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Modal Y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Modal Y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Modal Y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Modal Y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Modal Y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Modal Y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Modal Y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Modal Y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Modal Y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Modal Y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Modal Y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Modal Y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Modal Y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Modal Y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Modal Y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Modal Y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Modal Y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Modal Y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Modal Y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Modal Y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Modal Y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Modal Y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Modal Y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Modal Y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Modal Y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Modal Y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Modal Y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Modal Y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Modal Y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Modal Y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Modal Y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Modal Y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Modal Y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Modal Y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Modal Y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Modal Y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Modal Y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Modal Y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Modal Y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Modal Y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Modal Y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Modal Y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Modal Y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Modal Y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Modal Y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Modal Y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Modal Y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Modal Y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Modal Y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Modal Y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Modal Y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Modal Y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Modal Y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Modal Y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Modal Y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Modal Y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Modal Y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Modal Y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Modal Y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Modal Y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Modal Y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Modal Y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Modal Y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Modal Y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Modal Y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Modal Y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Modal Y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Modal Y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Modal Y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Modal Y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Modal Y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Modal Y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Modal Y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Modal Y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Modal Y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Modal Y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Modal Y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Modal Y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Modal Y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Modal Y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Modal Y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Modal Y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Modal Y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Modal Y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Modal Y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Modal Y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Modal Y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Modal Y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Modal Y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Modal Y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Modal Y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Modal Y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Modal Y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Modal Y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Modal Y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Modal Y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Modal Y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Modal Y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Modal Y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Modal Y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Modal Y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Modal Y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Modal Y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Modal Y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Modal Y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Modal Y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Modal Y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Modal Y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Modal Y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Modal Y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Modal Y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Modal Y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Modal Y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Modal Y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Modal Y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Modal Y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Modal Y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Modal Y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Modal Y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Modal Y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Modal Y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Modal Y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Modal Y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Modal Y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Modal Y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Modal Y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Modal Y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Modal Y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Modal Y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Modal Y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Modal Y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Modal Y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Modal Y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Modal Y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Modal Y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Modal Y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Modal Y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Modal Y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Modal Y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Modal Y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Modal Y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Modal Y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Modal Y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Modal Y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Modal Y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Modal Y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Modal Y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Modal Y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Modal Y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Modal Y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Modal Y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Modal Y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Modal Y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Modal Y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Modal Y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Modal Y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Modal Y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Modal Y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Modal Y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Modal Y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Modal Y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Modal Y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Modal Y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Modal Y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Modal Y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Modal Y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Modal Y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Modal Y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Modal Y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Modal Y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Modal Y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Modal Y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Modal Y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Modal Y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Modal Y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Modal Y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Modal Y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Modal Y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Modal Y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Modal Y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Modal Y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Modal Y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Modal Y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Modal Y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Modal Y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Modal Y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Modal Y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Modal Y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Modal Y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Modal Y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Modal Y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Modal Y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Modal Y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Modal Y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Modal Y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Modal Y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Modal Y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Modal Y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Modal Y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Modal Y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Modal Y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Modal Y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Modal Y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Modal Y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Modal Y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Modal Y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Modal Y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Modal Y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Modal Y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Modal Y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Modal Y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Modal Y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Modal Y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Modal Y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Modal Y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Modal Y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Modal Y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Modal Y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Modal Y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Modal Y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Modal Y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Modal Y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Modal Y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Modal Y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Modal Y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Modal Y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Modal Y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Modal Y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Modal Y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Modal Y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Modal Y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Modal Y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Modal Y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Modal Y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Modal Y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Modal Y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Modal Y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Modal Y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Modal Y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Modal Y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Modal Y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Modal Y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Modal Y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Modal Y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Modal Y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Modal Y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Modal Y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Modal Y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Modal Y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Modal Y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Modal Y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Modal Y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Modal Y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Modal Y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Modal Y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Modal Y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Modal Y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Modal Y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Modal Y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Modal Y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Modal Y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Modal Y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Modal Y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Modal Y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Modal Y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Modal Y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Modal Y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Modal Y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Modal Y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Modal Y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Modal Y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Modal Y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Modal Y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Modal Y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Modal Y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Modal Y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Modal Y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Modal Y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Modal Y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Modal Y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Modal Y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Modal Y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Modal Y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Modal Y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Modal Y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Modal Y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Modal Y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Modal Y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Modal Y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Modal Y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Modal Y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Modal Y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Modal Y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Modal Y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Modal Y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Modal Y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Modal Y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Modal Y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Modal Y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Modal Y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Modal Y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Modal Y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Modal Y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Modal Y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Modal Y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Modal Y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Modal Y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Modal Y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Modal Y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Modal Y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Modal Y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Modal Y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Modal Y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Modal Y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Modal Y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Modal Y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Modal Y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Modal Y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Modal Y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Modal Y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Modal Y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Modal Y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Modal Y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Modal Y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Modal Y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Modal Y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Modal Y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Modal Y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Modal Y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Modal Y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Modal Y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Modal Y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Modal Y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Modal Y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Modal Y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Modal Y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Modal Y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Modal Y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Modal Y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Modal Y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Modal Y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Modal Y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Modal Y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Modal Y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Modal Y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Modal Y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Modal Y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Modal Y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Modal Y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Modal Y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Modal Y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Modal Y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Modal Y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Modal Y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Modal Y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Modal Y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Modal Y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Modal Y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Modal Y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Modal Y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Modal Y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Modal Y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Modal Y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Modal Y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Modal Y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Modal Y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Modal Y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Modal Y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Modal Y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Modal Y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Modal Y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Modal Y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Modal Y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Modal Y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Modal Y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Modal Y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Modal Y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Modal Y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Modal Y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Modal Y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Modal Y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Modal Y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Modal Y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Modal Y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Modal Y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Modal Y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Modal Y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Modal Y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Modal Y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Modal Y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Modal Y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Modal Y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Modal Y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Modal Y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Modal Y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Modal Y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Modal Y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Modal Y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Modal Y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Modal Y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Modal Y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Modal Y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Modal Y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Modal Y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Modal Y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Modal Y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Modal Y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Modal Y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Modal Y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Modal Y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Modal Y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Modal Y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Modal Y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Modal Y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Modal Y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Modal Y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Modal Y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Modal Y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Modal Y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Modal Y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Modal Y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Modal Y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Modal Y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Modal Y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Modal Y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Modal Y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Modal Y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Modal Y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Modal Y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Modal Y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Modal Y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Modal Y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Modal Y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Modal Y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Modal Y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Modal Y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Modal Y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Modal Y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Modal Y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Modal Y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Modal Y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Modal Y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Modal Y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Modal Y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Modal Y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Modal Y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Modal Y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Modal Y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Modal Y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Modal Y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Modal Y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Modal Y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Modal Y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Modal Y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Modal Y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Modal Y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Modal Y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Modal Y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Modal Y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Modal Y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Modal Y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Modal Y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Modal Y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Modal Y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Modal Y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Modal Y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Modal Y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Modal Y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Modal Y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Modal Y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Modal Y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Modal Y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Modal Y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Modal Y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Modal Y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Modal Y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Modal Y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Modal Y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Modal Y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Modal Y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Modal Y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Modal Y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Modal Y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Modal Y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Modal Y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Modal Y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Modal Y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Modal Y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Modal Y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Modal Y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Modal Y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Modal Y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Modal Y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Modal Y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Modal Y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Modal Y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Modal Y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Modal Y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Modal Y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Modal Y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Modal Y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Modal Y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Modal Y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Modal Y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Modal Y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Modal Y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Modal Y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Modal Y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Modal Y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Modal Y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Modal Y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Modal Y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Modal Y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Modal Y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Modal Y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Modal Y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Modal Y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Modal Y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Modal Y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Modal Y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Modal Y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Modal Y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Modal Y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Modal Y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Modal Y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Modal Y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Modal Y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Modal Y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Modal Y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Modal Y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Modal Y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Modal Y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Modal Y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Modal Y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Modal Y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Modal Y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Modal Y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Modal Y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Modal Y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Modal Y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Modal Y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Modal Y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Modal Y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Modal Y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Modal Y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Modal Y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Modal Y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Modal Y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Modal Y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Modal Y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Modal Y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Modal Y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Modal Y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Modal Y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Modal Y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Modal Y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Modal Y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Modal Y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Modal Y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Modal Y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Modal Y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Modal Y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Modal Y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Modal Y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Modal Y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Modal Y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Modal Y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Modal Y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Modal Y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Modal Y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Modal Y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Modal Y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Modal Y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Modal Y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Modal Y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Modal Y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Modal Y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Modal Y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Modal Y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Modal Y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Modal Y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Modal Y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Modal Y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Modal Y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Modal Y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Modal Y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Modal Y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Modal Y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Modal Y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Modal Y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Modal Y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Modal Y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Modal Y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Modal Y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Modal Y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Modal Y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Modal Y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Modal Y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Modal Y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Modal Y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Modal Y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Modal Y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Modal Y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Modal Y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Modal Y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Modal Y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Modal Y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Modal Y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Modal Y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Modal Y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Modal Y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Modal Y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Modal Y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Modal Y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Modal Y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Modal Y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Modal Y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Modal Y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Modal Y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Modal Y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Modal Y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Modal Y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Modal Y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Modal Y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Modal Y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Modal Y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Modal Y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Modal Y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Modal Y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Modal Y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Modal Y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Modal Y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Modal Y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Modal Y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Modal Y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Modal Y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Modal Y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Modal Y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Modal Y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Modal Y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Modal Y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Modal Y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Modal Y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Modal Y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Modal Y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Modal Y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Modal Y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Modal Y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Modal Y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Modal Y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Modal Y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Modal Y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Modal Y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Modal Y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Modal Y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Modal Y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Modal Y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Modal Y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Modal Y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Modal Y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Modal Y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Modal Y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Modal Y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Modal Y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Modal Y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Modal Y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Modal Y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Modal Y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Modal Y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Modal Y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Modal Y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Modal Y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Modal Y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Modal Y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Modal Y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Modal Y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Modal Y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Modal Y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Modal Y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Modal Y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Modal Y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Modal Y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Modal Y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Modal Y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Modal Y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Modal Y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Modal Y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Modal Y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Modal Y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Modal Y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Modal Y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Modal Y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Modal Y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Modal Y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Modal Y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Modal Y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Modal Y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Modal Y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Modal Y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Modal Y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Modal Y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Modal Y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Modal Y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Modal Y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Modal Y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Modal Y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Modal Y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Modal Y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Modal Y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Modal Y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Modal Y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Modal Y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Modal Y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Modal Y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Modal Y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Modal Y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Modal Y Combined spectra</t>
        </is>
      </c>
    </row>
    <row r="5730" ht="15" customHeight="1" s="109">
      <c r="A5730" s="188" t="n">
        <v>2.86300000000029</v>
      </c>
      <c r="B5730" s="188" t="n">
        <v>0.4366049598323</v>
      </c>
      <c r="C5730" s="188" t="n">
        <v>0.61124694376522</v>
      </c>
      <c r="D5730" s="188" t="n">
        <v>0.8732099196646</v>
      </c>
      <c r="E5730" s="188" t="n">
        <v>1.57177785539628</v>
      </c>
      <c r="F5730" s="108" t="inlineStr">
        <is>
          <t>2025 Modal Y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Modal Y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Modal Y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Modal Y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Modal Y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Modal Y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Modal Y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Modal Y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Modal Y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Modal Y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Modal Y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Modal Y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Modal Y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Modal Y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Modal Y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Modal Y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Modal Y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Modal Y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Modal Y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Modal Y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Modal Y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Modal Y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Modal Y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Modal Y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Modal Y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Modal Y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Modal Y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Modal Y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Modal Y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Modal Y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Modal Y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Modal Y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Modal Y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Modal Y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Modal Y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Modal Y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Modal Y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Modal Y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Modal Y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Modal Y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Modal Y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Modal Y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Modal Y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Modal Y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Modal Y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Modal Y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Modal Y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Modal Y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Modal Y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Modal Y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Modal Y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Modal Y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Modal Y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Modal Y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Modal Y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Modal Y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Modal Y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Modal Y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Modal Y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Modal Y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Modal Y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Modal Y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Modal Y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Modal Y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Modal Y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Modal Y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Modal Y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Modal Y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Modal Y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Modal Y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Modal Y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Modal Y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Modal Y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Modal Y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Modal Y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Modal Y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Modal Y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Modal Y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Modal Y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Modal Y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Modal Y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Modal Y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Modal Y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Modal Y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Modal Y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Modal Y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Modal Y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Modal Y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Modal Y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Modal Y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Modal Y Combined spectra</t>
        </is>
      </c>
    </row>
    <row r="5821" ht="15" customHeight="1" s="109">
      <c r="A5821" s="188" t="n">
        <v>2.9085000000003</v>
      </c>
      <c r="B5821" s="188" t="n">
        <v>0.4297747980058</v>
      </c>
      <c r="C5821" s="188" t="n">
        <v>0.60168471720812</v>
      </c>
      <c r="D5821" s="188" t="n">
        <v>0.8595495960116</v>
      </c>
      <c r="E5821" s="188" t="n">
        <v>1.54718927282088</v>
      </c>
      <c r="F5821" s="108" t="inlineStr">
        <is>
          <t>2025 Modal Y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Modal Y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Modal Y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Modal Y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Modal Y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Modal Y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Modal Y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Modal Y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Modal Y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Modal Y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Modal Y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Modal Y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Modal Y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Modal Y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Modal Y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Modal Y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Modal Y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Modal Y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Modal Y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Modal Y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Modal Y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Modal Y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Modal Y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Modal Y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Modal Y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Modal Y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Modal Y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Modal Y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Modal Y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Modal Y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Modal Y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Modal Y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Modal Y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Modal Y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Modal Y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Modal Y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Modal Y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Modal Y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Modal Y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Modal Y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Modal Y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Modal Y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Modal Y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Modal Y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Modal Y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Modal Y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Modal Y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Modal Y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Modal Y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Modal Y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Modal Y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Modal Y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Modal Y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Modal Y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Modal Y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Modal Y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Modal Y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Modal Y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Modal Y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Modal Y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Modal Y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Modal Y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Modal Y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Modal Y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Modal Y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Modal Y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Modal Y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Modal Y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Modal Y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Modal Y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Modal Y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Modal Y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Modal Y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Modal Y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Modal Y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Modal Y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Modal Y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Modal Y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Modal Y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Modal Y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Modal Y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Modal Y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Modal Y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Modal Y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Modal Y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Modal Y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Modal Y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Modal Y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Modal Y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Modal Y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Modal Y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Modal Y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Modal Y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Modal Y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Modal Y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Modal Y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Modal Y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Modal Y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Modal Y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Modal Y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Modal Y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Modal Y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Modal Y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Modal Y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Modal Y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Modal Y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Modal Y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Modal Y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Modal Y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Modal Y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Modal Y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Modal Y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Modal Y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Modal Y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Modal Y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Modal Y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Modal Y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Modal Y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Modal Y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Modal Y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Modal Y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Modal Y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Modal Y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Modal Y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Modal Y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Modal Y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Modal Y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Modal Y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Modal Y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Modal Y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Modal Y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Modal Y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Modal Y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Modal Y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Modal Y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Modal Y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Modal Y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Modal Y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Modal Y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Modal Y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Modal Y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Modal Y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Modal Y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Modal Y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Modal Y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Modal Y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Modal Y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Modal Y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Modal Y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Modal Y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Modal Y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Modal Y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Modal Y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Modal Y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Modal Y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Modal Y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Modal Y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Modal Y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Modal Y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Modal Y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Modal Y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Modal Y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Modal Y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Modal Y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Modal Y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Modal Y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Modal Y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Modal Y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Modal Y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Modal Y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Modal Y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Modal Y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Modal Y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Modal Y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Modal Y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Modal Y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Modal Y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Modal Y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Modal Y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Modal Y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Modal Y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Modal Y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Modal Y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Modal Y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Modal Y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Modal Y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Modal Y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Modal Y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Modal Y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Modal Y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Modal Y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Modal Y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Modal Y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Modal Y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Modal Y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Modal Y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Modal Y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Modal Y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Modal Y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Modal Y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Modal Y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Modal Y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Modal Y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Modal Y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Modal Y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Modal Y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Modal Y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Modal Y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Modal Y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Modal Y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Modal Y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Modal Y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Modal Y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Modal Y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Modal Y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Modal Y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Modal Y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Modal Y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Modal Y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Modal Y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Modal Y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Modal Y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Modal Y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Modal Y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Modal Y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Modal Y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Modal Y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Modal Y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Modal Y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Modal Y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Modal Y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Modal Y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Modal Y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Modal Y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Modal Y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Modal Y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Modal Y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Modal Y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Modal Y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Modal Y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Modal Y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Modal Y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Modal Y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Modal Y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Modal Y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Modal Y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Modal Y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Modal Y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Modal Y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Modal Y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Modal Y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Modal Y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Modal Y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Modal Y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Modal Y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Modal Y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Modal Y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Modal Y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Modal Y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Modal Y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Modal Y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Modal Y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Modal Y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Modal Y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Modal Y Combined spectra</t>
        </is>
      </c>
    </row>
    <row r="6086" ht="15" customHeight="1" s="109">
      <c r="A6086" s="188" t="n">
        <v>3.04100000000035</v>
      </c>
      <c r="B6086" s="188" t="n">
        <v>0.4110489970404</v>
      </c>
      <c r="C6086" s="188" t="n">
        <v>0.57546859585656</v>
      </c>
      <c r="D6086" s="188" t="n">
        <v>0.8220979940808</v>
      </c>
      <c r="E6086" s="188" t="n">
        <v>1.47977638934544</v>
      </c>
      <c r="F6086" s="108" t="inlineStr">
        <is>
          <t>2025 Modal Y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Modal Y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Modal Y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Modal Y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Modal Y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Modal Y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Modal Y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Modal Y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Modal Y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Modal Y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Modal Y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Modal Y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Modal Y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Modal Y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Modal Y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Modal Y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Modal Y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Modal Y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Modal Y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Modal Y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Modal Y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Modal Y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Modal Y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Modal Y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Modal Y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Modal Y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Modal Y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Modal Y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Modal Y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Modal Y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Modal Y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Modal Y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Modal Y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Modal Y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Modal Y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Modal Y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Modal Y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Modal Y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Modal Y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Modal Y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Modal Y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Modal Y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Modal Y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Modal Y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Modal Y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Modal Y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Modal Y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Modal Y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Modal Y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Modal Y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Modal Y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Modal Y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Modal Y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Modal Y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Modal Y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Modal Y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Modal Y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Modal Y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Modal Y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Modal Y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Modal Y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Modal Y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Modal Y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Modal Y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Modal Y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Modal Y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Modal Y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Modal Y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Modal Y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Modal Y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Modal Y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Modal Y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Modal Y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Modal Y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Modal Y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Modal Y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Modal Y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Modal Y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Modal Y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Modal Y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Modal Y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Modal Y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Modal Y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Modal Y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Modal Y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Modal Y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Modal Y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Modal Y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Modal Y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Modal Y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Modal Y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Modal Y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Modal Y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Modal Y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Modal Y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Modal Y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Modal Y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Modal Y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Modal Y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Modal Y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Modal Y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Modal Y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Modal Y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Modal Y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Modal Y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Modal Y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Modal Y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Modal Y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Modal Y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Modal Y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Modal Y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Modal Y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Modal Y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Modal Y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Modal Y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Modal Y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Modal Y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Modal Y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Modal Y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Modal Y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Modal Y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Modal Y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Modal Y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Modal Y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Modal Y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Modal Y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Modal Y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Modal Y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Modal Y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Modal Y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Modal Y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Modal Y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Modal Y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Modal Y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Modal Y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Modal Y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Modal Y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Modal Y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Modal Y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Modal Y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Modal Y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Modal Y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Modal Y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Modal Y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Modal Y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Modal Y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Modal Y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Modal Y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Modal Y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Modal Y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Modal Y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Modal Y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Modal Y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Modal Y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Modal Y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Modal Y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Modal Y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Modal Y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Modal Y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Modal Y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Modal Y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Modal Y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Modal Y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Modal Y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Modal Y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Modal Y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Modal Y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Modal Y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Modal Y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Modal Y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Modal Y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Modal Y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Modal Y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Modal Y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Modal Y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Modal Y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Modal Y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Modal Y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Modal Y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Modal Y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Modal Y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Modal Y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Modal Y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Modal Y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Modal Y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Modal Y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Modal Y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Modal Y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Modal Y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Modal Y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Modal Y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Modal Y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Modal Y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Modal Y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Modal Y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Modal Y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Modal Y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Modal Y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Modal Y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Modal Y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Modal Y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Modal Y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Modal Y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Modal Y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Modal Y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Modal Y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Modal Y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Modal Y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Modal Y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Modal Y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Modal Y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Modal Y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Modal Y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Modal Y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Modal Y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Modal Y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Modal Y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Modal Y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Modal Y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Modal Y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Modal Y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Modal Y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Modal Y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Modal Y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Modal Y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Modal Y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Modal Y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Modal Y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Modal Y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Modal Y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Modal Y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Modal Y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Modal Y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Modal Y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Modal Y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Modal Y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Modal Y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Modal Y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Modal Y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Modal Y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Modal Y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Modal Y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Modal Y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Modal Y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Modal Y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Modal Y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Modal Y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Modal Y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Modal Y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Modal Y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Modal Y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Modal Y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Modal Y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Modal Y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Modal Y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Modal Y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Modal Y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Modal Y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Modal Y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Modal Y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Modal Y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Modal Y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Modal Y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Modal Y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Modal Y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Modal Y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Modal Y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Modal Y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Modal Y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Modal Y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Modal Y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Modal Y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Modal Y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Modal Y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Modal Y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Modal Y Combined spectra</t>
        </is>
      </c>
    </row>
    <row r="6362" ht="15" customHeight="1" s="109">
      <c r="A6362" s="188" t="n">
        <v>3.17900000000039</v>
      </c>
      <c r="B6362" s="188" t="n">
        <v>0.3932054105064</v>
      </c>
      <c r="C6362" s="188" t="n">
        <v>0.55048757470896</v>
      </c>
      <c r="D6362" s="188" t="n">
        <v>0.7864108210128</v>
      </c>
      <c r="E6362" s="188" t="n">
        <v>1.41553947782304</v>
      </c>
      <c r="F6362" s="108" t="inlineStr">
        <is>
          <t>2025 Modal Y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Modal Y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Modal Y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Modal Y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Modal Y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Modal Y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Modal Y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Modal Y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Modal Y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Modal Y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Modal Y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Modal Y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Modal Y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Modal Y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Modal Y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Modal Y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Modal Y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Modal Y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Modal Y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Modal Y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Modal Y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Modal Y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Modal Y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Modal Y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Modal Y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Modal Y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Modal Y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Modal Y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Modal Y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Modal Y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Modal Y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Modal Y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Modal Y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Modal Y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Modal Y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Modal Y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Modal Y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Modal Y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Modal Y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Modal Y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Modal Y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Modal Y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Modal Y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Modal Y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Modal Y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Modal Y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Modal Y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Modal Y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Modal Y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Modal Y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Modal Y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Modal Y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Modal Y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Modal Y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Modal Y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Modal Y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Modal Y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Modal Y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Modal Y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Modal Y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Modal Y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Modal Y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Modal Y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Modal Y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Modal Y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Modal Y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Modal Y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Modal Y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Modal Y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Modal Y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Modal Y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Modal Y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Modal Y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Modal Y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Modal Y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Modal Y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Modal Y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Modal Y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Modal Y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Modal Y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Modal Y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Modal Y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Modal Y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Modal Y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Modal Y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Modal Y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Modal Y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Modal Y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Modal Y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Modal Y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Modal Y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Modal Y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Modal Y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Modal Y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Modal Y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Modal Y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Modal Y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Modal Y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Modal Y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Modal Y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Modal Y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Modal Y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Modal Y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Modal Y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Modal Y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Modal Y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Modal Y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Modal Y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Modal Y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Modal Y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Modal Y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Modal Y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Modal Y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Modal Y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Modal Y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Modal Y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Modal Y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Modal Y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Modal Y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Modal Y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Modal Y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Modal Y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Modal Y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Modal Y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Modal Y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Modal Y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Modal Y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Modal Y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Modal Y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Modal Y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Modal Y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Modal Y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Modal Y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Modal Y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Modal Y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Modal Y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Modal Y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Modal Y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Modal Y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Modal Y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Modal Y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Modal Y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Modal Y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Modal Y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Modal Y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Modal Y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Modal Y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Modal Y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Modal Y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Modal Y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Modal Y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Modal Y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Modal Y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Modal Y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Modal Y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Modal Y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Modal Y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Modal Y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Modal Y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Modal Y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Modal Y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Modal Y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Modal Y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Modal Y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Modal Y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Modal Y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Modal Y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Modal Y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Modal Y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Modal Y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Modal Y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Modal Y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Modal Y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Modal Y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Modal Y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Modal Y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Modal Y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Modal Y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Modal Y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Modal Y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Modal Y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Modal Y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Modal Y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Modal Y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Modal Y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Modal Y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Modal Y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Modal Y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Modal Y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Modal Y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Modal Y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Modal Y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Modal Y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Modal Y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Modal Y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Modal Y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Modal Y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Modal Y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Modal Y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Modal Y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Modal Y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Modal Y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Modal Y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Modal Y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Modal Y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Modal Y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Modal Y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Modal Y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Modal Y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Modal Y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Modal Y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Modal Y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Modal Y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Modal Y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Modal Y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Modal Y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Modal Y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Modal Y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Modal Y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Modal Y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Modal Y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Modal Y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Modal Y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Modal Y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Modal Y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Modal Y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Modal Y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Modal Y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Modal Y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Modal Y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Modal Y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Modal Y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Modal Y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Modal Y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Modal Y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Modal Y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Modal Y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Modal Y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Modal Y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Modal Y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Modal Y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Modal Y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Modal Y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Modal Y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Modal Y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Modal Y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Modal Y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Modal Y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Modal Y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Modal Y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Modal Y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Modal Y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Modal Y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Modal Y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Modal Y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Modal Y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Modal Y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Modal Y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Modal Y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Modal Y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Modal Y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Modal Y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Modal Y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Modal Y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Modal Y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Modal Y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Modal Y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Modal Y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Modal Y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Modal Y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Modal Y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Modal Y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Modal Y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Modal Y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Modal Y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Modal Y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Modal Y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Modal Y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Modal Y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Modal Y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Modal Y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Modal Y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Modal Y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Modal Y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Modal Y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Modal Y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Modal Y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Modal Y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Modal Y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Modal Y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Modal Y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Modal Y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Modal Y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Modal Y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Modal Y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Modal Y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Modal Y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Modal Y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Modal Y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Modal Y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Modal Y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Modal Y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Modal Y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Modal Y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Modal Y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Modal Y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Modal Y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Modal Y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Modal Y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Modal Y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Modal Y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Modal Y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Modal Y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Modal Y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Modal Y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Modal Y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Modal Y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Modal Y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Modal Y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Modal Y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Modal Y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Modal Y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Modal Y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Modal Y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Modal Y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Modal Y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Modal Y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Modal Y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Modal Y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Modal Y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Modal Y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Modal Y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Modal Y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Modal Y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Modal Y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Modal Y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Modal Y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Modal Y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Modal Y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Modal Y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Modal Y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Modal Y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Modal Y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Modal Y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Modal Y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Modal Y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Modal Y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Modal Y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Modal Y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Modal Y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Modal Y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Modal Y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Modal Y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Modal Y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Modal Y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Modal Y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Modal Y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Modal Y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Modal Y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Modal Y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Modal Y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Modal Y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Modal Y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Modal Y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Modal Y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Modal Y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Modal Y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Modal Y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Modal Y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Modal Y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Modal Y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Modal Y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Modal Y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Modal Y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Modal Y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Modal Y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Modal Y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Modal Y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Modal Y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Modal Y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Modal Y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Modal Y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Modal Y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Modal Y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Modal Y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Modal Y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Modal Y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Modal Y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Modal Y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Modal Y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Modal Y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Modal Y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Modal Y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Modal Y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Modal Y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Modal Y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Modal Y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Modal Y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Modal Y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Modal Y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Modal Y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Modal Y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Modal Y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Modal Y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Modal Y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Modal Y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Modal Y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Modal Y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Modal Y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Modal Y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Modal Y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Modal Y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Modal Y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Modal Y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Modal Y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Modal Y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Modal Y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Modal Y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Modal Y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Modal Y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Modal Y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Modal Y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Modal Y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Modal Y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Modal Y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Modal Y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Modal Y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Modal Y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Modal Y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Modal Y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Modal Y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Modal Y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Modal Y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Modal Y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Modal Y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Modal Y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Modal Y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Modal Y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Modal Y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Modal Y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Modal Y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Modal Y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Modal Y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Modal Y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Modal Y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Modal Y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Modal Y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Modal Y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Modal Y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Modal Y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Modal Y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Modal Y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Modal Y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Modal Y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Modal Y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Modal Y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Modal Y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Modal Y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Modal Y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Modal Y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Modal Y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Modal Y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Modal Y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Modal Y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Modal Y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Modal Y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Modal Y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Modal Y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Modal Y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Modal Y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Modal Y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Modal Y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Modal Y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Modal Y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Modal Y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Modal Y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Modal Y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Modal Y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Modal Y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Modal Y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Modal Y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Modal Y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Modal Y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Modal Y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Modal Y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Modal Y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Modal Y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Modal Y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Modal Y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Modal Y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Modal Y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Modal Y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Modal Y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Modal Y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Modal Y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Modal Y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Modal Y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Modal Y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Modal Y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Modal Y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Modal Y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Modal Y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Modal Y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Modal Y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Modal Y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Modal Y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Modal Y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Modal Y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Modal Y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Modal Y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Modal Y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Modal Y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Modal Y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Modal Y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Modal Y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Modal Y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Modal Y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Modal Y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Modal Y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Modal Y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Modal Y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Modal Y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Modal Y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Modal Y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Modal Y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Modal Y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Modal Y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Modal Y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Modal Y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Modal Y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Modal Y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Modal Y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Modal Y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Modal Y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Modal Y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Modal Y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Modal Y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Modal Y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Modal Y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Modal Y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Modal Y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Modal Y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Modal Y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Modal Y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Modal Y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Modal Y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Modal Y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Modal Y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Modal Y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Modal Y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Modal Y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Modal Y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Modal Y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Modal Y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Modal Y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Modal Y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Modal Y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Modal Y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Modal Y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Modal Y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Modal Y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Modal Y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Modal Y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Modal Y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Modal Y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Modal Y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Modal Y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Modal Y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Modal Y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Modal Y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Modal Y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Modal Y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Modal Y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Modal Y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Modal Y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Modal Y Combined spectra</t>
        </is>
      </c>
    </row>
    <row r="6938" ht="15" customHeight="1" s="109">
      <c r="A6938" s="188" t="n">
        <v>3.46700000000049</v>
      </c>
      <c r="B6938" s="188" t="n">
        <v>0.3605422555523</v>
      </c>
      <c r="C6938" s="188" t="n">
        <v>0.50475915777322</v>
      </c>
      <c r="D6938" s="188" t="n">
        <v>0.7210845111046</v>
      </c>
      <c r="E6938" s="188" t="n">
        <v>1.29795211998828</v>
      </c>
      <c r="F6938" s="108" t="inlineStr">
        <is>
          <t>2025 Modal Y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Modal Y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Modal Y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Modal Y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Modal Y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Modal Y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Modal Y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Modal Y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Modal Y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Modal Y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Modal Y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Modal Y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Modal Y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Modal Y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Modal Y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Modal Y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Modal Y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Modal Y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Modal Y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Modal Y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Modal Y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Modal Y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Modal Y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Modal Y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Modal Y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Modal Y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Modal Y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Modal Y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Modal Y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Modal Y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Modal Y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Modal Y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Modal Y Combined spectra</t>
        </is>
      </c>
    </row>
    <row r="6971" ht="15" customHeight="1" s="109">
      <c r="A6971" s="188" t="n">
        <v>3.4835000000005</v>
      </c>
      <c r="B6971" s="188" t="n">
        <v>0.358834505526</v>
      </c>
      <c r="C6971" s="188" t="n">
        <v>0.5023683077364</v>
      </c>
      <c r="D6971" s="188" t="n">
        <v>0.717669011052001</v>
      </c>
      <c r="E6971" s="188" t="n">
        <v>1.2918042198936</v>
      </c>
      <c r="F6971" s="108" t="inlineStr">
        <is>
          <t>2025 Modal Y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Modal Y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Modal Y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Modal Y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Modal Y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Modal Y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Modal Y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Modal Y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Modal Y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Modal Y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Modal Y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Modal Y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Modal Y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Modal Y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Modal Y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Modal Y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Modal Y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Modal Y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Modal Y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Modal Y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Modal Y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Modal Y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Modal Y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Modal Y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Modal Y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Modal Y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Modal Y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Modal Y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Modal Y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Modal Y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Modal Y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Modal Y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Modal Y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Modal Y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Modal Y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Modal Y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Modal Y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Modal Y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Modal Y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Modal Y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Modal Y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Modal Y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Modal Y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Modal Y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Modal Y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Modal Y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Modal Y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Modal Y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Modal Y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Modal Y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Modal Y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Modal Y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Modal Y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Modal Y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Modal Y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Modal Y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Modal Y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Modal Y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Modal Y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Modal Y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Modal Y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Modal Y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Modal Y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Modal Y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Modal Y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Modal Y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Modal Y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Modal Y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Modal Y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Modal Y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Modal Y Combined spectra</t>
        </is>
      </c>
    </row>
    <row r="7042" ht="15" customHeight="1" s="109">
      <c r="A7042" s="188" t="n">
        <v>3.51900000000051</v>
      </c>
      <c r="B7042" s="188" t="n">
        <v>0.3552145495879</v>
      </c>
      <c r="C7042" s="188" t="n">
        <v>0.49730036942306</v>
      </c>
      <c r="D7042" s="188" t="n">
        <v>0.7104290991758</v>
      </c>
      <c r="E7042" s="188" t="n">
        <v>1.27877237851644</v>
      </c>
      <c r="F7042" s="108" t="inlineStr">
        <is>
          <t>2025 Modal Y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Modal Y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Modal Y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Modal Y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Modal Y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Modal Y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Modal Y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Modal Y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Modal Y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Modal Y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Modal Y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Modal Y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Modal Y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Modal Y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Modal Y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Modal Y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Modal Y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Modal Y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Modal Y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Modal Y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Modal Y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Modal Y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Modal Y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Modal Y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Modal Y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Modal Y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Modal Y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Modal Y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Modal Y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Modal Y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Modal Y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Modal Y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Modal Y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Modal Y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Modal Y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Modal Y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Modal Y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Modal Y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Modal Y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Modal Y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Modal Y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Modal Y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Modal Y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Modal Y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Modal Y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Modal Y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Modal Y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Modal Y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Modal Y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Modal Y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Modal Y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Modal Y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Modal Y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Modal Y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Modal Y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Modal Y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Modal Y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Modal Y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Modal Y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Modal Y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Modal Y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Modal Y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Modal Y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Modal Y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Modal Y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Modal Y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Modal Y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Modal Y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Modal Y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Modal Y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Modal Y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Modal Y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Modal Y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Modal Y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Modal Y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Modal Y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Modal Y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Modal Y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Modal Y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Modal Y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Modal Y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Modal Y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Modal Y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Modal Y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Modal Y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Modal Y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Modal Y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Modal Y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Modal Y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Modal Y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Modal Y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Modal Y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Modal Y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Modal Y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Modal Y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Modal Y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Modal Y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Modal Y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Modal Y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Modal Y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Modal Y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Modal Y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Modal Y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Modal Y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Modal Y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Modal Y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Modal Y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Modal Y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Modal Y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Modal Y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Modal Y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Modal Y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Modal Y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Modal Y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Modal Y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Modal Y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Modal Y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Modal Y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Modal Y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Modal Y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Modal Y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Modal Y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Modal Y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Modal Y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Modal Y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Modal Y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Modal Y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Modal Y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Modal Y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Modal Y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Modal Y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Modal Y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Modal Y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Modal Y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Modal Y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Modal Y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Modal Y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Modal Y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Modal Y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Modal Y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Modal Y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Modal Y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Modal Y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Modal Y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Modal Y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Modal Y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Modal Y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Modal Y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Modal Y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Modal Y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Modal Y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Modal Y Combined spectra</t>
        </is>
      </c>
    </row>
    <row r="7194" ht="15" customHeight="1" s="109">
      <c r="A7194" s="188" t="n">
        <v>3.59500000000053</v>
      </c>
      <c r="B7194" s="188" t="n">
        <v>0.34770514603611</v>
      </c>
      <c r="C7194" s="188" t="n">
        <v>0.486787204450554</v>
      </c>
      <c r="D7194" s="188" t="n">
        <v>0.69541029207222</v>
      </c>
      <c r="E7194" s="188" t="n">
        <v>1.25173852573</v>
      </c>
      <c r="F7194" s="108" t="inlineStr">
        <is>
          <t>2025 Modal Y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Modal Y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Modal Y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Modal Y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Modal Y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Modal Y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Modal Y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Modal Y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Modal Y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Modal Y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Modal Y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Modal Y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Modal Y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Modal Y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Modal Y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Modal Y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Modal Y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Modal Y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Modal Y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Modal Y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Modal Y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Modal Y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Modal Y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Modal Y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Modal Y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Modal Y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Modal Y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Modal Y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Modal Y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Modal Y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Modal Y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Modal Y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Modal Y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Modal Y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Modal Y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Modal Y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Modal Y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Modal Y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Modal Y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Modal Y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Modal Y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Modal Y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Modal Y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Modal Y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Modal Y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Modal Y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Modal Y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Modal Y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Modal Y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Modal Y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Modal Y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Modal Y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Modal Y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Modal Y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Modal Y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Modal Y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Modal Y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Modal Y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Modal Y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Modal Y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Modal Y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Modal Y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Modal Y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Modal Y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Modal Y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Modal Y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Modal Y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Modal Y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Modal Y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Modal Y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Modal Y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Modal Y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Modal Y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Modal Y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Modal Y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Modal Y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Modal Y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Modal Y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Modal Y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Modal Y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Modal Y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Modal Y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Modal Y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Modal Y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Modal Y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Modal Y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Modal Y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Modal Y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Modal Y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Modal Y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Modal Y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Modal Y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Modal Y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Modal Y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Modal Y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Modal Y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Modal Y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Modal Y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Modal Y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Modal Y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Modal Y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Modal Y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Modal Y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Modal Y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Modal Y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Modal Y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Modal Y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Modal Y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Modal Y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Modal Y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Modal Y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Modal Y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Modal Y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Modal Y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Modal Y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Modal Y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Modal Y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Modal Y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Modal Y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Modal Y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Modal Y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Modal Y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Modal Y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Modal Y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Modal Y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Modal Y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Modal Y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Modal Y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Modal Y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Modal Y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Modal Y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Modal Y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Modal Y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Modal Y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Modal Y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Modal Y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Modal Y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Modal Y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Modal Y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Modal Y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Modal Y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Modal Y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Modal Y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Modal Y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Modal Y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Modal Y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Modal Y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Modal Y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Modal Y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Modal Y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Modal Y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Modal Y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Modal Y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Modal Y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Modal Y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Modal Y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Modal Y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Modal Y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Modal Y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Modal Y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Modal Y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Modal Y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Modal Y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Modal Y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Modal Y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Modal Y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Modal Y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Modal Y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Modal Y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Modal Y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Modal Y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Modal Y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Modal Y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Modal Y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Modal Y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Modal Y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Modal Y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Modal Y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Modal Y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Modal Y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Modal Y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Modal Y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Modal Y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Modal Y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Modal Y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Modal Y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Modal Y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Modal Y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Modal Y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Modal Y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Modal Y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Modal Y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Modal Y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Modal Y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Modal Y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Modal Y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Modal Y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Modal Y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Modal Y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Modal Y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Modal Y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Modal Y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Modal Y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Modal Y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Modal Y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Modal Y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Modal Y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Modal Y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Modal Y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Modal Y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Modal Y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Modal Y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Modal Y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Modal Y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Modal Y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Modal Y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Modal Y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Modal Y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Modal Y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Modal Y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Modal Y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Modal Y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Modal Y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Modal Y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Modal Y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Modal Y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Modal Y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Modal Y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Modal Y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Modal Y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Modal Y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Modal Y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Modal Y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Modal Y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Modal Y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Modal Y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Modal Y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Modal Y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Modal Y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Modal Y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Modal Y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Modal Y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Modal Y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Modal Y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Modal Y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Modal Y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Modal Y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Modal Y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Modal Y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Modal Y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Modal Y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Modal Y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Modal Y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Modal Y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Modal Y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Modal Y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Modal Y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Modal Y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Modal Y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Modal Y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Modal Y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Modal Y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Modal Y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Modal Y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Modal Y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Modal Y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Modal Y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Modal Y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Modal Y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Modal Y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Modal Y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Modal Y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Modal Y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Modal Y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Modal Y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Modal Y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Modal Y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Modal Y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Modal Y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Modal Y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Modal Y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Modal Y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Modal Y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Modal Y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Modal Y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Modal Y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Modal Y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Modal Y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Modal Y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Modal Y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Modal Y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Modal Y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Modal Y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Modal Y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Modal Y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Modal Y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Modal Y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Modal Y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Modal Y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Modal Y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Modal Y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Modal Y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Modal Y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Modal Y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Modal Y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Modal Y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Modal Y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Modal Y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Modal Y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Modal Y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Modal Y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Modal Y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Modal Y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Modal Y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Modal Y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Modal Y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Modal Y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Modal Y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Modal Y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Modal Y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Modal Y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Modal Y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Modal Y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Modal Y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Modal Y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Modal Y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Modal Y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Modal Y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Modal Y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Modal Y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Modal Y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Modal Y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Modal Y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Modal Y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Modal Y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Modal Y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Modal Y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Modal Y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Modal Y Combined spectra</t>
        </is>
      </c>
    </row>
    <row r="7533" ht="15" customHeight="1" s="109">
      <c r="A7533" s="188" t="n">
        <v>3.76450000000059</v>
      </c>
      <c r="B7533" s="188" t="n">
        <v>0.332049408952</v>
      </c>
      <c r="C7533" s="188" t="n">
        <v>0.4648691725328</v>
      </c>
      <c r="D7533" s="188" t="n">
        <v>0.664098817904</v>
      </c>
      <c r="E7533" s="188" t="n">
        <v>1.1953778722272</v>
      </c>
      <c r="F7533" s="108" t="inlineStr">
        <is>
          <t>2025 Modal Y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Modal Y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Modal Y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Modal Y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Modal Y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Modal Y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Modal Y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Modal Y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Modal Y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Modal Y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Modal Y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Modal Y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Modal Y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Modal Y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Modal Y Combined spectra</t>
        </is>
      </c>
    </row>
    <row r="7548" ht="15" customHeight="1" s="109">
      <c r="A7548" s="188" t="n">
        <v>3.77200000000059</v>
      </c>
      <c r="B7548" s="188" t="n">
        <v>0.331389183457</v>
      </c>
      <c r="C7548" s="188" t="n">
        <v>0.4639448568398</v>
      </c>
      <c r="D7548" s="188" t="n">
        <v>0.662778366914</v>
      </c>
      <c r="E7548" s="188" t="n">
        <v>1.1930010604452</v>
      </c>
      <c r="F7548" s="108" t="inlineStr">
        <is>
          <t>2025 Modal Y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Modal Y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Modal Y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Modal Y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Modal Y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Modal Y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Modal Y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Modal Y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Modal Y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Modal Y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Modal Y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Modal Y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Modal Y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Modal Y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Modal Y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Modal Y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Modal Y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Modal Y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Modal Y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Modal Y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Modal Y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Modal Y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Modal Y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Modal Y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Modal Y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Modal Y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Modal Y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Modal Y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Modal Y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Modal Y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Modal Y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Modal Y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Modal Y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Modal Y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Modal Y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Modal Y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Modal Y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Modal Y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Modal Y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Modal Y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Modal Y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Modal Y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Modal Y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Modal Y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Modal Y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Modal Y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Modal Y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Modal Y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Modal Y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Modal Y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Modal Y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Modal Y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Modal Y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Modal Y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Modal Y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Modal Y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Modal Y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Modal Y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Modal Y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Modal Y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Modal Y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Modal Y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Modal Y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Modal Y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Modal Y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Modal Y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Modal Y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Modal Y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Modal Y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Modal Y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Modal Y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Modal Y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Modal Y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Modal Y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Modal Y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Modal Y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Modal Y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Modal Y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Modal Y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Modal Y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Modal Y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Modal Y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Modal Y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Modal Y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Modal Y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Modal Y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Modal Y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Modal Y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Modal Y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Modal Y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Modal Y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Modal Y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Modal Y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Modal Y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Modal Y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Modal Y Combined spectra</t>
        </is>
      </c>
    </row>
    <row r="7644" ht="15" customHeight="1" s="109">
      <c r="A7644" s="188" t="n">
        <v>3.82000000000061</v>
      </c>
      <c r="B7644" s="188" t="n">
        <v>0.32722513089</v>
      </c>
      <c r="C7644" s="188" t="n">
        <v>0.458115183246</v>
      </c>
      <c r="D7644" s="188" t="n">
        <v>0.654450261780001</v>
      </c>
      <c r="E7644" s="188" t="n">
        <v>1.178010471204</v>
      </c>
      <c r="F7644" s="108" t="inlineStr">
        <is>
          <t>2025 Modal Y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Modal Y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Modal Y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Modal Y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Modal Y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Modal Y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Modal Y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Modal Y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Modal Y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Modal Y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Modal Y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Modal Y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Modal Y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Modal Y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Modal Y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Modal Y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Modal Y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Modal Y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Modal Y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Modal Y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Modal Y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Modal Y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Modal Y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Modal Y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Modal Y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Modal Y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Modal Y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Modal Y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Modal Y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Modal Y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Modal Y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Modal Y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Modal Y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Modal Y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Modal Y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Modal Y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Modal Y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Modal Y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Modal Y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Modal Y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Modal Y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Modal Y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Modal Y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Modal Y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Modal Y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Modal Y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Modal Y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Modal Y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Modal Y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Modal Y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Modal Y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Modal Y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Modal Y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Modal Y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Modal Y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Modal Y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Modal Y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Modal Y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Modal Y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Modal Y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Modal Y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Modal Y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Modal Y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Modal Y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Modal Y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Modal Y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Modal Y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Modal Y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Modal Y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Modal Y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Modal Y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Modal Y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Modal Y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Modal Y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Modal Y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Modal Y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Modal Y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Modal Y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Modal Y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Modal Y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Modal Y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Modal Y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Modal Y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Modal Y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Modal Y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Modal Y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Modal Y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Modal Y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Modal Y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Modal Y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Modal Y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Modal Y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Modal Y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Modal Y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Modal Y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Modal Y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Modal Y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Modal Y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Modal Y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Modal Y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Modal Y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Modal Y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Modal Y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Modal Y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Modal Y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Modal Y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Modal Y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Modal Y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Modal Y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Modal Y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Modal Y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Modal Y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Modal Y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Modal Y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Modal Y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Modal Y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Modal Y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Modal Y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Modal Y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Modal Y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Modal Y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Modal Y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Modal Y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Modal Y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Modal Y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Modal Y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Modal Y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Modal Y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Modal Y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Modal Y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Modal Y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Modal Y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Modal Y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Modal Y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Modal Y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Modal Y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Modal Y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Modal Y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Modal Y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Modal Y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Modal Y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Modal Y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Modal Y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Modal Y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Modal Y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Modal Y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Modal Y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Modal Y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Modal Y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Modal Y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Modal Y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Modal Y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Modal Y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Modal Y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Modal Y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Modal Y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Modal Y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Modal Y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Modal Y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Modal Y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Modal Y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Modal Y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Modal Y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Modal Y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Modal Y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Modal Y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Modal Y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Modal Y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Modal Y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Modal Y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Modal Y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Modal Y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Modal Y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Modal Y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Modal Y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Modal Y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Modal Y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Modal Y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Modal Y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Modal Y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Modal Y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Modal Y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Modal Y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Modal Y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Modal Y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Modal Y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Modal Y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Modal Y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Modal Y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Modal Y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Modal Y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Modal Y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Modal Y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Modal Y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Modal Y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Modal Y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Modal Y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Modal Y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Modal Y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Modal Y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Modal Y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Modal Y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Modal Y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Modal Y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Modal Y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Modal Y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Modal Y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Modal Y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Modal Y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Modal Y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Modal Y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Modal Y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Modal Y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Modal Y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Modal Y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Modal Y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Modal Y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Modal Y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Modal Y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Modal Y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Modal Y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Modal Y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Modal Y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Modal Y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Modal Y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Modal Y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Modal Y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Modal Y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Modal Y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Modal Y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Modal Y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Modal Y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Modal Y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Modal Y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Modal Y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Modal Y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Modal Y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Modal Y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Modal Y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Modal Y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Modal Y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Modal Y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Modal Y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Modal Y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Modal Y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Modal Y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Modal Y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Modal Y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Modal Y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Modal Y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Modal Y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Modal Y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Modal Y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Modal Y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Modal Y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Modal Y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Modal Y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Modal Y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Modal Y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Modal Y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Modal Y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Modal Y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Modal Y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Modal Y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Modal Y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Modal Y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Modal Y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Modal Y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Modal Y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Modal Y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Modal Y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Modal Y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Modal Y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Modal Y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Modal Y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Modal Y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Modal Y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Modal Y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Modal Y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Modal Y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Modal Y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Modal Y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Modal Y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Modal Y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Modal Y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Modal Y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Modal Y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Modal Y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Modal Y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Modal Y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Modal Y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Modal Y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Modal Y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Modal Y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Modal Y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Modal Y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Modal Y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Modal Y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Modal Y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Modal Y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Modal Y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Modal Y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Modal Y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Modal Y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Modal Y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Modal Y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Modal Y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Modal Y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Modal Y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Modal Y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Modal Y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Modal Y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Modal Y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Modal Y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Modal Y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Modal Y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Modal Y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Modal Y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Modal Y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Modal Y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Modal Y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Modal Y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Modal Y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Modal Y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Modal Y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Modal Y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Modal Y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Modal Y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Modal Y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Modal Y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Modal Y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Modal Y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Modal Y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Modal Y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Modal Y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Modal Y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Modal Y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Modal Y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Modal Y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Modal Y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Modal Y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Modal Y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Modal Y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Modal Y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Modal Y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Modal Y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Modal Y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Modal Y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Modal Y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Modal Y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Modal Y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Modal Y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Modal Y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Modal Y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Modal Y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Modal Y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Modal Y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Modal Y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Modal Y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Modal Y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Modal Y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Modal Y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Modal Y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Modal Y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Modal Y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Modal Y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Modal Y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Modal Y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Modal Y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Modal Y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Modal Y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Modal Y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Modal Y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Modal Y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Modal Y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Modal Y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Modal Y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Modal Y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Modal Y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Modal Y Combined spectra</t>
        </is>
      </c>
    </row>
    <row r="8024" ht="15" customHeight="1" s="109">
      <c r="A8024" s="188" t="n">
        <v>4.01000000000066</v>
      </c>
      <c r="B8024" s="188" t="n">
        <v>0.3109433399045</v>
      </c>
      <c r="C8024" s="188" t="n">
        <v>0.4353206758663</v>
      </c>
      <c r="D8024" s="188" t="n">
        <v>0.621886679809</v>
      </c>
      <c r="E8024" s="188" t="n">
        <v>1.12219451371553</v>
      </c>
      <c r="F8024" s="108" t="inlineStr">
        <is>
          <t>2025 Modal Y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Modal Y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Modal Y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Modal Y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Modal Y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Modal Y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Modal Y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Modal Y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Modal Y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Modal Y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Modal Y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Modal Y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Modal Y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Modal Y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Modal Y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Modal Y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Modal Y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Modal Y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Modal Y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Modal Y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Modal Y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Modal Y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Modal Y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Modal Y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Modal Y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Modal Y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Modal Y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Modal Y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Modal Y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Modal Y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Modal Y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Modal Y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Modal Y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Modal Y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Modal Y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Modal Y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Modal Y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Modal Y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Modal Y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Modal Y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Modal Y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Modal Y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Modal Y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Modal Y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Modal Y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Modal Y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Modal Y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Modal Y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Modal Y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Modal Y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Modal Y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Modal Y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Modal Y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Modal Y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Modal Y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Modal Y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Modal Y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Modal Y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Modal Y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Modal Y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Modal Y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Modal Y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Modal Y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Modal Y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Modal Y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Modal Y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Modal Y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Modal Y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Modal Y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Modal Y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Modal Y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Modal Y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Modal Y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Modal Y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Modal Y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Modal Y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Modal Y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Modal Y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Modal Y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Modal Y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Modal Y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Modal Y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Modal Y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Modal Y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Modal Y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Modal Y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Modal Y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Modal Y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Modal Y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Modal Y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Modal Y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Modal Y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Modal Y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Modal Y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Modal Y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Modal Y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Modal Y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Modal Y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Modal Y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Modal Y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Modal Y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Modal Y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Modal Y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Modal Y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Modal Y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Modal Y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Modal Y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Modal Y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Modal Y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Modal Y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Modal Y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Modal Y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Modal Y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Modal Y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Modal Y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Modal Y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Modal Y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Modal Y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Modal Y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Modal Y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Modal Y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Modal Y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Modal Y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Modal Y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Modal Y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Modal Y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Modal Y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Modal Y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Modal Y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Modal Y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Modal Y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Modal Y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Modal Y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Modal Y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Modal Y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Modal Y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Modal Y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Modal Y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Modal Y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Modal Y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Modal Y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Modal Y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Modal Y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Modal Y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Modal Y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Modal Y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Modal Y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Modal Y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Modal Y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Modal Y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Modal Y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Modal Y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Modal Y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Modal Y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Modal Y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Modal Y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Modal Y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Modal Y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Modal Y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Modal Y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Modal Y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Modal Y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Modal Y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Modal Y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Modal Y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Modal Y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Modal Y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Modal Y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Modal Y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Modal Y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Modal Y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Modal Y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Modal Y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Modal Y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Modal Y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Modal Y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Modal Y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Modal Y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Modal Y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Modal Y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Modal Y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Modal Y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Modal Y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Modal Y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Modal Y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Modal Y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Modal Y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Modal Y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Modal Y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Modal Y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Modal Y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Modal Y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Modal Y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Modal Y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Modal Y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Modal Y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Modal Y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Modal Y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Modal Y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Modal Y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Modal Y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Modal Y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Modal Y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Modal Y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Modal Y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Modal Y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Modal Y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Modal Y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Modal Y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Modal Y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Modal Y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Modal Y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Modal Y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Modal Y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Modal Y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Modal Y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Modal Y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Modal Y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Modal Y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Modal Y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Modal Y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Modal Y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Modal Y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Modal Y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Modal Y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Modal Y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Modal Y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Modal Y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Modal Y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Modal Y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Modal Y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Modal Y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Modal Y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Modal Y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Modal Y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Modal Y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Modal Y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Modal Y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Modal Y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Modal Y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Modal Y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Modal Y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Modal Y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Modal Y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Modal Y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Modal Y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Modal Y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Modal Y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Modal Y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Modal Y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Modal Y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Modal Y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Modal Y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Modal Y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Modal Y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Modal Y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Modal Y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Modal Y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Modal Y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Modal Y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Modal Y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Modal Y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Modal Y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Modal Y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Modal Y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Modal Y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Modal Y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Modal Y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Modal Y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Modal Y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Modal Y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Modal Y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Modal Y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Modal Y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Modal Y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Modal Y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Modal Y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Modal Y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Modal Y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Modal Y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Modal Y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Modal Y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Modal Y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Modal Y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Modal Y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Modal Y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Modal Y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Modal Y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Modal Y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Modal Y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Modal Y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Modal Y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Modal Y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Modal Y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Modal Y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Modal Y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Modal Y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Modal Y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Modal Y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Modal Y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Modal Y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Modal Y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Modal Y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Modal Y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Modal Y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Modal Y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Modal Y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Modal Y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Modal Y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Modal Y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Modal Y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Modal Y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Modal Y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Modal Y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Modal Y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Modal Y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Modal Y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Modal Y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Modal Y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Modal Y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Modal Y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Modal Y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Modal Y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Modal Y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Modal Y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Modal Y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Modal Y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Modal Y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Modal Y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Modal Y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Modal Y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Modal Y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Modal Y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Modal Y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Modal Y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Modal Y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Modal Y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Modal Y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Modal Y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Modal Y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Modal Y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Modal Y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Modal Y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Modal Y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Modal Y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Modal Y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Modal Y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Modal Y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Modal Y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Modal Y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Modal Y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Modal Y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Modal Y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Modal Y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Modal Y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Modal Y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Modal Y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Modal Y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Modal Y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Modal Y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Modal Y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Modal Y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Modal Y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Modal Y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Modal Y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Modal Y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Modal Y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Modal Y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Modal Y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Modal Y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Modal Y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Modal Y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Modal Y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Modal Y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Modal Y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Modal Y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Modal Y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Modal Y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Modal Y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Modal Y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Modal Y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Modal Y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Modal Y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Modal Y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Modal Y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Modal Y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Modal Y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Modal Y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Modal Y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Modal Y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Modal Y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Modal Y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Modal Y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Modal Y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Modal Y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Modal Y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Modal Y Combined spectra</t>
        </is>
      </c>
    </row>
    <row r="8421" ht="15" customHeight="1" s="109">
      <c r="A8421" s="188" t="n">
        <v>4.20850000000055</v>
      </c>
      <c r="B8421" s="188" t="n">
        <v>0.2823029011605</v>
      </c>
      <c r="C8421" s="188" t="n">
        <v>0.3952240616247</v>
      </c>
      <c r="D8421" s="188" t="n">
        <v>0.564605802321</v>
      </c>
      <c r="E8421" s="188" t="n">
        <v>1.06926458358071</v>
      </c>
      <c r="F8421" s="108" t="inlineStr">
        <is>
          <t>2025 Modal Y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Modal Y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Modal Y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Modal Y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Modal Y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Modal Y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Modal Y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Modal Y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Modal Y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Modal Y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Modal Y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Modal Y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Modal Y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Modal Y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Modal Y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Modal Y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Modal Y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Modal Y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Modal Y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Modal Y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Modal Y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Modal Y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Modal Y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Modal Y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Modal Y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Modal Y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Modal Y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Modal Y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Modal Y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Modal Y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Modal Y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Modal Y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Modal Y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Modal Y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Modal Y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Modal Y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Modal Y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Modal Y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Modal Y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Modal Y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Modal Y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Modal Y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Modal Y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Modal Y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Modal Y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Modal Y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Modal Y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Modal Y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Modal Y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Modal Y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Modal Y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Modal Y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Modal Y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Modal Y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Modal Y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Modal Y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Modal Y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Modal Y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Modal Y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Modal Y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Modal Y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Modal Y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Modal Y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Modal Y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Modal Y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Modal Y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Modal Y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Modal Y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Modal Y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Modal Y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Modal Y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Modal Y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Modal Y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Modal Y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Modal Y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Modal Y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Modal Y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Modal Y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Modal Y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Modal Y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Modal Y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Modal Y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Modal Y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Modal Y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Modal Y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Modal Y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Modal Y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Modal Y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Modal Y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Modal Y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Modal Y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Modal Y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Modal Y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Modal Y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Modal Y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Modal Y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Modal Y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Modal Y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Modal Y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Modal Y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Modal Y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Modal Y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Modal Y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Modal Y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Modal Y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Modal Y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Modal Y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Modal Y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Modal Y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Modal Y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Modal Y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Modal Y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Modal Y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Modal Y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Modal Y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Modal Y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Modal Y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Modal Y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Modal Y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Modal Y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Modal Y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Modal Y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Modal Y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Modal Y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Modal Y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Modal Y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Modal Y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Modal Y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Modal Y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Modal Y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Modal Y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Modal Y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Modal Y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Modal Y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Modal Y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Modal Y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Modal Y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Modal Y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Modal Y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Modal Y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Modal Y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Modal Y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Modal Y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Modal Y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Modal Y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Modal Y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Modal Y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Modal Y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Modal Y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Modal Y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Modal Y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Modal Y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Modal Y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Modal Y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Modal Y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Modal Y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Modal Y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Modal Y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Modal Y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Modal Y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Modal Y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Modal Y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Modal Y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Modal Y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Modal Y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Modal Y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Modal Y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Modal Y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Modal Y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Modal Y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Modal Y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Modal Y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Modal Y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Modal Y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Modal Y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Modal Y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Modal Y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Modal Y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Modal Y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Modal Y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Modal Y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Modal Y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Modal Y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Modal Y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Modal Y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Modal Y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Modal Y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Modal Y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Modal Y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Modal Y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Modal Y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Modal Y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Modal Y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Modal Y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Modal Y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Modal Y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Modal Y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Modal Y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Modal Y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Modal Y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Modal Y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Modal Y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Modal Y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Modal Y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Modal Y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Modal Y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Modal Y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Modal Y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Modal Y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Modal Y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Modal Y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Modal Y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Modal Y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Modal Y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Modal Y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Modal Y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Modal Y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Modal Y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Modal Y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Modal Y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Modal Y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Modal Y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Modal Y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Modal Y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Modal Y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Modal Y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Modal Y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Modal Y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Modal Y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Modal Y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Modal Y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Modal Y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Modal Y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Modal Y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Modal Y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Modal Y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Modal Y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Modal Y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Modal Y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Modal Y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Modal Y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Modal Y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Modal Y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Modal Y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Modal Y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Modal Y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Modal Y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Modal Y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Modal Y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Modal Y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Modal Y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Modal Y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Modal Y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Modal Y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Modal Y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Modal Y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Modal Y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Modal Y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Modal Y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Modal Y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Modal Y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Modal Y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Modal Y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Modal Y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Modal Y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Modal Y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Modal Y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Modal Y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Modal Y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Modal Y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Modal Y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Modal Y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Modal Y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Modal Y Combined spectra</t>
        </is>
      </c>
    </row>
    <row r="8695" ht="15" customHeight="1" s="109">
      <c r="A8695" s="188" t="n">
        <v>4.34550000000048</v>
      </c>
      <c r="B8695" s="188" t="n">
        <v>0.2647832422816</v>
      </c>
      <c r="C8695" s="188" t="n">
        <v>0.37069653919424</v>
      </c>
      <c r="D8695" s="188" t="n">
        <v>0.5295664845632</v>
      </c>
      <c r="E8695" s="188" t="n">
        <v>1.03555402140134</v>
      </c>
      <c r="F8695" s="108" t="inlineStr">
        <is>
          <t>2025 Modal Y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Modal Y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Modal Y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Modal Y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Modal Y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Modal Y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Modal Y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Modal Y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Modal Y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Modal Y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Modal Y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Modal Y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Modal Y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Modal Y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Modal Y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Modal Y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Modal Y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Modal Y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Modal Y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Modal Y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Modal Y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Modal Y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Modal Y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Modal Y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Modal Y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Modal Y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Modal Y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Modal Y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Modal Y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Modal Y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Modal Y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Modal Y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Modal Y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Modal Y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Modal Y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Modal Y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Modal Y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Modal Y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Modal Y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Modal Y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Modal Y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Modal Y Combined spectra</t>
        </is>
      </c>
    </row>
    <row r="8737" ht="15" customHeight="1" s="109">
      <c r="A8737" s="188" t="n">
        <v>4.36650000000047</v>
      </c>
      <c r="B8737" s="188" t="n">
        <v>0.2622424993367</v>
      </c>
      <c r="C8737" s="188" t="n">
        <v>0.36713949907138</v>
      </c>
      <c r="D8737" s="188" t="n">
        <v>0.5244849986734</v>
      </c>
      <c r="E8737" s="188" t="n">
        <v>1.03057368601844</v>
      </c>
      <c r="F8737" s="108" t="inlineStr">
        <is>
          <t>2025 Modal Y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Modal Y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Modal Y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Modal Y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Modal Y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Modal Y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Modal Y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Modal Y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Modal Y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Modal Y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Modal Y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Modal Y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Modal Y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Modal Y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Modal Y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Modal Y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Modal Y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Modal Y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Modal Y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Modal Y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Modal Y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Modal Y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Modal Y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Modal Y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Modal Y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Modal Y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Modal Y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Modal Y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Modal Y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Modal Y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Modal Y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Modal Y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Modal Y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Modal Y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Modal Y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Modal Y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Modal Y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Modal Y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Modal Y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Modal Y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Modal Y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Modal Y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Modal Y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Modal Y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Modal Y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Modal Y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Modal Y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Modal Y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Modal Y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Modal Y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Modal Y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Modal Y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Modal Y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Modal Y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Modal Y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Modal Y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Modal Y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Modal Y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Modal Y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Modal Y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Modal Y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Modal Y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Modal Y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Modal Y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Modal Y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Modal Y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Modal Y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Modal Y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Modal Y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Modal Y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Modal Y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Modal Y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Modal Y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Modal Y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Modal Y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Modal Y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Modal Y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Modal Y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Modal Y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Modal Y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Modal Y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Modal Y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Modal Y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Modal Y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Modal Y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Modal Y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Modal Y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Modal Y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Modal Y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Modal Y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Modal Y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Modal Y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Modal Y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Modal Y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Modal Y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Modal Y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Modal Y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Modal Y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Modal Y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Modal Y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Modal Y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Modal Y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Modal Y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Modal Y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Modal Y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Modal Y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Modal Y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Modal Y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Modal Y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Modal Y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Modal Y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Modal Y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Modal Y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Modal Y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Modal Y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Modal Y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Modal Y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Modal Y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Modal Y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Modal Y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Modal Y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Modal Y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Modal Y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Modal Y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Modal Y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Modal Y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Modal Y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Modal Y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Modal Y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Modal Y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Modal Y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Modal Y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Modal Y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Modal Y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Modal Y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Modal Y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Modal Y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Modal Y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Modal Y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Modal Y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Modal Y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Modal Y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Modal Y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Modal Y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Modal Y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Modal Y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Modal Y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Modal Y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Modal Y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Modal Y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Modal Y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Modal Y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Modal Y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Modal Y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Modal Y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Modal Y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Modal Y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Modal Y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Modal Y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Modal Y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Modal Y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Modal Y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Modal Y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Modal Y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Modal Y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Modal Y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Modal Y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Modal Y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Modal Y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Modal Y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Modal Y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Modal Y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Modal Y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Modal Y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Modal Y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Modal Y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Modal Y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Modal Y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Modal Y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Modal Y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Modal Y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Modal Y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Modal Y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Modal Y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Modal Y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Modal Y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Modal Y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Modal Y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Modal Y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Modal Y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Modal Y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Modal Y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Modal Y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Modal Y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Modal Y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Modal Y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Modal Y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Modal Y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Modal Y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Modal Y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Modal Y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Modal Y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Modal Y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Modal Y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Modal Y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Modal Y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Modal Y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Modal Y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Modal Y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Modal Y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Modal Y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Modal Y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Modal Y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Modal Y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Modal Y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Modal Y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Modal Y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Modal Y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Modal Y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Modal Y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Modal Y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Modal Y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Modal Y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Modal Y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Modal Y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Modal Y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Modal Y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Modal Y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Modal Y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Modal Y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Modal Y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Modal Y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Modal Y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Modal Y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Modal Y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Modal Y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Modal Y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Modal Y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Modal Y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Modal Y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Modal Y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Modal Y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Modal Y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Modal Y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Modal Y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Modal Y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Modal Y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Modal Y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Modal Y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Modal Y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Modal Y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Modal Y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Modal Y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Modal Y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Modal Y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Modal Y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Modal Y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Modal Y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Modal Y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Modal Y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Modal Y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Modal Y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Modal Y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Modal Y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Modal Y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Modal Y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Modal Y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Modal Y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Modal Y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Modal Y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Modal Y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Modal Y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Modal Y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Modal Y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Modal Y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Modal Y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Modal Y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Modal Y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Modal Y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Modal Y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Modal Y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Modal Y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Modal Y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Modal Y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Modal Y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Modal Y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Modal Y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Modal Y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Modal Y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Modal Y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Modal Y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Modal Y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Modal Y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Modal Y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Modal Y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Modal Y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Modal Y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Modal Y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Modal Y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Modal Y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Modal Y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Modal Y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Modal Y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Modal Y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Modal Y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Modal Y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Modal Y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Modal Y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Modal Y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Modal Y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Modal Y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Modal Y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Modal Y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Modal Y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Modal Y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Modal Y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Modal Y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Modal Y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Modal Y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Modal Y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Modal Y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Modal Y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Modal Y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Modal Y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Modal Y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Modal Y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Modal Y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Modal Y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Modal Y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Modal Y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Modal Y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Modal Y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Modal Y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Modal Y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Modal Y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Modal Y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Modal Y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Modal Y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Modal Y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Modal Y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Modal Y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Modal Y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Modal Y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Modal Y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Modal Y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Modal Y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Modal Y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Modal Y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Modal Y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Modal Y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Modal Y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Modal Y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Modal Y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Modal Y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Modal Y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Modal Y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Modal Y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Modal Y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Modal Y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Modal Y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Modal Y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Modal Y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Modal Y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Modal Y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Modal Y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Modal Y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Modal Y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Modal Y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Modal Y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Modal Y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Modal Y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Modal Y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Modal Y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Modal Y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Modal Y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Modal Y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Modal Y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Modal Y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Modal Y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Modal Y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Modal Y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Modal Y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Modal Y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Modal Y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Modal Y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Modal Y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Modal Y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Modal Y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Modal Y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Modal Y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Modal Y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Modal Y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Modal Y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Modal Y Combined spectra</t>
        </is>
      </c>
    </row>
    <row r="9131" ht="15" customHeight="1" s="109">
      <c r="A9131" s="188" t="n">
        <v>4.56350000000036</v>
      </c>
      <c r="B9131" s="188" t="n">
        <v>0.240089902144</v>
      </c>
      <c r="C9131" s="188" t="n">
        <v>0.3361258630016</v>
      </c>
      <c r="D9131" s="188" t="n">
        <v>0.480179804288</v>
      </c>
      <c r="E9131" s="188" t="n">
        <v>0.986085241590807</v>
      </c>
      <c r="F9131" s="108" t="inlineStr">
        <is>
          <t>2025 Modal Y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Modal Y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Modal Y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Modal Y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Modal Y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Modal Y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Modal Y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Modal Y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Modal Y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Modal Y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Modal Y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Modal Y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Modal Y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Modal Y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Modal Y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Modal Y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Modal Y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Modal Y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Modal Y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Modal Y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Modal Y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Modal Y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Modal Y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Modal Y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Modal Y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Modal Y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Modal Y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Modal Y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Modal Y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Modal Y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Modal Y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Modal Y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Modal Y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Modal Y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Modal Y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Modal Y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Modal Y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Modal Y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Modal Y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Modal Y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Modal Y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Modal Y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Modal Y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Modal Y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Modal Y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Modal Y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Modal Y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Modal Y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Modal Y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Modal Y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Modal Y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Modal Y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Modal Y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Modal Y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Modal Y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Modal Y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Modal Y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Modal Y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Modal Y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Modal Y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Modal Y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Modal Y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Modal Y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Modal Y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Modal Y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Modal Y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Modal Y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Modal Y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Modal Y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Modal Y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Modal Y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Modal Y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Modal Y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Modal Y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Modal Y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Modal Y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Modal Y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Modal Y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Modal Y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Modal Y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Modal Y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Modal Y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Modal Y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Modal Y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Modal Y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Modal Y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Modal Y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Modal Y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Modal Y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Modal Y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Modal Y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Modal Y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Modal Y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Modal Y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Modal Y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Modal Y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Modal Y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Modal Y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Modal Y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Modal Y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Modal Y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Modal Y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Modal Y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Modal Y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Modal Y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Modal Y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Modal Y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Modal Y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Modal Y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Modal Y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Modal Y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Modal Y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Modal Y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Modal Y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Modal Y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Modal Y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Modal Y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Modal Y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Modal Y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Modal Y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Modal Y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Modal Y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Modal Y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Modal Y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Modal Y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Modal Y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Modal Y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Modal Y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Modal Y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Modal Y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Modal Y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Modal Y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Modal Y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Modal Y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Modal Y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Modal Y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Modal Y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Modal Y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Modal Y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Modal Y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Modal Y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Modal Y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Modal Y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Modal Y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Modal Y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Modal Y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Modal Y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Modal Y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Modal Y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Modal Y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Modal Y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Modal Y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Modal Y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Modal Y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Modal Y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Modal Y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Modal Y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Modal Y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Modal Y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Modal Y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Modal Y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Modal Y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Modal Y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Modal Y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Modal Y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Modal Y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Modal Y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Modal Y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Modal Y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Modal Y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Modal Y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Modal Y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Modal Y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Modal Y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Modal Y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Modal Y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Modal Y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Modal Y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Modal Y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Modal Y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Modal Y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Modal Y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Modal Y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Modal Y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Modal Y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Modal Y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Modal Y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Modal Y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Modal Y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Modal Y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Modal Y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Modal Y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Modal Y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Modal Y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Modal Y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Modal Y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Modal Y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Modal Y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Modal Y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Modal Y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Modal Y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Modal Y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Modal Y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Modal Y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Modal Y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Modal Y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Modal Y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Modal Y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Modal Y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Modal Y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Modal Y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Modal Y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Modal Y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Modal Y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Modal Y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Modal Y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Modal Y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Modal Y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Modal Y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Modal Y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Modal Y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Modal Y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Modal Y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Modal Y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Modal Y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Modal Y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Modal Y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Modal Y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Modal Y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Modal Y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Modal Y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Modal Y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Modal Y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Modal Y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Modal Y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Modal Y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Modal Y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Modal Y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Modal Y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Modal Y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Modal Y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Modal Y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Modal Y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Modal Y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Modal Y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Modal Y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Modal Y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Modal Y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Modal Y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Modal Y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Modal Y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Modal Y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Modal Y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Modal Y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Modal Y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Modal Y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Modal Y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Modal Y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Modal Y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Modal Y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Modal Y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Modal Y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Modal Y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Modal Y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Modal Y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Modal Y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Modal Y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Modal Y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Modal Y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Modal Y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Modal Y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Modal Y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Modal Y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Modal Y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Modal Y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Modal Y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Modal Y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Modal Y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Modal Y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Modal Y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Modal Y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Modal Y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Modal Y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Modal Y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Modal Y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Modal Y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Modal Y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Modal Y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Modal Y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Modal Y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Modal Y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Modal Y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Modal Y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Modal Y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Modal Y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Modal Y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Modal Y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Modal Y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Modal Y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Modal Y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Modal Y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Modal Y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Modal Y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Modal Y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Modal Y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Modal Y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Modal Y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Modal Y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Modal Y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Modal Y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Modal Y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Modal Y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Modal Y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Modal Y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Modal Y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Modal Y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Modal Y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Modal Y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Modal Y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Modal Y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Modal Y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Modal Y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Modal Y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Modal Y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Modal Y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Modal Y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Modal Y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Modal Y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Modal Y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Modal Y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Modal Y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Modal Y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Modal Y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Modal Y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Modal Y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Modal Y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Modal Y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Modal Y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Modal Y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Modal Y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Modal Y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Modal Y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Modal Y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Modal Y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Modal Y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Modal Y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Modal Y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Modal Y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Modal Y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Modal Y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Modal Y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Modal Y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Modal Y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Modal Y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Modal Y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Modal Y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Modal Y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Modal Y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Modal Y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Modal Y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Modal Y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Modal Y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Modal Y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Modal Y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Modal Y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Modal Y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Modal Y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Modal Y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Modal Y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Modal Y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Modal Y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Modal Y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Modal Y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Modal Y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Modal Y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Modal Y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Modal Y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Modal Y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Modal Y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Modal Y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Modal Y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Modal Y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Modal Y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Modal Y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Modal Y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Modal Y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Modal Y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Modal Y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Modal Y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Modal Y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Modal Y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Modal Y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Modal Y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Modal Y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Modal Y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Modal Y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Modal Y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Modal Y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Modal Y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Modal Y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Modal Y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Modal Y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Modal Y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Modal Y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Modal Y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Modal Y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Modal Y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Modal Y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Modal Y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Modal Y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Modal Y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Modal Y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Modal Y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Modal Y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Modal Y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Modal Y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Modal Y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Modal Y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Modal Y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Modal Y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Modal Y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Modal Y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Modal Y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Modal Y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Modal Y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Modal Y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Modal Y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Modal Y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Modal Y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Modal Y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Modal Y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Modal Y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Modal Y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Modal Y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Modal Y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Modal Y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Modal Y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Modal Y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Modal Y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Modal Y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Modal Y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Modal Y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Modal Y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Modal Y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Modal Y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Modal Y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Modal Y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Modal Y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Modal Y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Modal Y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Modal Y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Modal Y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Modal Y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Modal Y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Modal Y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Modal Y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Modal Y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Modal Y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Modal Y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Modal Y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Modal Y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Modal Y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Modal Y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Modal Y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Modal Y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Modal Y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Modal Y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Modal Y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Modal Y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Modal Y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Modal Y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Modal Y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Modal Y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Modal Y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Modal Y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Modal Y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Modal Y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Modal Y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Modal Y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Modal Y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Modal Y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Modal Y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Modal Y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Modal Y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Modal Y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Modal Y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Modal Y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Modal Y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Modal Y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Modal Y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Modal Y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Modal Y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Modal Y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Modal Y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Modal Y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Modal Y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Modal Y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Modal Y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Modal Y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Modal Y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Modal Y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Modal Y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Modal Y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Modal Y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Modal Y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Modal Y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Modal Y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Modal Y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Modal Y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Modal Y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Modal Y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Modal Y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Modal Y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Modal Y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Modal Y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Modal Y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Modal Y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Modal Y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Modal Y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Modal Y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Modal Y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Modal Y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Modal Y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Modal Y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Modal Y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Modal Y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Modal Y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Modal Y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Modal Y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Modal Y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Modal Y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Modal Y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Modal Y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Modal Y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Modal Y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Modal Y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Modal Y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Modal Y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Modal Y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Modal Y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Modal Y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Modal Y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Modal Y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Modal Y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Modal Y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Modal Y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Modal Y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Modal Y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Modal Y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Modal Y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Modal Y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Modal Y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Modal Y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Modal Y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Modal Y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Modal Y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Modal Y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Modal Y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Modal Y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Modal Y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Modal Y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Modal Y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Modal Y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Modal Y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Modal Y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Modal Y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Modal Y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Modal Y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Modal Y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Modal Y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Modal Y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Modal Y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Modal Y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Modal Y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Modal Y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Modal Y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Modal Y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Modal Y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Modal Y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Modal Y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Modal Y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Modal Y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Modal Y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Modal Y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Modal Y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Modal Y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Modal Y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Modal Y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Modal Y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Modal Y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Modal Y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Modal Y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Modal Y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Modal Y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Modal Y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Modal Y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Modal Y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Modal Y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Modal Y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Modal Y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Modal Y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Modal Y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Modal Y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Modal Y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Modal Y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Modal Y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Modal Y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Modal Y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Modal Y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Modal Y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Modal Y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Modal Y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Modal Y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Modal Y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Modal Y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Modal Y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Modal Y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Modal Y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Modal Y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Modal Y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Modal Y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Modal Y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Modal Y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Modal Y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Modal Y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Modal Y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Modal Y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Modal Y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Modal Y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Modal Y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Modal Y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Modal Y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Modal Y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Modal Y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Modal Y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Modal Y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Modal Y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Modal Y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Modal Y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Modal Y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Modal Y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Modal Y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Modal Y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Modal Y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Modal Y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Modal Y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Modal Y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Modal Y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Modal Y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Modal Y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Modal Y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Modal Y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Modal Y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Modal Y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Modal Y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Modal Y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Modal Y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Modal Y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Modal Y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Modal Y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Modal Y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Modal Y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Modal Y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Modal Y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Modal Y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Modal Y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Modal Y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Modal Y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Modal Y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Modal Y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Modal Y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Modal Y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Modal Y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Modal Y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Modal Y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Modal Y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Modal Y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Modal Y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Modal Y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Modal Y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Modal Y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Modal Y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Modal Y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Modal Y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Modal Y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Modal Y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Modal Y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Modal Y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Modal Y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Modal Y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Modal Y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Modal Y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Modal Y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Modal Y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Modal Y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Modal Y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Modal Y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Modal Y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Modal Y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Modal Y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Modal Y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Modal Y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Modal Y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Modal Y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Modal Y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Modal Y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Modal Y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Modal Y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Modal Y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Modal Y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Modal Y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Modal Y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Modal Y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Modal Y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Modal Y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Modal Y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Modal Y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Modal Y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Modal Y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Modal Y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Modal Y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Modal Y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Modal Y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Modal Y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Modal Y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Modal Y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Modal Y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Modal Y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Modal Y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Modal Y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Modal Y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Modal Y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Modal Y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Modal Y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Modal Y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Modal Y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Modal Y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Modal Y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Modal Y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Modal Y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Modal Y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Modal Y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Modal Y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Modal Y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Modal Y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Modal Y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Modal Y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Modal Y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Modal Y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Modal Y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Modal Y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Modal Y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Modal Y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Modal Y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Modal Y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Modal Y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Modal Y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Modal Y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Modal Y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Modal Y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Modal Y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Modal Y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Modal Y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Modal Y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Modal Y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Modal Y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Modal Y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Modal Y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Modal Y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Modal Y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Modal Y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Modal Y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Modal Y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Modal Y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Modal Y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Modal Y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Modal Y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Modal Y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Modal Y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Modal Y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Modal Y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Modal Y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Modal Y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Modal Y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Modal Y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Modal Y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Modal Y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Modal Y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Modal Y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Modal Y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Modal Y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Modal Y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Modal Y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Modal Y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Modal Y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Modal Y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Modal Y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Modal Y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Modal Y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Modal Y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Modal Y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Modal Y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Modal Y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Modal Y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Modal Y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Modal Y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Modal Y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Modal Y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Modal Y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Modal Y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Modal Y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Modal Y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Modal Y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Modal Y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Modal Y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Modal Y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Modal Y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Modal Y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Modal Y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Modal Y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Modal Y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Modal Y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Modal Y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Modal Y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Modal Y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Modal Y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Modal Y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Modal Y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Modal Y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Modal Y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Modal Y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Modal Y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Modal Y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Modal Y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Modal Y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Modal Y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Modal Y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Modal Y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Modal Y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Modal Y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Modal Y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Modal Y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Modal Y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Modal Y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Modal Y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Modal Y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Modal Y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Modal Y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Modal Y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Modal Y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Modal Y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Modal Y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Modal Y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Modal Y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Modal Y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Modal Y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Modal Y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Modal Y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Modal Y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Modal Y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Modal Y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Modal Y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Modal Y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Modal Y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Modal Y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Modal Y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Modal Y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Modal Y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Modal Y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Modal Y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Modal Y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Modal Y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Modal Y Combined spectra</t>
        </is>
      </c>
    </row>
    <row r="10004" ht="15" customHeight="1" s="109">
      <c r="A10004" s="188" t="n">
        <v>5</v>
      </c>
      <c r="B10004" s="188" t="n">
        <v>0.2</v>
      </c>
      <c r="C10004" s="188" t="n">
        <v>0.28</v>
      </c>
      <c r="D10004" s="188" t="n">
        <v>0.4</v>
      </c>
      <c r="E10004" s="188" t="n">
        <v>0.9</v>
      </c>
      <c r="F10004" s="108" t="inlineStr">
        <is>
          <t>2025 Modal Y Combined spectra</t>
        </is>
      </c>
    </row>
    <row r="10005" ht="15" customHeight="1" s="109">
      <c r="A10005" s="188" t="n">
        <v>5.0005</v>
      </c>
      <c r="B10005" s="188" t="n">
        <v>0.1999600059992</v>
      </c>
      <c r="C10005" s="188" t="n">
        <v>0.27994400839888</v>
      </c>
      <c r="D10005" s="188" t="n">
        <v>0.3999200119984</v>
      </c>
      <c r="E10005" s="188" t="n">
        <v>0.899820026996401</v>
      </c>
      <c r="F10005" s="108" t="inlineStr">
        <is>
          <t>2025 Modal Y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Modal Y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Modal Y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Modal Y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Modal Y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Modal Y Combined spectra</t>
        </is>
      </c>
    </row>
    <row r="10011" ht="15" customHeight="1" s="109">
      <c r="A10011" s="188" t="n">
        <v>5.0035</v>
      </c>
      <c r="B10011" s="188" t="n">
        <v>0.19972029372584</v>
      </c>
      <c r="C10011" s="188" t="n">
        <v>0.279608411216176</v>
      </c>
      <c r="D10011" s="188" t="n">
        <v>0.39944058745168</v>
      </c>
      <c r="E10011" s="188" t="n">
        <v>0.89874132176628</v>
      </c>
      <c r="F10011" s="108" t="inlineStr">
        <is>
          <t>2025 Modal Y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Modal Y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Modal Y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Modal Y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Modal Y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Modal Y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Modal Y Combined spectra</t>
        </is>
      </c>
    </row>
    <row r="10018" ht="15" customHeight="1" s="109">
      <c r="A10018" s="188" t="n">
        <v>5.007</v>
      </c>
      <c r="B10018" s="188" t="n">
        <v>0.199441173808636</v>
      </c>
      <c r="C10018" s="188" t="n">
        <v>0.27921764333209</v>
      </c>
      <c r="D10018" s="188" t="n">
        <v>0.398882347617271</v>
      </c>
      <c r="E10018" s="188" t="n">
        <v>0.89748528213886</v>
      </c>
      <c r="F10018" s="108" t="inlineStr">
        <is>
          <t>2025 Modal Y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Modal Y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Modal Y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Modal Y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Modal Y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Modal Y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Modal Y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Modal Y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Modal Y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Modal Y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Modal Y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Modal Y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Modal Y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Modal Y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Modal Y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Modal Y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Modal Y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Modal Y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Modal Y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Modal Y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Modal Y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Modal Y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Modal Y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Modal Y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Modal Y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Modal Y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Modal Y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Modal Y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Modal Y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Modal Y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Modal Y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Modal Y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Modal Y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Modal Y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Modal Y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Modal Y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Modal Y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Modal Y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Modal Y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Modal Y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Modal Y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Modal Y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Modal Y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Modal Y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Modal Y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Modal Y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Modal Y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Modal Y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Modal Y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Modal Y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Modal Y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Modal Y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Modal Y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Modal Y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Modal Y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Modal Y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Modal Y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Modal Y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Modal Y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Modal Y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Modal Y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Modal Y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Modal Y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Modal Y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Modal Y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Modal Y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Modal Y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Modal Y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Modal Y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Modal Y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Modal Y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Modal Y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Modal Y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Modal Y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Modal Y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Modal Y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Modal Y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Modal Y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Modal Y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Modal Y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Modal Y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Modal Y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Modal Y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Modal Y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Modal Y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Modal Y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Modal Y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Modal Y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Modal Y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Modal Y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Modal Y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Modal Y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Modal Y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Modal Y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Modal Y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Modal Y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Modal Y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Modal Y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Modal Y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Modal Y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Modal Y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Modal Y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Modal Y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Modal Y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Modal Y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Modal Y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Modal Y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Modal Y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Modal Y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Modal Y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Modal Y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Modal Y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Modal Y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Modal Y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Modal Y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Modal Y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Modal Y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Modal Y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Modal Y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Modal Y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Modal Y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Modal Y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Modal Y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Modal Y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Modal Y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Modal Y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Modal Y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Modal Y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Modal Y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Modal Y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Modal Y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Modal Y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Modal Y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Modal Y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Modal Y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Modal Y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Modal Y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Modal Y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Modal Y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Modal Y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Modal Y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Modal Y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Modal Y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Modal Y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Modal Y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Modal Y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Modal Y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Modal Y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Modal Y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Modal Y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Modal Y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Modal Y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Modal Y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Modal Y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Modal Y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Modal Y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Modal Y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Modal Y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Modal Y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Modal Y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Modal Y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Modal Y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Modal Y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Modal Y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Modal Y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Modal Y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Modal Y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Modal Y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Modal Y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Modal Y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Modal Y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Modal Y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Modal Y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Modal Y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Modal Y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Modal Y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Modal Y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Modal Y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Modal Y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Modal Y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Modal Y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Modal Y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Modal Y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Modal Y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Modal Y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Modal Y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Modal Y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Modal Y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Modal Y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Modal Y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Modal Y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Modal Y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Modal Y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Modal Y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Modal Y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Modal Y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Modal Y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Modal Y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Modal Y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Modal Y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Modal Y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Modal Y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Modal Y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Modal Y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Modal Y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Modal Y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Modal Y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Modal Y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Modal Y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Modal Y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Modal Y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Modal Y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Modal Y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Modal Y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Modal Y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Modal Y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Modal Y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Modal Y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Modal Y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Modal Y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Modal Y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Modal Y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Modal Y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Modal Y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Modal Y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Modal Y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Modal Y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Modal Y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Modal Y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Modal Y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Modal Y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Modal Y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Modal Y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Modal Y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Modal Y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Modal Y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Modal Y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Modal Y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Modal Y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Modal Y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Modal Y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Modal Y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Modal Y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Modal Y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Modal Y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Modal Y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Modal Y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Modal Y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Modal Y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Modal Y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Modal Y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Modal Y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Modal Y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Modal Y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Modal Y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Modal Y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Modal Y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Modal Y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Modal Y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Modal Y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Modal Y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Modal Y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Modal Y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Modal Y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Modal Y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Modal Y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Modal Y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Modal Y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Modal Y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Modal Y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Modal Y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Modal Y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Modal Y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Modal Y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Modal Y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Modal Y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Modal Y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Modal Y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Modal Y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Modal Y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Modal Y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Modal Y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Modal Y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Modal Y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Modal Y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Modal Y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Modal Y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Modal Y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Modal Y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Modal Y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Modal Y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Modal Y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Modal Y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Modal Y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Modal Y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Modal Y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Modal Y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Modal Y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Modal Y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Modal Y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Modal Y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Modal Y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Modal Y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Modal Y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Modal Y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Modal Y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Modal Y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Modal Y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Modal Y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Modal Y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Modal Y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Modal Y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Modal Y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Modal Y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Modal Y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Modal Y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Modal Y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Modal Y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Modal Y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Modal Y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Modal Y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Modal Y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Modal Y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Modal Y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Modal Y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Modal Y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Modal Y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Modal Y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Modal Y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Modal Y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Modal Y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Modal Y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Modal Y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Modal Y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Modal Y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Modal Y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Modal Y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Modal Y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Modal Y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Modal Y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Modal Y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Modal Y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Modal Y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Modal Y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Modal Y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Modal Y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Modal Y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Modal Y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Modal Y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Modal Y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Modal Y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Modal Y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Modal Y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Modal Y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Modal Y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Modal Y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Modal Y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Modal Y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Modal Y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Modal Y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Modal Y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Modal Y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Modal Y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Modal Y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Modal Y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Modal Y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Modal Y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Modal Y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Modal Y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Modal Y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Modal Y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Modal Y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Modal Y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Modal Y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Modal Y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Modal Y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Modal Y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Modal Y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Modal Y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Modal Y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Modal Y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Modal Y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Modal Y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Modal Y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Modal Y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Modal Y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Modal Y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Modal Y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Modal Y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Modal Y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Modal Y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Modal Y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Modal Y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Modal Y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Modal Y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Modal Y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Modal Y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Modal Y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Modal Y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Modal Y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Modal Y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Modal Y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Modal Y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Modal Y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Modal Y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Modal Y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Modal Y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Modal Y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Modal Y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Modal Y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Modal Y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Modal Y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Modal Y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Modal Y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Modal Y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Modal Y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Modal Y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Modal Y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Modal Y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Modal Y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Modal Y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Modal Y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Modal Y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Modal Y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Modal Y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Modal Y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Modal Y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Modal Y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Modal Y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Modal Y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Modal Y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Modal Y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Modal Y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Modal Y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Modal Y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Modal Y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Modal Y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Modal Y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Modal Y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Modal Y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Modal Y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Modal Y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Modal Y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Modal Y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Modal Y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Modal Y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Modal Y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Modal Y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Modal Y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Modal Y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Modal Y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Modal Y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Modal Y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Modal Y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Modal Y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Modal Y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Modal Y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Modal Y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Modal Y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Modal Y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Modal Y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Modal Y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Modal Y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Modal Y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Modal Y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Modal Y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Modal Y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Modal Y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Modal Y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Modal Y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Modal Y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Modal Y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Modal Y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Modal Y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Modal Y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Modal Y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Modal Y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Modal Y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Modal Y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Modal Y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Modal Y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Modal Y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Modal Y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Modal Y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Modal Y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Modal Y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Modal Y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Modal Y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Modal Y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Modal Y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Modal Y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Modal Y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Modal Y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Modal Y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Modal Y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Modal Y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Modal Y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Modal Y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Modal Y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Modal Y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Modal Y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Modal Y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Modal Y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Modal Y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Modal Y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Modal Y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Modal Y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Modal Y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Modal Y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Modal Y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Modal Y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Modal Y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Modal Y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Modal Y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Modal Y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Modal Y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Modal Y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Modal Y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Modal Y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Modal Y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Modal Y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Modal Y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Modal Y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Modal Y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Modal Y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Modal Y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Modal Y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Modal Y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Modal Y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Modal Y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Modal Y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Modal Y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Modal Y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Modal Y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Modal Y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Modal Y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Modal Y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Modal Y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Modal Y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Modal Y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Modal Y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Modal Y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Modal Y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Modal Y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Modal Y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Modal Y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Modal Y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Modal Y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Modal Y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Modal Y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Modal Y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Modal Y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Modal Y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Modal Y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Modal Y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Modal Y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Modal Y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Modal Y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Modal Y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Modal Y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Modal Y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Modal Y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Modal Y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Modal Y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Modal Y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Modal Y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Modal Y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Modal Y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Modal Y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Modal Y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Modal Y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Modal Y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Modal Y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Modal Y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Modal Y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Modal Y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Modal Y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Modal Y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Modal Y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Modal Y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Modal Y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Modal Y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Modal Y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Modal Y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Modal Y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Modal Y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Modal Y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Modal Y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Modal Y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Modal Y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Modal Y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Modal Y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Modal Y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Modal Y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Modal Y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Modal Y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Modal Y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Modal Y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Modal Y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Modal Y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Modal Y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Modal Y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Modal Y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Modal Y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Modal Y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Modal Y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Modal Y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Modal Y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Modal Y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Modal Y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Modal Y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Modal Y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Modal Y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Modal Y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Modal Y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Modal Y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Modal Y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Modal Y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Modal Y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Modal Y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Modal Y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Modal Y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Modal Y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Modal Y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Modal Y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Modal Y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Modal Y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Modal Y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Modal Y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Modal Y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Modal Y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Modal Y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Modal Y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Modal Y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Modal Y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Modal Y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Modal Y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Modal Y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Modal Y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Modal Y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Modal Y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Modal Y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Modal Y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Modal Y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Modal Y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Modal Y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Modal Y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Modal Y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Modal Y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Modal Y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Modal Y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Modal Y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Modal Y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Modal Y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Modal Y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Modal Y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Modal Y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Modal Y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Modal Y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Modal Y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Modal Y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Modal Y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Modal Y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Modal Y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Modal Y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Modal Y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Modal Y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Modal Y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Modal Y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Modal Y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Modal Y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Modal Y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Modal Y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Modal Y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Modal Y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Modal Y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Modal Y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Modal Y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Modal Y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Modal Y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Modal Y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Modal Y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Modal Y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Modal Y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Modal Y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Modal Y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Modal Y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Modal Y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Modal Y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Modal Y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Modal Y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Modal Y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Modal Y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Modal Y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Modal Y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Modal Y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Modal Y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Modal Y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Modal Y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Modal Y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Modal Y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Modal Y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Modal Y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Modal Y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Modal Y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Modal Y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Modal Y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Modal Y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Modal Y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Modal Y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Modal Y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Modal Y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Modal Y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Modal Y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Modal Y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Modal Y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Modal Y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Modal Y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Modal Y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Modal Y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Modal Y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Modal Y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Modal Y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Modal Y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Modal Y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Modal Y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Modal Y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Modal Y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Modal Y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Modal Y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Modal Y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Modal Y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Modal Y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Modal Y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Modal Y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Modal Y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Modal Y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Modal Y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Modal Y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Modal Y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Modal Y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Modal Y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Modal Y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Modal Y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Modal Y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Modal Y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Modal Y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Modal Y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Modal Y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Modal Y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Modal Y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Modal Y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Modal Y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Modal Y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Modal Y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Modal Y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Modal Y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Modal Y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Modal Y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Modal Y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Modal Y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Modal Y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Modal Y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Modal Y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Modal Y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Modal Y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Modal Y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Modal Y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Modal Y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Modal Y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Modal Y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Modal Y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Modal Y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Modal Y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Modal Y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Modal Y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Modal Y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Modal Y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Modal Y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Modal Y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Modal Y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Modal Y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Modal Y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Modal Y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Modal Y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Modal Y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Modal Y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Modal Y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Modal Y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Modal Y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Modal Y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Modal Y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Modal Y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Modal Y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Modal Y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Modal Y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Modal Y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Modal Y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Modal Y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Modal Y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Modal Y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Modal Y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Modal Y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Modal Y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Modal Y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Modal Y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Modal Y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Modal Y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Modal Y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Modal Y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Modal Y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Modal Y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Modal Y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Modal Y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Modal Y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Modal Y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Modal Y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Modal Y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Modal Y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Modal Y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Modal Y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Modal Y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Modal Y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Modal Y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Modal Y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Modal Y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Modal Y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Modal Y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Modal Y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Modal Y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Modal Y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Modal Y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Modal Y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Modal Y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Modal Y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Modal Y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Modal Y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Modal Y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Modal Y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Modal Y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Modal Y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Modal Y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Modal Y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Modal Y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Modal Y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Modal Y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Modal Y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Modal Y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Modal Y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Modal Y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Modal Y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Modal Y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Modal Y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Modal Y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Modal Y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Modal Y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Modal Y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Modal Y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Modal Y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Modal Y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Modal Y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Modal Y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Modal Y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Modal Y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Modal Y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Modal Y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Modal Y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Modal Y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Modal Y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Modal Y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Modal Y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Modal Y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Modal Y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Modal Y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Modal Y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Modal Y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Modal Y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Modal Y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Modal Y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Modal Y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Modal Y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Modal Y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Modal Y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Modal Y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Modal Y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Modal Y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Modal Y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Modal Y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Modal Y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Modal Y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Modal Y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Modal Y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Modal Y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Modal Y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Modal Y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Modal Y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Modal Y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Modal Y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Modal Y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Modal Y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Modal Y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Modal Y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Modal Y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Modal Y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Modal Y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Modal Y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Modal Y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Modal Y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Modal Y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Modal Y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Modal Y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Modal Y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Modal Y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Modal Y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Modal Y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Modal Y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Modal Y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Modal Y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Modal Y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Modal Y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Modal Y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Modal Y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Modal Y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Modal Y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Modal Y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Modal Y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Modal Y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Modal Y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Modal Y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Modal Y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Modal Y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Modal Y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Modal Y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Modal Y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Modal Y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Modal Y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Modal Y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Modal Y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Modal Y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Modal Y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Modal Y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Modal Y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Modal Y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Modal Y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Modal Y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Modal Y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Modal Y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Modal Y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Modal Y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Modal Y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Modal Y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Modal Y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Modal Y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Modal Y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Modal Y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Modal Y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Modal Y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Modal Y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Modal Y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Modal Y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Modal Y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Modal Y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Modal Y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Modal Y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Modal Y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Modal Y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Modal Y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Modal Y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Modal Y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Modal Y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Modal Y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Modal Y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Modal Y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Modal Y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Modal Y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Modal Y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Modal Y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Modal Y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Modal Y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Modal Y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Modal Y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Modal Y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Modal Y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Modal Y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Modal Y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Modal Y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Modal Y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Modal Y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Modal Y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Modal Y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Modal Y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Modal Y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Modal Y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Modal Y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Modal Y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Modal Y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Modal Y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Modal Y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Modal Y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Modal Y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Modal Y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Modal Y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Modal Y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Modal Y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Modal Y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Modal Y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Modal Y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Modal Y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Modal Y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Modal Y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Modal Y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Modal Y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Modal Y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Modal Y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Modal Y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Modal Y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Modal Y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Modal Y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Modal Y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Modal Y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Modal Y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Modal Y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Modal Y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Modal Y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Modal Y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Modal Y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Modal Y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Modal Y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Modal Y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Modal Y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Modal Y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Modal Y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Modal Y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Modal Y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Modal Y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Modal Y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Modal Y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Modal Y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Modal Y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Modal Y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Modal Y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Modal Y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Modal Y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Modal Y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Modal Y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Modal Y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Modal Y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Modal Y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Modal Y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Modal Y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Modal Y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Modal Y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Modal Y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Modal Y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Modal Y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Modal Y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Modal Y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Modal Y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Modal Y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Modal Y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Modal Y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Modal Y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Modal Y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Modal Y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Modal Y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Modal Y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Modal Y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Modal Y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Modal Y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Modal Y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Modal Y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Modal Y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Modal Y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Modal Y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Modal Y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Modal Y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Modal Y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Modal Y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Modal Y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Modal Y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Modal Y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Modal Y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Modal Y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Modal Y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Modal Y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Modal Y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Modal Y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Modal Y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Modal Y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Modal Y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Modal Y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Modal Y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Modal Y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Modal Y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Modal Y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Modal Y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Modal Y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Modal Y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Modal Y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Modal Y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Modal Y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Modal Y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Modal Y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Modal Y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Modal Y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Modal Y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Modal Y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Modal Y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Modal Y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Modal Y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Modal Y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Modal Y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Modal Y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Modal Y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Modal Y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Modal Y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Modal Y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Modal Y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Modal Y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Modal Y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Modal Y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Modal Y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Modal Y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Modal Y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Modal Y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Modal Y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Modal Y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Modal Y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Modal Y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Modal Y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Modal Y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Modal Y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Modal Y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Modal Y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Modal Y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Modal Y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Modal Y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Modal Y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Modal Y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Modal Y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Modal Y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Modal Y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Modal Y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Modal Y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Modal Y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Modal Y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Modal Y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Modal Y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Modal Y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Modal Y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Modal Y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Modal Y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Modal Y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Modal Y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Modal Y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Modal Y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Modal Y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Modal Y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Modal Y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Modal Y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Modal Y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Modal Y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Modal Y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Modal Y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Modal Y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Modal Y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Modal Y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Modal Y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Modal Y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Modal Y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Modal Y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Modal Y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Modal Y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Modal Y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Modal Y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Modal Y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Modal Y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Modal Y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Modal Y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Modal Y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Modal Y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Modal Y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Modal Y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Modal Y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Modal Y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Modal Y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Modal Y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Modal Y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Modal Y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Modal Y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Modal Y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Modal Y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Modal Y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Modal Y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Modal Y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Modal Y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Modal Y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Modal Y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Modal Y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Modal Y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Modal Y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Modal Y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Modal Y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Modal Y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Modal Y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Modal Y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Modal Y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Modal Y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Modal Y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Modal Y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Modal Y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Modal Y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Modal Y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Modal Y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Modal Y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Modal Y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Modal Y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Modal Y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Modal Y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Modal Y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Modal Y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Modal Y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Modal Y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Modal Y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Modal Y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Modal Y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Modal Y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Modal Y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Modal Y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Modal Y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Modal Y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Modal Y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Modal Y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Modal Y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Modal Y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Modal Y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Modal Y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Modal Y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Modal Y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Modal Y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Modal Y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Modal Y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Modal Y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Modal Y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Modal Y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Modal Y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Modal Y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Modal Y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Modal Y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Modal Y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Modal Y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Modal Y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Modal Y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Modal Y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Modal Y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Modal Y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Modal Y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Modal Y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Modal Y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Modal Y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Modal Y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Modal Y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Modal Y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Modal Y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Modal Y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Modal Y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Modal Y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Modal Y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Modal Y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Modal Y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Modal Y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Modal Y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Modal Y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Modal Y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Modal Y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Modal Y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Modal Y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Modal Y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Modal Y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Modal Y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Modal Y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Modal Y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Modal Y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Modal Y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Modal Y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Modal Y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Modal Y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Modal Y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Modal Y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Modal Y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Modal Y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Modal Y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Modal Y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Modal Y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Modal Y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Modal Y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Modal Y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Modal Y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Modal Y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Modal Y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Modal Y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Modal Y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Modal Y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Modal Y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Modal Y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Modal Y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Modal Y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Modal Y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Modal Y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Modal Y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Modal Y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Modal Y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Modal Y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Modal Y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Modal Y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Modal Y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Modal Y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Modal Y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Modal Y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Modal Y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Modal Y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Modal Y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Modal Y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Modal Y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Modal Y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Modal Y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Modal Y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Modal Y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Modal Y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Modal Y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Modal Y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Modal Y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Modal Y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Modal Y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Modal Y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Modal Y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Modal Y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Modal Y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Modal Y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Modal Y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Modal Y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Modal Y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Modal Y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Modal Y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Modal Y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Modal Y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Modal Y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Modal Y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Modal Y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Modal Y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Modal Y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Modal Y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Modal Y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Modal Y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Modal Y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Modal Y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Modal Y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Modal Y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Modal Y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Modal Y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Modal Y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Modal Y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Modal Y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Modal Y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Modal Y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Modal Y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Modal Y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Modal Y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Modal Y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Modal Y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Modal Y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Modal Y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Modal Y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Modal Y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Modal Y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Modal Y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Modal Y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Modal Y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Modal Y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Modal Y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Modal Y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Modal Y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Modal Y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Modal Y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Modal Y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Modal Y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Modal Y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Modal Y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Modal Y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Modal Y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Modal Y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Modal Y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Modal Y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Modal Y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Modal Y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Modal Y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Modal Y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Modal Y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Modal Y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Modal Y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Modal Y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Modal Y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Modal Y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Modal Y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Modal Y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Modal Y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Modal Y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Modal Y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Modal Y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Modal Y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Modal Y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Modal Y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Modal Y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Modal Y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Modal Y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Modal Y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Modal Y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Modal Y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Modal Y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Modal Y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Modal Y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Modal Y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Modal Y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Modal Y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Modal Y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Modal Y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Modal Y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Modal Y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Modal Y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Modal Y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Modal Y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Modal Y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Modal Y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Modal Y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Modal Y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Modal Y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Modal Y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Modal Y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Modal Y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Modal Y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Modal Y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Modal Y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Modal Y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Modal Y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Modal Y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Modal Y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Modal Y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Modal Y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Modal Y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Modal Y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Modal Y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Modal Y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Modal Y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Modal Y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Modal Y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Modal Y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Modal Y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Modal Y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Modal Y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Modal Y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Modal Y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Modal Y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Modal Y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Modal Y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Modal Y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Modal Y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Modal Y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Modal Y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Modal Y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Modal Y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Modal Y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Modal Y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Modal Y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Modal Y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Modal Y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Modal Y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Modal Y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Modal Y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Modal Y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Modal Y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Modal Y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Modal Y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Modal Y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Modal Y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Modal Y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Modal Y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Modal Y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Modal Y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Modal Y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Modal Y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Modal Y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Modal Y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Modal Y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Modal Y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Modal Y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Modal Y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Modal Y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Modal Y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Modal Y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Modal Y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Modal Y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Modal Y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Modal Y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Modal Y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Modal Y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Modal Y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Modal Y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Modal Y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Modal Y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Modal Y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Modal Y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Modal Y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Modal Y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Modal Y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Modal Y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Modal Y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Modal Y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Modal Y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Modal Y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Modal Y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Modal Y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Modal Y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Modal Y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Modal Y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Modal Y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Modal Y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Modal Y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Modal Y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Modal Y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Modal Y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Modal Y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Modal Y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Modal Y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Modal Y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Modal Y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Modal Y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Modal Y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Modal Y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Modal Y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Modal Y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Modal Y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Modal Y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Modal Y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Modal Y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Modal Y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Modal Y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Modal Y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Modal Y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Modal Y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Modal Y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Modal Y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Modal Y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Modal Y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Modal Y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Modal Y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Modal Y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Modal Y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Modal Y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Modal Y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Modal Y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Modal Y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Modal Y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Modal Y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Modal Y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Modal Y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Modal Y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Modal Y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Modal Y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Modal Y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Modal Y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Modal Y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Modal Y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Modal Y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Modal Y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Modal Y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Modal Y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Modal Y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Modal Y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Modal Y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Modal Y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Modal Y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Modal Y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Modal Y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Modal Y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Modal Y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Modal Y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Modal Y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Modal Y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Modal Y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Modal Y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Modal Y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Modal Y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Modal Y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Modal Y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Modal Y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Modal Y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Modal Y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Modal Y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Modal Y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Modal Y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Modal Y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Modal Y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Modal Y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Modal Y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Modal Y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Modal Y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Modal Y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Modal Y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Modal Y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Modal Y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Modal Y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Modal Y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Modal Y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Modal Y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Modal Y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Modal Y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Modal Y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Modal Y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Modal Y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Modal Y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Modal Y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Modal Y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Modal Y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Modal Y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Modal Y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Modal Y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Modal Y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Modal Y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Modal Y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Modal Y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Modal Y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Modal Y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Modal Y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Modal Y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Modal Y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Modal Y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Modal Y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Modal Y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Modal Y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Modal Y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Modal Y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Modal Y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Modal Y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Modal Y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Modal Y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Modal Y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Modal Y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Modal Y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Modal Y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Modal Y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Modal Y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Modal Y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Modal Y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Modal Y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Modal Y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Modal Y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Modal Y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Modal Y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Modal Y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Modal Y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Modal Y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Modal Y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Modal Y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Modal Y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Modal Y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Modal Y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Modal Y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Modal Y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Modal Y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Modal Y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Modal Y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Modal Y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Modal Y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Modal Y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Modal Y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Modal Y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Modal Y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Modal Y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Modal Y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Modal Y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Modal Y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Modal Y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Modal Y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Modal Y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Modal Y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Modal Y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Modal Y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Modal Y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Modal Y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Modal Y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Modal Y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Modal Y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Modal Y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Modal Y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Modal Y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Modal Y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Modal Y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Modal Y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Modal Y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Modal Y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Modal Y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Modal Y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Modal Y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Modal Y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Modal Y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Modal Y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Modal Y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Modal Y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Modal Y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Modal Y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Modal Y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Modal Y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Modal Y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Modal Y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Modal Y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Modal Y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Modal Y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Modal Y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Modal Y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Modal Y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Modal Y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Modal Y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Modal Y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Modal Y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Modal Y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Modal Y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Modal Y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Modal Y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Modal Y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Modal Y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Modal Y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Modal Y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Modal Y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Modal Y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Modal Y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Modal Y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Modal Y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Modal Y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Modal Y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Modal Y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Modal Y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Modal Y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Modal Y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Modal Y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Modal Y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Modal Y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Modal Y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Modal Y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Modal Y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Modal Y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Modal Y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Modal Y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Modal Y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Modal Y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Modal Y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Modal Y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Modal Y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Modal Y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Modal Y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Modal Y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Modal Y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Modal Y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Modal Y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Modal Y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Modal Y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Modal Y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Modal Y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Modal Y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Modal Y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Modal Y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Modal Y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Modal Y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Modal Y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Modal Y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Modal Y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Modal Y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Modal Y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Modal Y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Modal Y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Modal Y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Modal Y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Modal Y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Modal Y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Modal Y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Modal Y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Modal Y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Modal Y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Modal Y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Modal Y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Modal Y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Modal Y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Modal Y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Modal Y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Modal Y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Modal Y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Modal Y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Modal Y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Modal Y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Modal Y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Modal Y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Modal Y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Modal Y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Modal Y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Modal Y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Modal Y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Modal Y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Modal Y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Modal Y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Modal Y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Modal Y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Modal Y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Modal Y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Modal Y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Modal Y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Modal Y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Modal Y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Modal Y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Modal Y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Modal Y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Modal Y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Modal Y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Modal Y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Modal Y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Modal Y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Modal Y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Modal Y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Modal Y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Modal Y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Modal Y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Modal Y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Modal Y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Modal Y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Modal Y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Modal Y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Modal Y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Modal Y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Modal Y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Modal Y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Modal Y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Modal Y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Modal Y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Modal Y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Modal Y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Modal Y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Modal Y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Modal Y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Modal Y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Modal Y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Modal Y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Modal Y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Modal Y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Modal Y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Modal Y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Modal Y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Modal Y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Modal Y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Modal Y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Modal Y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Modal Y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Modal Y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Modal Y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Modal Y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Modal Y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Modal Y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Modal Y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Modal Y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Modal Y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Modal Y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Modal Y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Modal Y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Modal Y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Modal Y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Modal Y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Modal Y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Modal Y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Modal Y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Modal Y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Modal Y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Modal Y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Modal Y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Modal Y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Modal Y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Modal Y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Modal Y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Modal Y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Modal Y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Modal Y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Modal Y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Modal Y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Modal Y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Modal Y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Modal Y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Modal Y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Modal Y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Modal Y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Modal Y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Modal Y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Modal Y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Modal Y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Modal Y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Modal Y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Modal Y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Modal Y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Modal Y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Modal Y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Modal Y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Modal Y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Modal Y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Modal Y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Modal Y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Modal Y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Modal Y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Modal Y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Modal Y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Modal Y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Modal Y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Modal Y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Modal Y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Modal Y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Modal Y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Modal Y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Modal Y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Modal Y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Modal Y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Modal Y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Modal Y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Modal Y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Modal Y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Modal Y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Modal Y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Modal Y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Modal Y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Modal Y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Modal Y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Modal Y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Modal Y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Modal Y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Modal Y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Modal Y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Modal Y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Modal Y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Modal Y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Modal Y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Modal Y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Modal Y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Modal Y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Modal Y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Modal Y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Modal Y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Modal Y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Modal Y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Modal Y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Modal Y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Modal Y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Modal Y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Modal Y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Modal Y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Modal Y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Modal Y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Modal Y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Modal Y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Modal Y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Modal Y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Modal Y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Modal Y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Modal Y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Modal Y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Modal Y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Modal Y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Modal Y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Modal Y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Modal Y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Modal Y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Modal Y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Modal Y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Modal Y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Modal Y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Modal Y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Modal Y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Modal Y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Modal Y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Modal Y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Modal Y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Modal Y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Modal Y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Modal Y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Modal Y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2026-09-04T11:57:19Z</dcterms:created>
  <dcterms:modified xmlns:dcterms="http://purl.org/dc/terms/" xmlns:xsi="http://www.w3.org/2001/XMLSchema-instance" xsi:type="dcterms:W3CDTF">2026-09-04T16:10:46Z</dcterms:modified>
  <cp:revision>0</cp:revision>
</cp:coreProperties>
</file>