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-15" windowWidth="9615" windowHeight="7650" tabRatio="941"/>
  </bookViews>
  <sheets>
    <sheet name="2014inscrip" sheetId="13" r:id="rId1"/>
  </sheets>
  <definedNames>
    <definedName name="_xlnm._FilterDatabase" localSheetId="0" hidden="1">'2014inscrip'!$B$1:$N$178</definedName>
    <definedName name="_xlnm.Print_Area" localSheetId="0">'2014inscrip'!$A$1:$N$177</definedName>
    <definedName name="paisos">#REF!</definedName>
  </definedNames>
  <calcPr calcId="145621"/>
</workbook>
</file>

<file path=xl/calcChain.xml><?xml version="1.0" encoding="utf-8"?>
<calcChain xmlns="http://schemas.openxmlformats.org/spreadsheetml/2006/main">
  <c r="A45" i="13" l="1"/>
  <c r="A54" i="13" l="1"/>
  <c r="A155" i="13" l="1"/>
  <c r="A113" i="13" l="1"/>
  <c r="A91" i="13"/>
  <c r="A69" i="13"/>
  <c r="A107" i="13"/>
  <c r="A25" i="13"/>
  <c r="A178" i="13"/>
  <c r="A56" i="13" l="1"/>
  <c r="A154" i="13"/>
  <c r="A176" i="13"/>
  <c r="A175" i="13"/>
  <c r="A53" i="13"/>
  <c r="A77" i="13"/>
  <c r="A125" i="13"/>
  <c r="A98" i="13"/>
  <c r="A72" i="13"/>
  <c r="A112" i="13"/>
  <c r="A14" i="13"/>
  <c r="A101" i="13"/>
  <c r="A119" i="13"/>
  <c r="A158" i="13"/>
  <c r="A163" i="13"/>
  <c r="A150" i="13"/>
  <c r="A15" i="13"/>
  <c r="A102" i="13"/>
  <c r="A26" i="13"/>
  <c r="A137" i="13"/>
  <c r="A27" i="13"/>
  <c r="A171" i="13"/>
  <c r="A111" i="13"/>
  <c r="A83" i="13"/>
  <c r="A86" i="13"/>
  <c r="A87" i="13"/>
  <c r="A108" i="13"/>
  <c r="A132" i="13"/>
  <c r="A66" i="13"/>
  <c r="A24" i="13"/>
  <c r="A20" i="13"/>
  <c r="A97" i="13"/>
  <c r="A130" i="13"/>
  <c r="A123" i="13"/>
  <c r="A47" i="13"/>
  <c r="A166" i="13"/>
  <c r="A63" i="13"/>
  <c r="A136" i="13"/>
  <c r="A93" i="13"/>
  <c r="A5" i="13"/>
  <c r="A146" i="13"/>
  <c r="A94" i="13"/>
  <c r="A126" i="13"/>
  <c r="A49" i="13"/>
  <c r="A167" i="13"/>
  <c r="A34" i="13"/>
  <c r="A52" i="13"/>
  <c r="A29" i="13"/>
  <c r="A151" i="13"/>
  <c r="A105" i="13"/>
  <c r="A177" i="13"/>
  <c r="A128" i="13"/>
  <c r="A76" i="13"/>
  <c r="A95" i="13"/>
  <c r="A50" i="13"/>
  <c r="A71" i="13"/>
  <c r="A174" i="13"/>
  <c r="A143" i="13"/>
  <c r="A159" i="13"/>
  <c r="A129" i="13"/>
  <c r="A61" i="13"/>
  <c r="A81" i="13"/>
  <c r="A40" i="13"/>
  <c r="A118" i="13"/>
  <c r="A142" i="13"/>
  <c r="A156" i="13"/>
  <c r="A43" i="13"/>
  <c r="A141" i="13"/>
  <c r="A100" i="13"/>
  <c r="A149" i="13"/>
  <c r="A64" i="13"/>
  <c r="A13" i="13"/>
  <c r="A28" i="13"/>
  <c r="A165" i="13"/>
  <c r="A122" i="13"/>
  <c r="A51" i="13"/>
  <c r="A22" i="13"/>
  <c r="A161" i="13"/>
  <c r="A116" i="13"/>
  <c r="A11" i="13"/>
  <c r="A39" i="13"/>
  <c r="A37" i="13"/>
  <c r="A153" i="13"/>
  <c r="A110" i="13"/>
  <c r="A59" i="13"/>
  <c r="A117" i="13"/>
  <c r="A74" i="13"/>
  <c r="A35" i="13"/>
  <c r="A157" i="13"/>
  <c r="A30" i="13"/>
  <c r="A21" i="13"/>
  <c r="A57" i="13"/>
  <c r="A90" i="13"/>
  <c r="A36" i="13"/>
  <c r="A84" i="13"/>
  <c r="A9" i="13"/>
  <c r="A172" i="13"/>
  <c r="A58" i="13"/>
  <c r="A169" i="13"/>
  <c r="A82" i="13"/>
  <c r="A67" i="13"/>
  <c r="A8" i="13"/>
  <c r="A6" i="13"/>
  <c r="A85" i="13"/>
  <c r="A41" i="13"/>
  <c r="A139" i="13"/>
  <c r="A7" i="13"/>
  <c r="A10" i="13"/>
  <c r="A140" i="13"/>
  <c r="A19" i="13"/>
  <c r="A109" i="13"/>
  <c r="A173" i="13"/>
  <c r="A55" i="13"/>
  <c r="A148" i="13"/>
  <c r="A68" i="13"/>
  <c r="A92" i="13"/>
  <c r="A70" i="13"/>
  <c r="A33" i="13"/>
  <c r="A96" i="13"/>
  <c r="A162" i="13"/>
  <c r="A2" i="13"/>
  <c r="A114" i="13"/>
  <c r="A152" i="13"/>
  <c r="A65" i="13"/>
  <c r="A131" i="13"/>
  <c r="A4" i="13"/>
  <c r="A12" i="13"/>
  <c r="A104" i="13"/>
  <c r="A168" i="13"/>
  <c r="A124" i="13"/>
  <c r="A135" i="13"/>
  <c r="A73" i="13"/>
  <c r="A160" i="13"/>
  <c r="A127" i="13"/>
  <c r="A99" i="13"/>
  <c r="A18" i="13"/>
  <c r="A121" i="13"/>
  <c r="A103" i="13"/>
  <c r="A38" i="13"/>
  <c r="A23" i="13"/>
  <c r="A44" i="13"/>
  <c r="A120" i="13"/>
  <c r="A60" i="13"/>
  <c r="A78" i="13"/>
  <c r="A31" i="13"/>
  <c r="A75" i="13"/>
  <c r="A17" i="13"/>
  <c r="A3" i="13"/>
  <c r="A88" i="13"/>
  <c r="A89" i="13"/>
  <c r="A42" i="13"/>
  <c r="A106" i="13"/>
  <c r="A170" i="13"/>
  <c r="A147" i="13"/>
  <c r="A145" i="13"/>
  <c r="A46" i="13"/>
  <c r="A115" i="13"/>
  <c r="A134" i="13"/>
  <c r="A16" i="13"/>
  <c r="A138" i="13"/>
  <c r="A48" i="13"/>
  <c r="A80" i="13"/>
  <c r="A79" i="13"/>
  <c r="A62" i="13"/>
  <c r="A133" i="13"/>
  <c r="A32" i="13"/>
  <c r="A144" i="13"/>
  <c r="A164" i="13"/>
</calcChain>
</file>

<file path=xl/sharedStrings.xml><?xml version="1.0" encoding="utf-8"?>
<sst xmlns="http://schemas.openxmlformats.org/spreadsheetml/2006/main" count="850" uniqueCount="409">
  <si>
    <t>Israel</t>
  </si>
  <si>
    <t>País</t>
  </si>
  <si>
    <t>Nom</t>
  </si>
  <si>
    <t>Titol</t>
  </si>
  <si>
    <t>Naix</t>
  </si>
  <si>
    <t>Cognoms 1</t>
  </si>
  <si>
    <t>Cognoms 2</t>
  </si>
  <si>
    <t>MI</t>
  </si>
  <si>
    <t>Observacions</t>
  </si>
  <si>
    <t>ID FIDE</t>
  </si>
  <si>
    <t>GM</t>
  </si>
  <si>
    <t>Andorra</t>
  </si>
  <si>
    <t>MF</t>
  </si>
  <si>
    <t>França</t>
  </si>
  <si>
    <t>Dinamarca</t>
  </si>
  <si>
    <t>Holanda</t>
  </si>
  <si>
    <t>Rússia</t>
  </si>
  <si>
    <t>Espanya</t>
  </si>
  <si>
    <t>Alemanya</t>
  </si>
  <si>
    <t>Noruega</t>
  </si>
  <si>
    <t>Anglaterra</t>
  </si>
  <si>
    <t>Itàlia</t>
  </si>
  <si>
    <t>S</t>
  </si>
  <si>
    <t>Cuba</t>
  </si>
  <si>
    <t>FIDE</t>
  </si>
  <si>
    <t>NAT</t>
  </si>
  <si>
    <t>CAT</t>
  </si>
  <si>
    <t>Ucraïna</t>
  </si>
  <si>
    <t>Perú</t>
  </si>
  <si>
    <t>R</t>
  </si>
  <si>
    <t>OI</t>
  </si>
  <si>
    <t>Colòmbia</t>
  </si>
  <si>
    <t>Suècia</t>
  </si>
  <si>
    <t>Escòcia</t>
  </si>
  <si>
    <t>Islàndia</t>
  </si>
  <si>
    <t>MK</t>
  </si>
  <si>
    <t>CM</t>
  </si>
  <si>
    <t>Pignataro</t>
  </si>
  <si>
    <t>Louis</t>
  </si>
  <si>
    <t>Berkovich</t>
  </si>
  <si>
    <t>Mark A.</t>
  </si>
  <si>
    <t>M</t>
  </si>
  <si>
    <t>Vovk</t>
  </si>
  <si>
    <t>Andrey</t>
  </si>
  <si>
    <t>Granda</t>
  </si>
  <si>
    <t>Julio</t>
  </si>
  <si>
    <t>Arizmendi</t>
  </si>
  <si>
    <t>Martínez</t>
  </si>
  <si>
    <t>Julen L.</t>
  </si>
  <si>
    <t>Navrotescu</t>
  </si>
  <si>
    <t>Catalin</t>
  </si>
  <si>
    <t>Andrea</t>
  </si>
  <si>
    <t>F</t>
  </si>
  <si>
    <t>Vlad-Andrei</t>
  </si>
  <si>
    <t>Clanchet</t>
  </si>
  <si>
    <t>Olle</t>
  </si>
  <si>
    <t>Josep</t>
  </si>
  <si>
    <t>Narciso</t>
  </si>
  <si>
    <t>Dublan</t>
  </si>
  <si>
    <t>Marc</t>
  </si>
  <si>
    <t>Laclau</t>
  </si>
  <si>
    <t>Daniel</t>
  </si>
  <si>
    <t>Sèrbia</t>
  </si>
  <si>
    <t>Sedlak</t>
  </si>
  <si>
    <t>Nikola</t>
  </si>
  <si>
    <t>Tkachiev</t>
  </si>
  <si>
    <t>Vladislav</t>
  </si>
  <si>
    <t>Sorini</t>
  </si>
  <si>
    <t>Gilbert</t>
  </si>
  <si>
    <t>Tronch</t>
  </si>
  <si>
    <t>Ilzarbe</t>
  </si>
  <si>
    <t>Carlos Maria</t>
  </si>
  <si>
    <t>Kogan</t>
  </si>
  <si>
    <t>Arthur</t>
  </si>
  <si>
    <t>Olsen</t>
  </si>
  <si>
    <t>Miriam F.</t>
  </si>
  <si>
    <t>Glud</t>
  </si>
  <si>
    <t>Jakob Vang</t>
  </si>
  <si>
    <t>Mikkelsen</t>
  </si>
  <si>
    <t>Nikolaj</t>
  </si>
  <si>
    <t xml:space="preserve">Jerez </t>
  </si>
  <si>
    <t>Pérez</t>
  </si>
  <si>
    <t>Alfonso</t>
  </si>
  <si>
    <t>Llaneza</t>
  </si>
  <si>
    <t>Vega</t>
  </si>
  <si>
    <t>Patricia</t>
  </si>
  <si>
    <t>WMI</t>
  </si>
  <si>
    <t>Mercier</t>
  </si>
  <si>
    <t>Pierre</t>
  </si>
  <si>
    <t>Gonzálvez</t>
  </si>
  <si>
    <t>Perales</t>
  </si>
  <si>
    <t>Jose Luis</t>
  </si>
  <si>
    <t>Tamarit</t>
  </si>
  <si>
    <t>Ivan</t>
  </si>
  <si>
    <t>Ruben</t>
  </si>
  <si>
    <t>Kvisla</t>
  </si>
  <si>
    <t>Johannes Luangtep</t>
  </si>
  <si>
    <t>Pettersen</t>
  </si>
  <si>
    <t>Joar Gullestad</t>
  </si>
  <si>
    <t>Sorroche</t>
  </si>
  <si>
    <t>Martin</t>
  </si>
  <si>
    <t>Josep Maria</t>
  </si>
  <si>
    <t>Gandrud</t>
  </si>
  <si>
    <t>Vegar Koi</t>
  </si>
  <si>
    <t>Nilsen</t>
  </si>
  <si>
    <t>Joachim Birger</t>
  </si>
  <si>
    <t>Hogen</t>
  </si>
  <si>
    <t>Anders Gjerdrum</t>
  </si>
  <si>
    <t>Forsa</t>
  </si>
  <si>
    <t>Espen</t>
  </si>
  <si>
    <t>Demuth</t>
  </si>
  <si>
    <t>Adrien</t>
  </si>
  <si>
    <t>Barbot</t>
  </si>
  <si>
    <t>Gozzoli</t>
  </si>
  <si>
    <t>Yannick</t>
  </si>
  <si>
    <t>Riff</t>
  </si>
  <si>
    <t>Jean-Noel</t>
  </si>
  <si>
    <t>Savalle</t>
  </si>
  <si>
    <t>Alexandre</t>
  </si>
  <si>
    <t>Mathilde</t>
  </si>
  <si>
    <t>Nicolas</t>
  </si>
  <si>
    <t>Salles</t>
  </si>
  <si>
    <t>WMF</t>
  </si>
  <si>
    <t>Sola</t>
  </si>
  <si>
    <t>Plaza</t>
  </si>
  <si>
    <t>Gregorio</t>
  </si>
  <si>
    <t>Comas</t>
  </si>
  <si>
    <t>Fabrego</t>
  </si>
  <si>
    <t>Lluís</t>
  </si>
  <si>
    <t>Lyell</t>
  </si>
  <si>
    <t>Grigoryan</t>
  </si>
  <si>
    <t>Meri</t>
  </si>
  <si>
    <t>Dubreuil</t>
  </si>
  <si>
    <t>Remy</t>
  </si>
  <si>
    <t>Joan</t>
  </si>
  <si>
    <t>Aiglon</t>
  </si>
  <si>
    <t>Gutiérrez</t>
  </si>
  <si>
    <t>Ansó</t>
  </si>
  <si>
    <t>Jose</t>
  </si>
  <si>
    <t>Picart</t>
  </si>
  <si>
    <t>Laurent</t>
  </si>
  <si>
    <t>Guyader</t>
  </si>
  <si>
    <t>Thierry</t>
  </si>
  <si>
    <t>Canonge</t>
  </si>
  <si>
    <t>Lionel</t>
  </si>
  <si>
    <t>Giró</t>
  </si>
  <si>
    <t>Castellet</t>
  </si>
  <si>
    <t>Esteve</t>
  </si>
  <si>
    <t>De Labaca</t>
  </si>
  <si>
    <t>Romuald</t>
  </si>
  <si>
    <t>Hornell</t>
  </si>
  <si>
    <t>Colin</t>
  </si>
  <si>
    <t>Zumsande</t>
  </si>
  <si>
    <t>Chalmeta</t>
  </si>
  <si>
    <t>Ugas</t>
  </si>
  <si>
    <t>Jordi</t>
  </si>
  <si>
    <t>Caron</t>
  </si>
  <si>
    <t>Damien</t>
  </si>
  <si>
    <t>García</t>
  </si>
  <si>
    <t>Blanco</t>
  </si>
  <si>
    <t>Omar</t>
  </si>
  <si>
    <t>Alvarado</t>
  </si>
  <si>
    <t>Díaz</t>
  </si>
  <si>
    <t>Alejandro</t>
  </si>
  <si>
    <t>Ramírez</t>
  </si>
  <si>
    <t>Medina</t>
  </si>
  <si>
    <t>Víctor</t>
  </si>
  <si>
    <t>Picatoste</t>
  </si>
  <si>
    <t>Verdejo</t>
  </si>
  <si>
    <t>Sergio</t>
  </si>
  <si>
    <t>Gretarsson</t>
  </si>
  <si>
    <t>Hjorvar Steinn</t>
  </si>
  <si>
    <t>Arngrimsson</t>
  </si>
  <si>
    <t>Dagur</t>
  </si>
  <si>
    <t>Sevillano</t>
  </si>
  <si>
    <t>Joaquín</t>
  </si>
  <si>
    <t>Grollemund</t>
  </si>
  <si>
    <t>Bertrand</t>
  </si>
  <si>
    <t>Berthelot</t>
  </si>
  <si>
    <t>Raggini</t>
  </si>
  <si>
    <t>Archangelsky</t>
  </si>
  <si>
    <t>Mikhail</t>
  </si>
  <si>
    <t>Sorokina</t>
  </si>
  <si>
    <t>Tamara</t>
  </si>
  <si>
    <t>Kuznetsova</t>
  </si>
  <si>
    <t>Luba</t>
  </si>
  <si>
    <t>Auvray</t>
  </si>
  <si>
    <t>Honorine</t>
  </si>
  <si>
    <t>Niepceron</t>
  </si>
  <si>
    <t>Luc</t>
  </si>
  <si>
    <t>Aurelien</t>
  </si>
  <si>
    <t>Schroer</t>
  </si>
  <si>
    <t>Marcel</t>
  </si>
  <si>
    <t>Van Rossum</t>
  </si>
  <si>
    <t>Pia</t>
  </si>
  <si>
    <t>Vallbona</t>
  </si>
  <si>
    <t>Domingo</t>
  </si>
  <si>
    <t>Real</t>
  </si>
  <si>
    <t>Pereyra</t>
  </si>
  <si>
    <t>Diana Carime</t>
  </si>
  <si>
    <t>Mèxic</t>
  </si>
  <si>
    <t>Fernández</t>
  </si>
  <si>
    <t>Olmo</t>
  </si>
  <si>
    <t>Boghossian</t>
  </si>
  <si>
    <t>Hugo</t>
  </si>
  <si>
    <t>Ofstad</t>
  </si>
  <si>
    <t>Sigurd</t>
  </si>
  <si>
    <t>Cherki</t>
  </si>
  <si>
    <t>Thomas</t>
  </si>
  <si>
    <t>Veelenturf</t>
  </si>
  <si>
    <t>Wim</t>
  </si>
  <si>
    <t>Bonnet</t>
  </si>
  <si>
    <t>Philippe</t>
  </si>
  <si>
    <t>Oxener</t>
  </si>
  <si>
    <t>Aldo</t>
  </si>
  <si>
    <t>Dudognon</t>
  </si>
  <si>
    <t>Thibault</t>
  </si>
  <si>
    <t>Mars</t>
  </si>
  <si>
    <t>Fiona</t>
  </si>
  <si>
    <t>Sjodahl</t>
  </si>
  <si>
    <t>Pontus</t>
  </si>
  <si>
    <t>Pantzar</t>
  </si>
  <si>
    <t>Milton</t>
  </si>
  <si>
    <t>Trigo</t>
  </si>
  <si>
    <t>Urquijo</t>
  </si>
  <si>
    <t>Potratz</t>
  </si>
  <si>
    <t>Shakessi</t>
  </si>
  <si>
    <t>Hossein</t>
  </si>
  <si>
    <t>Porte</t>
  </si>
  <si>
    <t>Jacques</t>
  </si>
  <si>
    <t>Kantsler</t>
  </si>
  <si>
    <t>Boris</t>
  </si>
  <si>
    <t>Alonso</t>
  </si>
  <si>
    <t>Feldman</t>
  </si>
  <si>
    <t>Antony</t>
  </si>
  <si>
    <t>Lora</t>
  </si>
  <si>
    <t>Ortega</t>
  </si>
  <si>
    <t>Camille</t>
  </si>
  <si>
    <t>Duval</t>
  </si>
  <si>
    <t>Jean-Pierre</t>
  </si>
  <si>
    <t>De Roland</t>
  </si>
  <si>
    <t>Bernard</t>
  </si>
  <si>
    <t>Derien</t>
  </si>
  <si>
    <t>Robert</t>
  </si>
  <si>
    <t>Colandrea</t>
  </si>
  <si>
    <t>Sauveur</t>
  </si>
  <si>
    <t>Midoux</t>
  </si>
  <si>
    <t>Sébastien</t>
  </si>
  <si>
    <t>Jolly</t>
  </si>
  <si>
    <t>Jean-François</t>
  </si>
  <si>
    <t>Midonet</t>
  </si>
  <si>
    <t>Matthieu</t>
  </si>
  <si>
    <t>Verneuil</t>
  </si>
  <si>
    <t>Pascal</t>
  </si>
  <si>
    <t>Martín</t>
  </si>
  <si>
    <t>Marta</t>
  </si>
  <si>
    <t>BYE FINS R4</t>
  </si>
  <si>
    <t>Simon</t>
  </si>
  <si>
    <t>Padros</t>
  </si>
  <si>
    <t>Emili</t>
  </si>
  <si>
    <t>Uriarte</t>
  </si>
  <si>
    <t>Prieto</t>
  </si>
  <si>
    <t>Goyo</t>
  </si>
  <si>
    <t>Brochet</t>
  </si>
  <si>
    <t>Benedito</t>
  </si>
  <si>
    <t>Salavert</t>
  </si>
  <si>
    <t>Jaime</t>
  </si>
  <si>
    <t>Torner</t>
  </si>
  <si>
    <t>Planell</t>
  </si>
  <si>
    <t>Arias</t>
  </si>
  <si>
    <t>Velasco</t>
  </si>
  <si>
    <t>Noordhoek</t>
  </si>
  <si>
    <t>Henk</t>
  </si>
  <si>
    <t>Bannink</t>
  </si>
  <si>
    <t>Nepveu</t>
  </si>
  <si>
    <t>Manuel</t>
  </si>
  <si>
    <t>Meijer</t>
  </si>
  <si>
    <t>Hans</t>
  </si>
  <si>
    <t>Austràlia</t>
  </si>
  <si>
    <t>Markovitz</t>
  </si>
  <si>
    <t>Neil</t>
  </si>
  <si>
    <t>Espinosa</t>
  </si>
  <si>
    <t>Mari</t>
  </si>
  <si>
    <t>Juan Jose</t>
  </si>
  <si>
    <t>Huguet</t>
  </si>
  <si>
    <t>Mainar</t>
  </si>
  <si>
    <t>Hondures</t>
  </si>
  <si>
    <t>Pieri</t>
  </si>
  <si>
    <t>Enzo</t>
  </si>
  <si>
    <t>Basas</t>
  </si>
  <si>
    <t>Gamazo</t>
  </si>
  <si>
    <t>Bosch</t>
  </si>
  <si>
    <t>Porta</t>
  </si>
  <si>
    <t>Cristina</t>
  </si>
  <si>
    <t>Franco</t>
  </si>
  <si>
    <t>Valencia</t>
  </si>
  <si>
    <t>Beatriz Irene</t>
  </si>
  <si>
    <t>Angela</t>
  </si>
  <si>
    <t>Rivera</t>
  </si>
  <si>
    <t>Banquez</t>
  </si>
  <si>
    <t>Ingris Paola</t>
  </si>
  <si>
    <t>Sánchez</t>
  </si>
  <si>
    <t>Dengra</t>
  </si>
  <si>
    <t>Bárbara</t>
  </si>
  <si>
    <t>José María</t>
  </si>
  <si>
    <t>Van den Ouden</t>
  </si>
  <si>
    <t>Lendert</t>
  </si>
  <si>
    <t>Henderson</t>
  </si>
  <si>
    <t>De la Fuente</t>
  </si>
  <si>
    <t>Lance</t>
  </si>
  <si>
    <t>Franklin</t>
  </si>
  <si>
    <t>Matthew</t>
  </si>
  <si>
    <t>Tardio</t>
  </si>
  <si>
    <t>Emilio</t>
  </si>
  <si>
    <t>Fran</t>
  </si>
  <si>
    <t>Cyrille</t>
  </si>
  <si>
    <t>Kulago</t>
  </si>
  <si>
    <t>Alexander</t>
  </si>
  <si>
    <t>Andrés</t>
  </si>
  <si>
    <t>Pey</t>
  </si>
  <si>
    <t>Manel</t>
  </si>
  <si>
    <t>Mora</t>
  </si>
  <si>
    <t>Menezo</t>
  </si>
  <si>
    <t>Jesus Manuel</t>
  </si>
  <si>
    <t>Diaz</t>
  </si>
  <si>
    <t>Muñoz</t>
  </si>
  <si>
    <t>Sergi</t>
  </si>
  <si>
    <t>Alvarez</t>
  </si>
  <si>
    <t>Albiol</t>
  </si>
  <si>
    <t>Garcia</t>
  </si>
  <si>
    <t>Paolicchi</t>
  </si>
  <si>
    <t>Raul</t>
  </si>
  <si>
    <t>Gorgues</t>
  </si>
  <si>
    <t>Valle</t>
  </si>
  <si>
    <t>Riba</t>
  </si>
  <si>
    <t>Revert</t>
  </si>
  <si>
    <t>Valentí</t>
  </si>
  <si>
    <t>Gras</t>
  </si>
  <si>
    <t>Travesset</t>
  </si>
  <si>
    <t>Ferran</t>
  </si>
  <si>
    <t>Galera</t>
  </si>
  <si>
    <t>Serra</t>
  </si>
  <si>
    <t>Maria</t>
  </si>
  <si>
    <t>Hardarson</t>
  </si>
  <si>
    <t>Jón Trausti</t>
  </si>
  <si>
    <t>Cao</t>
  </si>
  <si>
    <t>Carlo</t>
  </si>
  <si>
    <t>Amores</t>
  </si>
  <si>
    <t>Gago</t>
  </si>
  <si>
    <t>Javier</t>
  </si>
  <si>
    <t>Oliveros</t>
  </si>
  <si>
    <t>Justo</t>
  </si>
  <si>
    <t>Pantebre</t>
  </si>
  <si>
    <t>Benet</t>
  </si>
  <si>
    <t>Mateu</t>
  </si>
  <si>
    <t>Guiu</t>
  </si>
  <si>
    <t>Moscoso</t>
  </si>
  <si>
    <t>Rodríguez</t>
  </si>
  <si>
    <t>Juan</t>
  </si>
  <si>
    <t>Narvaez</t>
  </si>
  <si>
    <t>Trojman</t>
  </si>
  <si>
    <t>Gea</t>
  </si>
  <si>
    <t>Alex</t>
  </si>
  <si>
    <t>BYE R1</t>
  </si>
  <si>
    <t>Serrano</t>
  </si>
  <si>
    <t>Antonio</t>
  </si>
  <si>
    <t>Jonker</t>
  </si>
  <si>
    <t>Jan</t>
  </si>
  <si>
    <t>Jerez</t>
  </si>
  <si>
    <t>Emilio Miguel</t>
  </si>
  <si>
    <t>Gil</t>
  </si>
  <si>
    <t>Quílez</t>
  </si>
  <si>
    <t>Sonia</t>
  </si>
  <si>
    <t>Alcon</t>
  </si>
  <si>
    <t>Llosada</t>
  </si>
  <si>
    <t>Jaume</t>
  </si>
  <si>
    <t>Almeida</t>
  </si>
  <si>
    <t>Quintana</t>
  </si>
  <si>
    <t>Rodriguez</t>
  </si>
  <si>
    <t>Rueda</t>
  </si>
  <si>
    <t>Paula Andrea</t>
  </si>
  <si>
    <t>Pascual</t>
  </si>
  <si>
    <t>Fuertes</t>
  </si>
  <si>
    <t>Jose Enrique</t>
  </si>
  <si>
    <t>Herce</t>
  </si>
  <si>
    <t>Jiménez</t>
  </si>
  <si>
    <t>Ángel</t>
  </si>
  <si>
    <t>Gómez</t>
  </si>
  <si>
    <t>Castrillón</t>
  </si>
  <si>
    <t>Melissa</t>
  </si>
  <si>
    <t>Cortés</t>
  </si>
  <si>
    <t>Jurado</t>
  </si>
  <si>
    <t>Rafael</t>
  </si>
  <si>
    <t>Boix</t>
  </si>
  <si>
    <t>Moreno</t>
  </si>
  <si>
    <t>Silva</t>
  </si>
  <si>
    <t>Fernando</t>
  </si>
  <si>
    <t>Eizaguerri</t>
  </si>
  <si>
    <t>Floris</t>
  </si>
  <si>
    <t>Haussernot</t>
  </si>
  <si>
    <t>Cecile</t>
  </si>
  <si>
    <t>Jose Manuel</t>
  </si>
  <si>
    <t>Abad</t>
  </si>
  <si>
    <t>BYE R2</t>
  </si>
  <si>
    <t>Escobar</t>
  </si>
  <si>
    <t>Forero</t>
  </si>
  <si>
    <t>Alder</t>
  </si>
  <si>
    <t>Rios</t>
  </si>
  <si>
    <t>Cristhian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</si>
</sst>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\ [$€-1]_-;\-* #,##0.00\ [$€-1]_-;_-* &quot;-&quot;??\ [$€-1]_-"/>
  </numFmts>
  <fonts count="15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Alignment="1" applyProtection="1">
      <alignment horizontal="left" vertical="center" indent="1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7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0" borderId="1" xfId="0" applyFont="1" applyBorder="1"/>
    <xf numFmtId="1" fontId="1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</cellXfs>
  <cellStyles count="12">
    <cellStyle name="Euro" xfId="1"/>
    <cellStyle name="Millares 2" xfId="5"/>
    <cellStyle name="Normal" xfId="0" builtinId="0"/>
    <cellStyle name="Normal 2" xfId="6"/>
    <cellStyle name="Normal 2 2" xfId="2"/>
    <cellStyle name="Normal 3" xfId="7"/>
    <cellStyle name="Normal 3 2" xfId="3"/>
    <cellStyle name="Normal 4" xfId="8"/>
    <cellStyle name="Normal 5" xfId="9"/>
    <cellStyle name="Normal 6" xfId="10"/>
    <cellStyle name="Porcentaje 2" xfId="11"/>
    <cellStyle name="Porcentual 2" xf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/>
        <top style="thin">
          <color indexed="55"/>
        </top>
        <bottom style="thin">
          <color indexed="55"/>
        </bottom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6"/>
        </patternFill>
      </fill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S" displayName="INS" ref="A1:N178" totalsRowShown="0" headerRowDxfId="16" dataDxfId="15" tableBorderDxfId="14">
  <sortState ref="A2:N178">
    <sortCondition ref="A2:A178"/>
  </sortState>
  <tableColumns count="14">
    <tableColumn id="2" name="R" dataDxfId="13">
      <calculatedColumnFormula>IFERROR(RANK(F2,$F$2:$F$178),"#")</calculatedColumnFormula>
    </tableColumn>
    <tableColumn id="1" name="OI" dataDxfId="12"/>
    <tableColumn id="3" name="Cognoms 1" dataDxfId="11"/>
    <tableColumn id="4" name="Cognoms 2" dataDxfId="10"/>
    <tableColumn id="5" name="Nom" dataDxfId="9"/>
    <tableColumn id="6" name="FIDE" dataDxfId="8"/>
    <tableColumn id="7" name="NAT" dataDxfId="7"/>
    <tableColumn id="8" name="CAT" dataDxfId="6"/>
    <tableColumn id="9" name="Titol" dataDxfId="5"/>
    <tableColumn id="10" name="S" dataDxfId="4"/>
    <tableColumn id="11" name="ID FIDE" dataDxfId="3"/>
    <tableColumn id="12" name="País" dataDxfId="2"/>
    <tableColumn id="13" name="Naix" dataDxfId="1"/>
    <tableColumn id="25" name="Observacion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P266"/>
  <sheetViews>
    <sheetView showGridLines="0" tabSelected="1" workbookViewId="0">
      <pane ySplit="1" topLeftCell="A146" activePane="bottomLeft" state="frozen"/>
      <selection activeCell="M29" sqref="M29"/>
      <selection pane="bottomLeft" activeCell="J15" sqref="J15"/>
    </sheetView>
  </sheetViews>
  <sheetFormatPr baseColWidth="10" defaultRowHeight="12.75" x14ac:dyDescent="0.2"/>
  <cols>
    <col min="1" max="1" width="4" style="38" bestFit="1" customWidth="1"/>
    <col min="2" max="2" width="4" style="5" bestFit="1" customWidth="1"/>
    <col min="3" max="3" width="15.28515625" bestFit="1" customWidth="1"/>
    <col min="4" max="4" width="17.42578125" style="6" bestFit="1" customWidth="1"/>
    <col min="5" max="5" width="18" style="6" bestFit="1" customWidth="1"/>
    <col min="6" max="6" width="6" style="7" bestFit="1" customWidth="1"/>
    <col min="7" max="7" width="5" style="41" bestFit="1" customWidth="1"/>
    <col min="8" max="9" width="5" style="8" bestFit="1" customWidth="1"/>
    <col min="10" max="10" width="2.7109375" style="8" bestFit="1" customWidth="1"/>
    <col min="11" max="11" width="9" style="8" bestFit="1" customWidth="1"/>
    <col min="12" max="12" width="9.85546875" style="8" bestFit="1" customWidth="1"/>
    <col min="13" max="13" width="10.7109375" style="8" customWidth="1"/>
    <col min="14" max="14" width="12.85546875" style="9" bestFit="1" customWidth="1"/>
    <col min="15" max="15" width="41" style="21" bestFit="1" customWidth="1"/>
    <col min="16" max="16384" width="11.42578125" style="10"/>
  </cols>
  <sheetData>
    <row r="1" spans="1:16" ht="15" customHeight="1" x14ac:dyDescent="0.2">
      <c r="A1" s="39" t="s">
        <v>29</v>
      </c>
      <c r="B1" s="33" t="s">
        <v>30</v>
      </c>
      <c r="C1" s="34" t="s">
        <v>5</v>
      </c>
      <c r="D1" s="34" t="s">
        <v>6</v>
      </c>
      <c r="E1" s="34" t="s">
        <v>2</v>
      </c>
      <c r="F1" s="42" t="s">
        <v>24</v>
      </c>
      <c r="G1" s="35" t="s">
        <v>25</v>
      </c>
      <c r="H1" s="35" t="s">
        <v>26</v>
      </c>
      <c r="I1" s="36" t="s">
        <v>3</v>
      </c>
      <c r="J1" s="36" t="s">
        <v>22</v>
      </c>
      <c r="K1" s="36" t="s">
        <v>9</v>
      </c>
      <c r="L1" s="36" t="s">
        <v>1</v>
      </c>
      <c r="M1" s="36" t="s">
        <v>4</v>
      </c>
      <c r="N1" s="36" t="s">
        <v>8</v>
      </c>
      <c r="O1" s="1"/>
      <c r="P1" s="7"/>
    </row>
    <row r="2" spans="1:16" s="4" customFormat="1" ht="15" customHeight="1" x14ac:dyDescent="0.2">
      <c r="A2" s="40">
        <f>IFERROR(RANK(F2,$F$2:$F$178),"#")</f>
        <v>1</v>
      </c>
      <c r="B2" s="24">
        <v>6</v>
      </c>
      <c r="C2" s="25" t="s">
        <v>44</v>
      </c>
      <c r="D2" s="25"/>
      <c r="E2" s="25" t="s">
        <v>45</v>
      </c>
      <c r="F2" s="40">
        <v>2674</v>
      </c>
      <c r="G2" s="26"/>
      <c r="H2" s="26"/>
      <c r="I2" s="26" t="s">
        <v>10</v>
      </c>
      <c r="J2" s="26" t="s">
        <v>41</v>
      </c>
      <c r="K2" s="26">
        <v>3800024</v>
      </c>
      <c r="L2" s="26" t="s">
        <v>28</v>
      </c>
      <c r="M2" s="29">
        <v>24528</v>
      </c>
      <c r="N2" s="30"/>
      <c r="O2" s="10"/>
      <c r="P2" s="10"/>
    </row>
    <row r="3" spans="1:16" s="4" customFormat="1" ht="15" customHeight="1" x14ac:dyDescent="0.2">
      <c r="A3" s="40">
        <f>IFERROR(RANK(F3,$F$2:$F$178),"#")</f>
        <v>2</v>
      </c>
      <c r="B3" s="24">
        <v>16</v>
      </c>
      <c r="C3" s="31" t="s">
        <v>65</v>
      </c>
      <c r="D3" s="25"/>
      <c r="E3" s="32" t="s">
        <v>66</v>
      </c>
      <c r="F3" s="40">
        <v>2625</v>
      </c>
      <c r="G3" s="26"/>
      <c r="H3" s="26"/>
      <c r="I3" s="26" t="s">
        <v>10</v>
      </c>
      <c r="J3" s="26" t="s">
        <v>41</v>
      </c>
      <c r="K3" s="26">
        <v>618438</v>
      </c>
      <c r="L3" s="26" t="s">
        <v>13</v>
      </c>
      <c r="M3" s="29">
        <v>26977</v>
      </c>
      <c r="N3" s="30"/>
      <c r="O3" s="2"/>
    </row>
    <row r="4" spans="1:16" s="4" customFormat="1" ht="15" customHeight="1" x14ac:dyDescent="0.2">
      <c r="A4" s="40">
        <f>IFERROR(RANK(F4,$F$2:$F$178),"#")</f>
        <v>3</v>
      </c>
      <c r="B4" s="24">
        <v>3</v>
      </c>
      <c r="C4" s="25" t="s">
        <v>42</v>
      </c>
      <c r="D4" s="25"/>
      <c r="E4" s="27" t="s">
        <v>43</v>
      </c>
      <c r="F4" s="43">
        <v>2616</v>
      </c>
      <c r="G4" s="28"/>
      <c r="H4" s="28"/>
      <c r="I4" s="28" t="s">
        <v>10</v>
      </c>
      <c r="J4" s="28" t="s">
        <v>41</v>
      </c>
      <c r="K4" s="26">
        <v>14114470</v>
      </c>
      <c r="L4" s="26" t="s">
        <v>27</v>
      </c>
      <c r="M4" s="29">
        <v>33564</v>
      </c>
      <c r="N4" s="30"/>
    </row>
    <row r="5" spans="1:16" s="4" customFormat="1" ht="15" customHeight="1" x14ac:dyDescent="0.2">
      <c r="A5" s="40">
        <f>IFERROR(RANK(F5,$F$2:$F$178),"#")</f>
        <v>4</v>
      </c>
      <c r="B5" s="24">
        <v>15</v>
      </c>
      <c r="C5" s="25" t="s">
        <v>63</v>
      </c>
      <c r="D5" s="25"/>
      <c r="E5" s="25" t="s">
        <v>64</v>
      </c>
      <c r="F5" s="40">
        <v>2554</v>
      </c>
      <c r="G5" s="26"/>
      <c r="H5" s="26"/>
      <c r="I5" s="26" t="s">
        <v>10</v>
      </c>
      <c r="J5" s="26" t="s">
        <v>41</v>
      </c>
      <c r="K5" s="26">
        <v>922900</v>
      </c>
      <c r="L5" s="26" t="s">
        <v>62</v>
      </c>
      <c r="M5" s="29">
        <v>30663</v>
      </c>
      <c r="N5" s="30"/>
    </row>
    <row r="6" spans="1:16" s="4" customFormat="1" ht="15" customHeight="1" x14ac:dyDescent="0.2">
      <c r="A6" s="40">
        <f>IFERROR(RANK(F6,$F$2:$F$178),"#")</f>
        <v>5</v>
      </c>
      <c r="B6" s="24">
        <v>7</v>
      </c>
      <c r="C6" s="25" t="s">
        <v>46</v>
      </c>
      <c r="D6" s="25" t="s">
        <v>47</v>
      </c>
      <c r="E6" s="25" t="s">
        <v>48</v>
      </c>
      <c r="F6" s="40">
        <v>2553</v>
      </c>
      <c r="G6" s="26"/>
      <c r="H6" s="26"/>
      <c r="I6" s="26" t="s">
        <v>10</v>
      </c>
      <c r="J6" s="26" t="s">
        <v>41</v>
      </c>
      <c r="K6" s="26">
        <v>2205092</v>
      </c>
      <c r="L6" s="26" t="s">
        <v>17</v>
      </c>
      <c r="M6" s="29">
        <v>27946</v>
      </c>
      <c r="N6" s="30"/>
    </row>
    <row r="7" spans="1:16" s="4" customFormat="1" ht="15" customHeight="1" x14ac:dyDescent="0.2">
      <c r="A7" s="40">
        <f>IFERROR(RANK(F7,$F$2:$F$178),"#")</f>
        <v>6</v>
      </c>
      <c r="B7" s="24">
        <v>19</v>
      </c>
      <c r="C7" s="25" t="s">
        <v>72</v>
      </c>
      <c r="D7" s="25"/>
      <c r="E7" s="25" t="s">
        <v>73</v>
      </c>
      <c r="F7" s="40">
        <v>2548</v>
      </c>
      <c r="G7" s="26"/>
      <c r="H7" s="26"/>
      <c r="I7" s="26" t="s">
        <v>10</v>
      </c>
      <c r="J7" s="26" t="s">
        <v>41</v>
      </c>
      <c r="K7" s="26">
        <v>2800802</v>
      </c>
      <c r="L7" s="26" t="s">
        <v>0</v>
      </c>
      <c r="M7" s="29">
        <v>27058</v>
      </c>
      <c r="N7" s="30"/>
      <c r="O7" s="10"/>
      <c r="P7" s="10"/>
    </row>
    <row r="8" spans="1:16" s="4" customFormat="1" ht="15" customHeight="1" x14ac:dyDescent="0.2">
      <c r="A8" s="40">
        <f>IFERROR(RANK(F8,$F$2:$F$178),"#")</f>
        <v>7</v>
      </c>
      <c r="B8" s="24">
        <v>21</v>
      </c>
      <c r="C8" s="25" t="s">
        <v>76</v>
      </c>
      <c r="D8" s="25"/>
      <c r="E8" s="25" t="s">
        <v>77</v>
      </c>
      <c r="F8" s="40">
        <v>2538</v>
      </c>
      <c r="G8" s="26"/>
      <c r="H8" s="26"/>
      <c r="I8" s="26" t="s">
        <v>7</v>
      </c>
      <c r="J8" s="26" t="s">
        <v>41</v>
      </c>
      <c r="K8" s="26">
        <v>1407767</v>
      </c>
      <c r="L8" s="26" t="s">
        <v>14</v>
      </c>
      <c r="M8" s="29">
        <v>32239</v>
      </c>
      <c r="N8" s="29"/>
    </row>
    <row r="9" spans="1:16" s="4" customFormat="1" ht="15" customHeight="1" x14ac:dyDescent="0.2">
      <c r="A9" s="40">
        <f>IFERROR(RANK(F9,$F$2:$F$178),"#")</f>
        <v>8</v>
      </c>
      <c r="B9" s="24">
        <v>69</v>
      </c>
      <c r="C9" s="25" t="s">
        <v>170</v>
      </c>
      <c r="D9" s="25"/>
      <c r="E9" s="25" t="s">
        <v>171</v>
      </c>
      <c r="F9" s="40">
        <v>2535</v>
      </c>
      <c r="G9" s="26"/>
      <c r="H9" s="26"/>
      <c r="I9" s="26" t="s">
        <v>10</v>
      </c>
      <c r="J9" s="26" t="s">
        <v>41</v>
      </c>
      <c r="K9" s="26">
        <v>2302241</v>
      </c>
      <c r="L9" s="26" t="s">
        <v>34</v>
      </c>
      <c r="M9" s="29">
        <v>34118</v>
      </c>
      <c r="N9" s="30"/>
      <c r="O9" s="23"/>
    </row>
    <row r="10" spans="1:16" s="4" customFormat="1" ht="15" customHeight="1" x14ac:dyDescent="0.2">
      <c r="A10" s="40">
        <f>IFERROR(RANK(F10,$F$2:$F$178),"#")</f>
        <v>9</v>
      </c>
      <c r="B10" s="24">
        <v>41</v>
      </c>
      <c r="C10" s="25" t="s">
        <v>113</v>
      </c>
      <c r="D10" s="25"/>
      <c r="E10" s="25" t="s">
        <v>114</v>
      </c>
      <c r="F10" s="40">
        <v>2529</v>
      </c>
      <c r="G10" s="26"/>
      <c r="H10" s="26"/>
      <c r="I10" s="26" t="s">
        <v>10</v>
      </c>
      <c r="J10" s="26" t="s">
        <v>41</v>
      </c>
      <c r="K10" s="26">
        <v>616915</v>
      </c>
      <c r="L10" s="26" t="s">
        <v>13</v>
      </c>
      <c r="M10" s="29">
        <v>30469</v>
      </c>
      <c r="N10" s="30"/>
    </row>
    <row r="11" spans="1:16" s="4" customFormat="1" ht="15" customHeight="1" x14ac:dyDescent="0.2">
      <c r="A11" s="40">
        <f>IFERROR(RANK(F11,$F$2:$F$178),"#")</f>
        <v>10</v>
      </c>
      <c r="B11" s="24">
        <v>12</v>
      </c>
      <c r="C11" s="25" t="s">
        <v>57</v>
      </c>
      <c r="D11" s="25" t="s">
        <v>58</v>
      </c>
      <c r="E11" s="25" t="s">
        <v>59</v>
      </c>
      <c r="F11" s="40">
        <v>2523</v>
      </c>
      <c r="G11" s="26"/>
      <c r="H11" s="26"/>
      <c r="I11" s="26" t="s">
        <v>10</v>
      </c>
      <c r="J11" s="26" t="s">
        <v>41</v>
      </c>
      <c r="K11" s="26">
        <v>2201500</v>
      </c>
      <c r="L11" s="26" t="s">
        <v>17</v>
      </c>
      <c r="M11" s="29">
        <v>27049</v>
      </c>
      <c r="N11" s="30"/>
      <c r="O11" s="19"/>
    </row>
    <row r="12" spans="1:16" s="4" customFormat="1" ht="15" customHeight="1" x14ac:dyDescent="0.2">
      <c r="A12" s="40">
        <f>IFERROR(RANK(F12,$F$2:$F$178),"#")</f>
        <v>11</v>
      </c>
      <c r="B12" s="24">
        <v>49</v>
      </c>
      <c r="C12" s="25" t="s">
        <v>126</v>
      </c>
      <c r="D12" s="25" t="s">
        <v>127</v>
      </c>
      <c r="E12" s="25" t="s">
        <v>128</v>
      </c>
      <c r="F12" s="40">
        <v>2512</v>
      </c>
      <c r="G12" s="26"/>
      <c r="H12" s="26"/>
      <c r="I12" s="26" t="s">
        <v>10</v>
      </c>
      <c r="J12" s="26" t="s">
        <v>41</v>
      </c>
      <c r="K12" s="26">
        <v>2200325</v>
      </c>
      <c r="L12" s="26" t="s">
        <v>17</v>
      </c>
      <c r="M12" s="29">
        <v>26106</v>
      </c>
      <c r="N12" s="30"/>
    </row>
    <row r="13" spans="1:16" s="4" customFormat="1" ht="15" customHeight="1" x14ac:dyDescent="0.2">
      <c r="A13" s="40">
        <f>IFERROR(RANK(F13,$F$2:$F$178),"#")</f>
        <v>12</v>
      </c>
      <c r="B13" s="24">
        <v>166</v>
      </c>
      <c r="C13" s="25" t="s">
        <v>376</v>
      </c>
      <c r="D13" s="25" t="s">
        <v>377</v>
      </c>
      <c r="E13" s="25" t="s">
        <v>160</v>
      </c>
      <c r="F13" s="40">
        <v>2492</v>
      </c>
      <c r="G13" s="26"/>
      <c r="H13" s="26"/>
      <c r="I13" s="26" t="s">
        <v>10</v>
      </c>
      <c r="J13" s="26" t="s">
        <v>41</v>
      </c>
      <c r="K13" s="26">
        <v>3503313</v>
      </c>
      <c r="L13" s="26" t="s">
        <v>23</v>
      </c>
      <c r="M13" s="29">
        <v>29887</v>
      </c>
      <c r="N13" s="30"/>
    </row>
    <row r="14" spans="1:16" s="4" customFormat="1" ht="15" customHeight="1" x14ac:dyDescent="0.2">
      <c r="A14" s="40">
        <f>IFERROR(RANK(F14,$F$2:$F$178),"#")</f>
        <v>13</v>
      </c>
      <c r="B14" s="24">
        <v>39</v>
      </c>
      <c r="C14" s="25" t="s">
        <v>110</v>
      </c>
      <c r="D14" s="25"/>
      <c r="E14" s="25" t="s">
        <v>111</v>
      </c>
      <c r="F14" s="40">
        <v>2488</v>
      </c>
      <c r="G14" s="26"/>
      <c r="H14" s="26"/>
      <c r="I14" s="26" t="s">
        <v>7</v>
      </c>
      <c r="J14" s="26" t="s">
        <v>41</v>
      </c>
      <c r="K14" s="26">
        <v>642274</v>
      </c>
      <c r="L14" s="26" t="s">
        <v>13</v>
      </c>
      <c r="M14" s="29">
        <v>33342</v>
      </c>
      <c r="N14" s="30"/>
    </row>
    <row r="15" spans="1:16" s="4" customFormat="1" ht="15" customHeight="1" x14ac:dyDescent="0.2">
      <c r="A15" s="40">
        <f>IFERROR(RANK(F15,$F$2:$F$178),"#")</f>
        <v>14</v>
      </c>
      <c r="B15" s="24">
        <v>42</v>
      </c>
      <c r="C15" s="25" t="s">
        <v>115</v>
      </c>
      <c r="D15" s="25"/>
      <c r="E15" s="25" t="s">
        <v>116</v>
      </c>
      <c r="F15" s="40">
        <v>2482</v>
      </c>
      <c r="G15" s="26"/>
      <c r="H15" s="26"/>
      <c r="I15" s="26" t="s">
        <v>7</v>
      </c>
      <c r="J15" s="26" t="s">
        <v>41</v>
      </c>
      <c r="K15" s="26">
        <v>611190</v>
      </c>
      <c r="L15" s="26" t="s">
        <v>13</v>
      </c>
      <c r="M15" s="29">
        <v>29705</v>
      </c>
      <c r="N15" s="30"/>
    </row>
    <row r="16" spans="1:16" s="4" customFormat="1" ht="15" customHeight="1" x14ac:dyDescent="0.2">
      <c r="A16" s="40">
        <f>IFERROR(RANK(F16,$F$2:$F$178),"#")</f>
        <v>15</v>
      </c>
      <c r="B16" s="24">
        <v>159</v>
      </c>
      <c r="C16" s="25" t="s">
        <v>404</v>
      </c>
      <c r="D16" s="25" t="s">
        <v>405</v>
      </c>
      <c r="E16" s="25" t="s">
        <v>406</v>
      </c>
      <c r="F16" s="40">
        <v>2460</v>
      </c>
      <c r="G16" s="26"/>
      <c r="H16" s="26"/>
      <c r="I16" s="26" t="s">
        <v>7</v>
      </c>
      <c r="J16" s="26" t="s">
        <v>41</v>
      </c>
      <c r="K16" s="26">
        <v>4400801</v>
      </c>
      <c r="L16" s="26" t="s">
        <v>31</v>
      </c>
      <c r="M16" s="29">
        <v>28195</v>
      </c>
      <c r="N16" s="30"/>
    </row>
    <row r="17" spans="1:16" s="4" customFormat="1" ht="15" customHeight="1" x14ac:dyDescent="0.2">
      <c r="A17" s="40">
        <f>IFERROR(RANK(F17,$F$2:$F$178),"#")</f>
        <v>16</v>
      </c>
      <c r="B17" s="24">
        <v>22</v>
      </c>
      <c r="C17" s="25" t="s">
        <v>78</v>
      </c>
      <c r="D17" s="25"/>
      <c r="E17" s="25" t="s">
        <v>79</v>
      </c>
      <c r="F17" s="40">
        <v>2443</v>
      </c>
      <c r="G17" s="26"/>
      <c r="H17" s="26"/>
      <c r="I17" s="26" t="s">
        <v>7</v>
      </c>
      <c r="J17" s="26" t="s">
        <v>41</v>
      </c>
      <c r="K17" s="26">
        <v>1407970</v>
      </c>
      <c r="L17" s="26" t="s">
        <v>14</v>
      </c>
      <c r="M17" s="26">
        <v>1988</v>
      </c>
      <c r="N17" s="29"/>
      <c r="O17" s="8"/>
      <c r="P17" s="10"/>
    </row>
    <row r="18" spans="1:16" s="4" customFormat="1" ht="15" customHeight="1" x14ac:dyDescent="0.2">
      <c r="A18" s="40">
        <f>IFERROR(RANK(F18,$F$2:$F$178),"#")</f>
        <v>17</v>
      </c>
      <c r="B18" s="24">
        <v>62</v>
      </c>
      <c r="C18" s="25" t="s">
        <v>152</v>
      </c>
      <c r="D18" s="25"/>
      <c r="E18" s="25" t="s">
        <v>100</v>
      </c>
      <c r="F18" s="40">
        <v>2430</v>
      </c>
      <c r="G18" s="26"/>
      <c r="H18" s="26"/>
      <c r="I18" s="26" t="s">
        <v>7</v>
      </c>
      <c r="J18" s="26" t="s">
        <v>41</v>
      </c>
      <c r="K18" s="26">
        <v>4651324</v>
      </c>
      <c r="L18" s="26" t="s">
        <v>18</v>
      </c>
      <c r="M18" s="29">
        <v>29843</v>
      </c>
      <c r="N18" s="30"/>
    </row>
    <row r="19" spans="1:16" s="4" customFormat="1" ht="15" customHeight="1" x14ac:dyDescent="0.2">
      <c r="A19" s="40">
        <f>IFERROR(RANK(F19,$F$2:$F$178),"#")</f>
        <v>18</v>
      </c>
      <c r="B19" s="24">
        <v>81</v>
      </c>
      <c r="C19" s="25" t="s">
        <v>230</v>
      </c>
      <c r="D19" s="25"/>
      <c r="E19" s="25" t="s">
        <v>231</v>
      </c>
      <c r="F19" s="40">
        <v>2429</v>
      </c>
      <c r="G19" s="26"/>
      <c r="H19" s="26"/>
      <c r="I19" s="26" t="s">
        <v>10</v>
      </c>
      <c r="J19" s="26" t="s">
        <v>41</v>
      </c>
      <c r="K19" s="26">
        <v>2805359</v>
      </c>
      <c r="L19" s="26" t="s">
        <v>0</v>
      </c>
      <c r="M19" s="26">
        <v>1962</v>
      </c>
      <c r="N19" s="30"/>
      <c r="O19" s="10"/>
      <c r="P19" s="10"/>
    </row>
    <row r="20" spans="1:16" s="4" customFormat="1" ht="15" customHeight="1" x14ac:dyDescent="0.2">
      <c r="A20" s="40">
        <f>IFERROR(RANK(F20,$F$2:$F$178),"#")</f>
        <v>19</v>
      </c>
      <c r="B20" s="24">
        <v>100</v>
      </c>
      <c r="C20" s="25" t="s">
        <v>219</v>
      </c>
      <c r="D20" s="25"/>
      <c r="E20" s="25" t="s">
        <v>220</v>
      </c>
      <c r="F20" s="40">
        <v>2423</v>
      </c>
      <c r="G20" s="26"/>
      <c r="H20" s="26"/>
      <c r="I20" s="26" t="s">
        <v>7</v>
      </c>
      <c r="J20" s="26" t="s">
        <v>41</v>
      </c>
      <c r="K20" s="26">
        <v>1700537</v>
      </c>
      <c r="L20" s="26" t="s">
        <v>32</v>
      </c>
      <c r="M20" s="26">
        <v>1971</v>
      </c>
      <c r="N20" s="30"/>
      <c r="O20" s="23"/>
    </row>
    <row r="21" spans="1:16" s="4" customFormat="1" ht="15" customHeight="1" x14ac:dyDescent="0.2">
      <c r="A21" s="40">
        <f>IFERROR(RANK(F21,$F$2:$F$178),"#")</f>
        <v>20</v>
      </c>
      <c r="B21" s="24">
        <v>4</v>
      </c>
      <c r="C21" s="25" t="s">
        <v>407</v>
      </c>
      <c r="D21" s="25" t="s">
        <v>387</v>
      </c>
      <c r="E21" s="25" t="s">
        <v>408</v>
      </c>
      <c r="F21" s="40">
        <v>2421</v>
      </c>
      <c r="G21" s="26"/>
      <c r="H21" s="26"/>
      <c r="I21" s="26" t="s">
        <v>7</v>
      </c>
      <c r="J21" s="26" t="s">
        <v>41</v>
      </c>
      <c r="K21" s="26">
        <v>4403940</v>
      </c>
      <c r="L21" s="26" t="s">
        <v>31</v>
      </c>
      <c r="M21" s="29">
        <v>34068</v>
      </c>
      <c r="N21" s="30"/>
    </row>
    <row r="22" spans="1:16" s="4" customFormat="1" ht="15" customHeight="1" x14ac:dyDescent="0.2">
      <c r="A22" s="40">
        <f>IFERROR(RANK(F22,$F$2:$F$178),"#")</f>
        <v>21</v>
      </c>
      <c r="B22" s="24">
        <v>8</v>
      </c>
      <c r="C22" s="25" t="s">
        <v>49</v>
      </c>
      <c r="D22" s="25"/>
      <c r="E22" s="25" t="s">
        <v>50</v>
      </c>
      <c r="F22" s="40">
        <v>2415</v>
      </c>
      <c r="G22" s="26"/>
      <c r="H22" s="26"/>
      <c r="I22" s="26" t="s">
        <v>7</v>
      </c>
      <c r="J22" s="26" t="s">
        <v>41</v>
      </c>
      <c r="K22" s="26">
        <v>1200208</v>
      </c>
      <c r="L22" s="26" t="s">
        <v>13</v>
      </c>
      <c r="M22" s="29">
        <v>24772</v>
      </c>
      <c r="N22" s="30"/>
      <c r="O22" s="23"/>
      <c r="P22" s="10"/>
    </row>
    <row r="23" spans="1:16" s="4" customFormat="1" ht="15" customHeight="1" x14ac:dyDescent="0.2">
      <c r="A23" s="40">
        <f>IFERROR(RANK(F23,$F$2:$F$178),"#")</f>
        <v>22</v>
      </c>
      <c r="B23" s="24">
        <v>40</v>
      </c>
      <c r="C23" s="25" t="s">
        <v>112</v>
      </c>
      <c r="D23" s="25"/>
      <c r="E23" s="25" t="s">
        <v>88</v>
      </c>
      <c r="F23" s="40">
        <v>2411</v>
      </c>
      <c r="G23" s="26"/>
      <c r="H23" s="26"/>
      <c r="I23" s="26" t="s">
        <v>12</v>
      </c>
      <c r="J23" s="26" t="s">
        <v>41</v>
      </c>
      <c r="K23" s="26">
        <v>663727</v>
      </c>
      <c r="L23" s="26" t="s">
        <v>13</v>
      </c>
      <c r="M23" s="29">
        <v>34964</v>
      </c>
      <c r="N23" s="30"/>
      <c r="O23" s="10"/>
      <c r="P23" s="10"/>
    </row>
    <row r="24" spans="1:16" s="4" customFormat="1" ht="15" customHeight="1" x14ac:dyDescent="0.2">
      <c r="A24" s="40">
        <f>IFERROR(RANK(F24,$F$2:$F$178),"#")</f>
        <v>23</v>
      </c>
      <c r="B24" s="24">
        <v>115</v>
      </c>
      <c r="C24" s="25" t="s">
        <v>248</v>
      </c>
      <c r="D24" s="25"/>
      <c r="E24" s="25" t="s">
        <v>249</v>
      </c>
      <c r="F24" s="40">
        <v>2376</v>
      </c>
      <c r="G24" s="26"/>
      <c r="H24" s="26"/>
      <c r="I24" s="26" t="s">
        <v>7</v>
      </c>
      <c r="J24" s="26" t="s">
        <v>41</v>
      </c>
      <c r="K24" s="26">
        <v>634751</v>
      </c>
      <c r="L24" s="26" t="s">
        <v>13</v>
      </c>
      <c r="M24" s="29">
        <v>31457</v>
      </c>
      <c r="N24" s="30"/>
    </row>
    <row r="25" spans="1:16" s="4" customFormat="1" ht="15" customHeight="1" x14ac:dyDescent="0.2">
      <c r="A25" s="40">
        <f>IFERROR(RANK(F25,$F$2:$F$178),"#")</f>
        <v>24</v>
      </c>
      <c r="B25" s="24">
        <v>23</v>
      </c>
      <c r="C25" s="25" t="s">
        <v>80</v>
      </c>
      <c r="D25" s="25" t="s">
        <v>81</v>
      </c>
      <c r="E25" s="25" t="s">
        <v>82</v>
      </c>
      <c r="F25" s="40">
        <v>2374.4</v>
      </c>
      <c r="G25" s="26"/>
      <c r="H25" s="26"/>
      <c r="I25" s="26" t="s">
        <v>7</v>
      </c>
      <c r="J25" s="26" t="s">
        <v>41</v>
      </c>
      <c r="K25" s="26">
        <v>2204100</v>
      </c>
      <c r="L25" s="26" t="s">
        <v>17</v>
      </c>
      <c r="M25" s="29">
        <v>25999</v>
      </c>
      <c r="N25" s="30"/>
      <c r="O25" s="23"/>
      <c r="P25" s="10"/>
    </row>
    <row r="26" spans="1:16" s="4" customFormat="1" ht="15" customHeight="1" x14ac:dyDescent="0.2">
      <c r="A26" s="40">
        <f>IFERROR(RANK(F26,$F$2:$F$178),"#")</f>
        <v>25</v>
      </c>
      <c r="B26" s="24">
        <v>114</v>
      </c>
      <c r="C26" s="25" t="s">
        <v>246</v>
      </c>
      <c r="D26" s="25"/>
      <c r="E26" s="25" t="s">
        <v>247</v>
      </c>
      <c r="F26" s="40">
        <v>2374</v>
      </c>
      <c r="G26" s="26"/>
      <c r="H26" s="26"/>
      <c r="I26" s="26"/>
      <c r="J26" s="26" t="s">
        <v>41</v>
      </c>
      <c r="K26" s="26">
        <v>611140</v>
      </c>
      <c r="L26" s="26" t="s">
        <v>13</v>
      </c>
      <c r="M26" s="29">
        <v>28777</v>
      </c>
      <c r="N26" s="30"/>
      <c r="O26" s="23"/>
    </row>
    <row r="27" spans="1:16" s="4" customFormat="1" ht="15" customHeight="1" x14ac:dyDescent="0.2">
      <c r="A27" s="40">
        <f>IFERROR(RANK(F27,$F$2:$F$178),"#")</f>
        <v>26</v>
      </c>
      <c r="B27" s="24">
        <v>70</v>
      </c>
      <c r="C27" s="25" t="s">
        <v>172</v>
      </c>
      <c r="D27" s="25"/>
      <c r="E27" s="25" t="s">
        <v>173</v>
      </c>
      <c r="F27" s="40">
        <v>2366</v>
      </c>
      <c r="G27" s="26"/>
      <c r="H27" s="26"/>
      <c r="I27" s="26" t="s">
        <v>7</v>
      </c>
      <c r="J27" s="26" t="s">
        <v>41</v>
      </c>
      <c r="K27" s="26">
        <v>2301288</v>
      </c>
      <c r="L27" s="26" t="s">
        <v>34</v>
      </c>
      <c r="M27" s="26">
        <v>1987</v>
      </c>
      <c r="N27" s="30"/>
      <c r="O27" s="10"/>
      <c r="P27" s="10"/>
    </row>
    <row r="28" spans="1:16" s="4" customFormat="1" ht="15" customHeight="1" x14ac:dyDescent="0.2">
      <c r="A28" s="40">
        <f>IFERROR(RANK(F28,$F$2:$F$178),"#")</f>
        <v>27</v>
      </c>
      <c r="B28" s="24">
        <v>66</v>
      </c>
      <c r="C28" s="25" t="s">
        <v>161</v>
      </c>
      <c r="D28" s="25" t="s">
        <v>162</v>
      </c>
      <c r="E28" s="25" t="s">
        <v>163</v>
      </c>
      <c r="F28" s="40">
        <v>2354</v>
      </c>
      <c r="G28" s="26"/>
      <c r="H28" s="26"/>
      <c r="I28" s="26" t="s">
        <v>12</v>
      </c>
      <c r="J28" s="26" t="s">
        <v>41</v>
      </c>
      <c r="K28" s="26">
        <v>2276119</v>
      </c>
      <c r="L28" s="26" t="s">
        <v>17</v>
      </c>
      <c r="M28" s="29">
        <v>34294</v>
      </c>
      <c r="N28" s="30"/>
    </row>
    <row r="29" spans="1:16" s="4" customFormat="1" ht="15" customHeight="1" x14ac:dyDescent="0.2">
      <c r="A29" s="40">
        <f>IFERROR(RANK(F29,$F$2:$F$178),"#")</f>
        <v>28</v>
      </c>
      <c r="B29" s="24">
        <v>36</v>
      </c>
      <c r="C29" s="25" t="s">
        <v>104</v>
      </c>
      <c r="D29" s="25"/>
      <c r="E29" s="25" t="s">
        <v>105</v>
      </c>
      <c r="F29" s="40">
        <v>2346</v>
      </c>
      <c r="G29" s="26"/>
      <c r="H29" s="26"/>
      <c r="I29" s="26" t="s">
        <v>12</v>
      </c>
      <c r="J29" s="26" t="s">
        <v>41</v>
      </c>
      <c r="K29" s="49">
        <v>1506331</v>
      </c>
      <c r="L29" s="26" t="s">
        <v>19</v>
      </c>
      <c r="M29" s="29">
        <v>34122</v>
      </c>
      <c r="N29" s="30"/>
      <c r="O29" s="10"/>
      <c r="P29" s="10"/>
    </row>
    <row r="30" spans="1:16" s="4" customFormat="1" ht="15" customHeight="1" x14ac:dyDescent="0.2">
      <c r="A30" s="40">
        <f>IFERROR(RANK(F30,$F$2:$F$178),"#")</f>
        <v>29</v>
      </c>
      <c r="B30" s="24">
        <v>2</v>
      </c>
      <c r="C30" s="25" t="s">
        <v>39</v>
      </c>
      <c r="D30" s="25"/>
      <c r="E30" s="25" t="s">
        <v>40</v>
      </c>
      <c r="F30" s="40">
        <v>2339</v>
      </c>
      <c r="G30" s="26"/>
      <c r="H30" s="26"/>
      <c r="I30" s="26" t="s">
        <v>7</v>
      </c>
      <c r="J30" s="26" t="s">
        <v>41</v>
      </c>
      <c r="K30" s="26">
        <v>2801639</v>
      </c>
      <c r="L30" s="26" t="s">
        <v>0</v>
      </c>
      <c r="M30" s="29">
        <v>19012</v>
      </c>
      <c r="N30" s="30"/>
      <c r="P30" s="2"/>
    </row>
    <row r="31" spans="1:16" s="4" customFormat="1" ht="15" customHeight="1" x14ac:dyDescent="0.2">
      <c r="A31" s="40">
        <f>IFERROR(RANK(F31,$F$2:$F$178),"#")</f>
        <v>30</v>
      </c>
      <c r="B31" s="24">
        <v>13</v>
      </c>
      <c r="C31" s="25" t="s">
        <v>60</v>
      </c>
      <c r="D31" s="25"/>
      <c r="E31" s="25" t="s">
        <v>61</v>
      </c>
      <c r="F31" s="40">
        <v>2326</v>
      </c>
      <c r="G31" s="26"/>
      <c r="H31" s="26"/>
      <c r="I31" s="26" t="s">
        <v>12</v>
      </c>
      <c r="J31" s="26" t="s">
        <v>41</v>
      </c>
      <c r="K31" s="26">
        <v>600989</v>
      </c>
      <c r="L31" s="26" t="s">
        <v>13</v>
      </c>
      <c r="M31" s="29">
        <v>20648</v>
      </c>
      <c r="N31" s="30"/>
      <c r="O31" s="23"/>
      <c r="P31" s="10"/>
    </row>
    <row r="32" spans="1:16" s="4" customFormat="1" ht="15" customHeight="1" x14ac:dyDescent="0.2">
      <c r="A32" s="40">
        <f>IFERROR(RANK(F32,$F$2:$F$178),"#")</f>
        <v>31</v>
      </c>
      <c r="B32" s="24">
        <v>60</v>
      </c>
      <c r="C32" s="25" t="s">
        <v>148</v>
      </c>
      <c r="D32" s="25"/>
      <c r="E32" s="25" t="s">
        <v>149</v>
      </c>
      <c r="F32" s="40">
        <v>2314</v>
      </c>
      <c r="G32" s="26"/>
      <c r="H32" s="26"/>
      <c r="I32" s="26" t="s">
        <v>12</v>
      </c>
      <c r="J32" s="26" t="s">
        <v>41</v>
      </c>
      <c r="K32" s="26">
        <v>614661</v>
      </c>
      <c r="L32" s="26" t="s">
        <v>13</v>
      </c>
      <c r="M32" s="29">
        <v>28658</v>
      </c>
      <c r="N32" s="30"/>
      <c r="O32" s="8"/>
      <c r="P32" s="10"/>
    </row>
    <row r="33" spans="1:16" s="4" customFormat="1" ht="15" customHeight="1" x14ac:dyDescent="0.2">
      <c r="A33" s="40">
        <f>IFERROR(RANK(F33,$F$2:$F$178),"#")</f>
        <v>32</v>
      </c>
      <c r="B33" s="24">
        <v>171</v>
      </c>
      <c r="C33" s="25" t="s">
        <v>393</v>
      </c>
      <c r="D33" s="25" t="s">
        <v>394</v>
      </c>
      <c r="E33" s="25" t="s">
        <v>61</v>
      </c>
      <c r="F33" s="40">
        <v>2309</v>
      </c>
      <c r="G33" s="26"/>
      <c r="H33" s="26"/>
      <c r="I33" s="26" t="s">
        <v>12</v>
      </c>
      <c r="J33" s="26" t="s">
        <v>41</v>
      </c>
      <c r="K33" s="26">
        <v>2207249</v>
      </c>
      <c r="L33" s="26" t="s">
        <v>17</v>
      </c>
      <c r="M33" s="26">
        <v>1974</v>
      </c>
      <c r="N33" s="30"/>
      <c r="P33" s="2"/>
    </row>
    <row r="34" spans="1:16" s="4" customFormat="1" ht="15" customHeight="1" x14ac:dyDescent="0.2">
      <c r="A34" s="40">
        <f>IFERROR(RANK(F34,$F$2:$F$178),"#")</f>
        <v>33</v>
      </c>
      <c r="B34" s="24">
        <v>73</v>
      </c>
      <c r="C34" s="25" t="s">
        <v>178</v>
      </c>
      <c r="D34" s="25"/>
      <c r="E34" s="25" t="s">
        <v>114</v>
      </c>
      <c r="F34" s="40">
        <v>2278</v>
      </c>
      <c r="G34" s="26"/>
      <c r="H34" s="26"/>
      <c r="I34" s="26" t="s">
        <v>12</v>
      </c>
      <c r="J34" s="26" t="s">
        <v>41</v>
      </c>
      <c r="K34" s="26">
        <v>600547</v>
      </c>
      <c r="L34" s="26" t="s">
        <v>13</v>
      </c>
      <c r="M34" s="29">
        <v>20180</v>
      </c>
      <c r="N34" s="30"/>
      <c r="O34" s="23"/>
    </row>
    <row r="35" spans="1:16" s="4" customFormat="1" ht="15" customHeight="1" x14ac:dyDescent="0.2">
      <c r="A35" s="40">
        <f>IFERROR(RANK(F35,$F$2:$F$178),"#")</f>
        <v>34</v>
      </c>
      <c r="B35" s="24">
        <v>65</v>
      </c>
      <c r="C35" s="25" t="s">
        <v>158</v>
      </c>
      <c r="D35" s="25" t="s">
        <v>159</v>
      </c>
      <c r="E35" s="25" t="s">
        <v>160</v>
      </c>
      <c r="F35" s="40">
        <v>2272</v>
      </c>
      <c r="G35" s="26"/>
      <c r="H35" s="26"/>
      <c r="I35" s="26" t="s">
        <v>12</v>
      </c>
      <c r="J35" s="26" t="s">
        <v>41</v>
      </c>
      <c r="K35" s="26">
        <v>2287153</v>
      </c>
      <c r="L35" s="26" t="s">
        <v>17</v>
      </c>
      <c r="M35" s="29">
        <v>32879</v>
      </c>
      <c r="N35" s="30"/>
      <c r="O35" s="19"/>
    </row>
    <row r="36" spans="1:16" s="4" customFormat="1" ht="15" customHeight="1" x14ac:dyDescent="0.2">
      <c r="A36" s="40">
        <f>IFERROR(RANK(F36,$F$2:$F$178),"#")</f>
        <v>35</v>
      </c>
      <c r="B36" s="24">
        <v>50</v>
      </c>
      <c r="C36" s="25" t="s">
        <v>129</v>
      </c>
      <c r="D36" s="25"/>
      <c r="E36" s="25" t="s">
        <v>40</v>
      </c>
      <c r="F36" s="40">
        <v>2260</v>
      </c>
      <c r="G36" s="26"/>
      <c r="H36" s="26"/>
      <c r="I36" s="26" t="s">
        <v>12</v>
      </c>
      <c r="J36" s="26" t="s">
        <v>41</v>
      </c>
      <c r="K36" s="26">
        <v>402354</v>
      </c>
      <c r="L36" s="26" t="s">
        <v>20</v>
      </c>
      <c r="M36" s="29">
        <v>22349</v>
      </c>
      <c r="N36" s="30"/>
    </row>
    <row r="37" spans="1:16" s="4" customFormat="1" ht="15" customHeight="1" x14ac:dyDescent="0.2">
      <c r="A37" s="40">
        <f>IFERROR(RANK(F37,$F$2:$F$178),"#")</f>
        <v>36</v>
      </c>
      <c r="B37" s="24">
        <v>38</v>
      </c>
      <c r="C37" s="25" t="s">
        <v>108</v>
      </c>
      <c r="D37" s="25"/>
      <c r="E37" s="25" t="s">
        <v>109</v>
      </c>
      <c r="F37" s="40">
        <v>2256</v>
      </c>
      <c r="G37" s="26"/>
      <c r="H37" s="26"/>
      <c r="I37" s="26" t="s">
        <v>12</v>
      </c>
      <c r="J37" s="26" t="s">
        <v>41</v>
      </c>
      <c r="K37" s="26">
        <v>1504436</v>
      </c>
      <c r="L37" s="26" t="s">
        <v>19</v>
      </c>
      <c r="M37" s="29">
        <v>33062</v>
      </c>
      <c r="N37" s="30"/>
      <c r="O37" s="10"/>
      <c r="P37" s="10"/>
    </row>
    <row r="38" spans="1:16" s="4" customFormat="1" ht="15" customHeight="1" x14ac:dyDescent="0.2">
      <c r="A38" s="40">
        <f>IFERROR(RANK(F38,$F$2:$F$178),"#")</f>
        <v>37</v>
      </c>
      <c r="B38" s="24">
        <v>126</v>
      </c>
      <c r="C38" s="25" t="s">
        <v>273</v>
      </c>
      <c r="D38" s="25"/>
      <c r="E38" s="25" t="s">
        <v>241</v>
      </c>
      <c r="F38" s="40">
        <v>2246</v>
      </c>
      <c r="G38" s="26"/>
      <c r="H38" s="26"/>
      <c r="I38" s="26" t="s">
        <v>12</v>
      </c>
      <c r="J38" s="26" t="s">
        <v>41</v>
      </c>
      <c r="K38" s="26">
        <v>1002511</v>
      </c>
      <c r="L38" s="26" t="s">
        <v>15</v>
      </c>
      <c r="M38" s="29">
        <v>23531</v>
      </c>
      <c r="N38" s="30"/>
      <c r="O38" s="2"/>
    </row>
    <row r="39" spans="1:16" s="4" customFormat="1" ht="15" customHeight="1" x14ac:dyDescent="0.2">
      <c r="A39" s="40">
        <f>IFERROR(RANK(F39,$F$2:$F$178),"#")</f>
        <v>38</v>
      </c>
      <c r="B39" s="24">
        <v>89</v>
      </c>
      <c r="C39" s="25" t="s">
        <v>223</v>
      </c>
      <c r="D39" s="25" t="s">
        <v>224</v>
      </c>
      <c r="E39" s="25" t="s">
        <v>169</v>
      </c>
      <c r="F39" s="40">
        <v>2245</v>
      </c>
      <c r="G39" s="26"/>
      <c r="H39" s="26"/>
      <c r="I39" s="26"/>
      <c r="J39" s="26" t="s">
        <v>41</v>
      </c>
      <c r="K39" s="26">
        <v>2262436</v>
      </c>
      <c r="L39" s="26" t="s">
        <v>17</v>
      </c>
      <c r="M39" s="29">
        <v>32731</v>
      </c>
      <c r="N39" s="30"/>
    </row>
    <row r="40" spans="1:16" s="4" customFormat="1" ht="15" customHeight="1" x14ac:dyDescent="0.2">
      <c r="A40" s="40">
        <f>IFERROR(RANK(F40,$F$2:$F$178),"#")</f>
        <v>39</v>
      </c>
      <c r="B40" s="24">
        <v>167</v>
      </c>
      <c r="C40" s="25" t="s">
        <v>378</v>
      </c>
      <c r="D40" s="25" t="s">
        <v>379</v>
      </c>
      <c r="E40" s="25" t="s">
        <v>380</v>
      </c>
      <c r="F40" s="40">
        <v>2244</v>
      </c>
      <c r="G40" s="26"/>
      <c r="H40" s="26"/>
      <c r="I40" s="26" t="s">
        <v>86</v>
      </c>
      <c r="J40" s="26" t="s">
        <v>52</v>
      </c>
      <c r="K40" s="26">
        <v>4404564</v>
      </c>
      <c r="L40" s="26" t="s">
        <v>31</v>
      </c>
      <c r="M40" s="26">
        <v>1996</v>
      </c>
      <c r="N40" s="30"/>
      <c r="O40" s="2"/>
    </row>
    <row r="41" spans="1:16" s="4" customFormat="1" ht="15" customHeight="1" x14ac:dyDescent="0.2">
      <c r="A41" s="40">
        <f>IFERROR(RANK(F41,$F$2:$F$178),"#")</f>
        <v>40</v>
      </c>
      <c r="B41" s="24">
        <v>161</v>
      </c>
      <c r="C41" s="25" t="s">
        <v>301</v>
      </c>
      <c r="D41" s="25" t="s">
        <v>368</v>
      </c>
      <c r="E41" s="25" t="s">
        <v>369</v>
      </c>
      <c r="F41" s="40">
        <v>2237</v>
      </c>
      <c r="G41" s="26"/>
      <c r="H41" s="26"/>
      <c r="I41" s="26" t="s">
        <v>12</v>
      </c>
      <c r="J41" s="26" t="s">
        <v>41</v>
      </c>
      <c r="K41" s="26">
        <v>2256088</v>
      </c>
      <c r="L41" s="26" t="s">
        <v>17</v>
      </c>
      <c r="M41" s="29">
        <v>30772</v>
      </c>
      <c r="N41" s="30"/>
      <c r="O41" s="10"/>
      <c r="P41" s="10"/>
    </row>
    <row r="42" spans="1:16" s="4" customFormat="1" ht="15" customHeight="1" x14ac:dyDescent="0.2">
      <c r="A42" s="40">
        <f>IFERROR(RANK(F42,$F$2:$F$178),"#")</f>
        <v>41</v>
      </c>
      <c r="B42" s="24">
        <v>46</v>
      </c>
      <c r="C42" s="50" t="s">
        <v>121</v>
      </c>
      <c r="D42" s="25"/>
      <c r="E42" s="25" t="s">
        <v>38</v>
      </c>
      <c r="F42" s="40">
        <v>2224</v>
      </c>
      <c r="G42" s="26"/>
      <c r="H42" s="26"/>
      <c r="I42" s="26" t="s">
        <v>36</v>
      </c>
      <c r="J42" s="26" t="s">
        <v>41</v>
      </c>
      <c r="K42" s="26">
        <v>20641826</v>
      </c>
      <c r="L42" s="26" t="s">
        <v>13</v>
      </c>
      <c r="M42" s="26">
        <v>1996</v>
      </c>
      <c r="N42" s="30"/>
      <c r="O42" s="19"/>
    </row>
    <row r="43" spans="1:16" s="4" customFormat="1" ht="15" customHeight="1" x14ac:dyDescent="0.2">
      <c r="A43" s="40">
        <f>IFERROR(RANK(F43,$F$2:$F$178),"#")</f>
        <v>42</v>
      </c>
      <c r="B43" s="24">
        <v>24</v>
      </c>
      <c r="C43" s="25" t="s">
        <v>83</v>
      </c>
      <c r="D43" s="25" t="s">
        <v>84</v>
      </c>
      <c r="E43" s="25" t="s">
        <v>85</v>
      </c>
      <c r="F43" s="40">
        <v>2217</v>
      </c>
      <c r="G43" s="26"/>
      <c r="H43" s="26"/>
      <c r="I43" s="26" t="s">
        <v>86</v>
      </c>
      <c r="J43" s="26" t="s">
        <v>52</v>
      </c>
      <c r="K43" s="26">
        <v>2212676</v>
      </c>
      <c r="L43" s="26" t="s">
        <v>17</v>
      </c>
      <c r="M43" s="29">
        <v>29156</v>
      </c>
      <c r="N43" s="30"/>
      <c r="O43" s="10"/>
      <c r="P43" s="10"/>
    </row>
    <row r="44" spans="1:16" s="4" customFormat="1" ht="15" customHeight="1" x14ac:dyDescent="0.2">
      <c r="A44" s="40">
        <f>IFERROR(RANK(F44,$F$2:$F$178),"#")</f>
        <v>43</v>
      </c>
      <c r="B44" s="24">
        <v>35</v>
      </c>
      <c r="C44" s="25" t="s">
        <v>102</v>
      </c>
      <c r="D44" s="25"/>
      <c r="E44" s="25" t="s">
        <v>103</v>
      </c>
      <c r="F44" s="40">
        <v>2210.4</v>
      </c>
      <c r="G44" s="26"/>
      <c r="H44" s="26"/>
      <c r="I44" s="26"/>
      <c r="J44" s="26" t="s">
        <v>41</v>
      </c>
      <c r="K44" s="26">
        <v>1505530</v>
      </c>
      <c r="L44" s="26" t="s">
        <v>19</v>
      </c>
      <c r="M44" s="29">
        <v>33392</v>
      </c>
      <c r="N44" s="30"/>
      <c r="O44" s="10"/>
      <c r="P44" s="10"/>
    </row>
    <row r="45" spans="1:16" s="4" customFormat="1" ht="15" customHeight="1" x14ac:dyDescent="0.2">
      <c r="A45" s="53">
        <f>IFERROR(RANK(F45,$F$2:$F$178),"#")</f>
        <v>44</v>
      </c>
      <c r="B45" s="54">
        <v>136</v>
      </c>
      <c r="C45" s="56" t="s">
        <v>294</v>
      </c>
      <c r="D45" s="56" t="s">
        <v>295</v>
      </c>
      <c r="E45" s="56" t="s">
        <v>297</v>
      </c>
      <c r="F45" s="53">
        <v>2208.4</v>
      </c>
      <c r="G45" s="57"/>
      <c r="H45" s="57"/>
      <c r="I45" s="57" t="s">
        <v>86</v>
      </c>
      <c r="J45" s="57" t="s">
        <v>52</v>
      </c>
      <c r="K45" s="57">
        <v>4403070</v>
      </c>
      <c r="L45" s="57" t="s">
        <v>31</v>
      </c>
      <c r="M45" s="29">
        <v>31386</v>
      </c>
      <c r="N45" s="55"/>
      <c r="O45" s="10"/>
      <c r="P45" s="10"/>
    </row>
    <row r="46" spans="1:16" s="4" customFormat="1" ht="15" customHeight="1" x14ac:dyDescent="0.2">
      <c r="A46" s="40">
        <f>IFERROR(RANK(F46,$F$2:$F$178),"#")</f>
        <v>45</v>
      </c>
      <c r="B46" s="24">
        <v>119</v>
      </c>
      <c r="C46" s="25" t="s">
        <v>257</v>
      </c>
      <c r="D46" s="25" t="s">
        <v>258</v>
      </c>
      <c r="E46" s="25" t="s">
        <v>259</v>
      </c>
      <c r="F46" s="40">
        <v>2208</v>
      </c>
      <c r="G46" s="26"/>
      <c r="H46" s="26"/>
      <c r="I46" s="26" t="s">
        <v>12</v>
      </c>
      <c r="J46" s="26" t="s">
        <v>41</v>
      </c>
      <c r="K46" s="26">
        <v>2205580</v>
      </c>
      <c r="L46" s="26" t="s">
        <v>17</v>
      </c>
      <c r="M46" s="26">
        <v>1946</v>
      </c>
      <c r="N46" s="30"/>
      <c r="O46" s="8"/>
      <c r="P46" s="10"/>
    </row>
    <row r="47" spans="1:16" s="2" customFormat="1" ht="15" customHeight="1" x14ac:dyDescent="0.2">
      <c r="A47" s="40">
        <f>IFERROR(RANK(F47,$F$2:$F$178),"#")</f>
        <v>46</v>
      </c>
      <c r="B47" s="24">
        <v>37</v>
      </c>
      <c r="C47" s="25" t="s">
        <v>106</v>
      </c>
      <c r="D47" s="25"/>
      <c r="E47" s="25" t="s">
        <v>107</v>
      </c>
      <c r="F47" s="40">
        <v>2203</v>
      </c>
      <c r="G47" s="26"/>
      <c r="H47" s="26"/>
      <c r="I47" s="26"/>
      <c r="J47" s="26" t="s">
        <v>41</v>
      </c>
      <c r="K47" s="26">
        <v>1506650</v>
      </c>
      <c r="L47" s="26" t="s">
        <v>19</v>
      </c>
      <c r="M47" s="29">
        <v>33269</v>
      </c>
      <c r="N47" s="30"/>
      <c r="O47" s="4"/>
      <c r="P47" s="4"/>
    </row>
    <row r="48" spans="1:16" s="4" customFormat="1" ht="15" customHeight="1" x14ac:dyDescent="0.2">
      <c r="A48" s="40">
        <f>IFERROR(RANK(F48,$F$2:$F$178),"#")</f>
        <v>47</v>
      </c>
      <c r="B48" s="24">
        <v>172</v>
      </c>
      <c r="C48" s="25" t="s">
        <v>395</v>
      </c>
      <c r="D48" s="25" t="s">
        <v>357</v>
      </c>
      <c r="E48" s="25" t="s">
        <v>396</v>
      </c>
      <c r="F48" s="40">
        <v>2202</v>
      </c>
      <c r="G48" s="26"/>
      <c r="H48" s="26"/>
      <c r="I48" s="26"/>
      <c r="J48" s="26" t="s">
        <v>41</v>
      </c>
      <c r="K48" s="26">
        <v>2215268</v>
      </c>
      <c r="L48" s="26" t="s">
        <v>17</v>
      </c>
      <c r="M48" s="29">
        <v>34072</v>
      </c>
      <c r="N48" s="30"/>
      <c r="O48" s="10"/>
    </row>
    <row r="49" spans="1:16" s="4" customFormat="1" ht="15" customHeight="1" x14ac:dyDescent="0.2">
      <c r="A49" s="40">
        <f>IFERROR(RANK(F49,$F$2:$F$178),"#")</f>
        <v>48</v>
      </c>
      <c r="B49" s="24">
        <v>148</v>
      </c>
      <c r="C49" s="25" t="s">
        <v>321</v>
      </c>
      <c r="D49" s="25" t="s">
        <v>322</v>
      </c>
      <c r="E49" s="25" t="s">
        <v>323</v>
      </c>
      <c r="F49" s="40">
        <v>2200</v>
      </c>
      <c r="G49" s="26"/>
      <c r="H49" s="26"/>
      <c r="I49" s="26"/>
      <c r="J49" s="26" t="s">
        <v>41</v>
      </c>
      <c r="K49" s="28">
        <v>2228980</v>
      </c>
      <c r="L49" s="26" t="s">
        <v>17</v>
      </c>
      <c r="M49" s="29">
        <v>28007</v>
      </c>
      <c r="N49" s="30"/>
    </row>
    <row r="50" spans="1:16" s="4" customFormat="1" ht="15" customHeight="1" x14ac:dyDescent="0.2">
      <c r="A50" s="40">
        <f>IFERROR(RANK(F50,$F$2:$F$178),"#")</f>
        <v>49</v>
      </c>
      <c r="B50" s="24">
        <v>104</v>
      </c>
      <c r="C50" s="25" t="s">
        <v>329</v>
      </c>
      <c r="D50" s="25" t="s">
        <v>330</v>
      </c>
      <c r="E50" s="25" t="s">
        <v>331</v>
      </c>
      <c r="F50" s="40">
        <v>2197</v>
      </c>
      <c r="G50" s="26"/>
      <c r="H50" s="26"/>
      <c r="I50" s="26" t="s">
        <v>12</v>
      </c>
      <c r="J50" s="26" t="s">
        <v>41</v>
      </c>
      <c r="K50" s="26">
        <v>6900020</v>
      </c>
      <c r="L50" s="26" t="s">
        <v>11</v>
      </c>
      <c r="M50" s="29">
        <v>19358</v>
      </c>
      <c r="N50" s="30"/>
      <c r="O50" s="10"/>
    </row>
    <row r="51" spans="1:16" s="4" customFormat="1" ht="15" customHeight="1" x14ac:dyDescent="0.2">
      <c r="A51" s="40">
        <f>IFERROR(RANK(F51,$F$2:$F$178),"#")</f>
        <v>50</v>
      </c>
      <c r="B51" s="24">
        <v>137</v>
      </c>
      <c r="C51" s="25" t="s">
        <v>298</v>
      </c>
      <c r="D51" s="25" t="s">
        <v>299</v>
      </c>
      <c r="E51" s="25" t="s">
        <v>300</v>
      </c>
      <c r="F51" s="40">
        <v>2190</v>
      </c>
      <c r="G51" s="26"/>
      <c r="H51" s="26"/>
      <c r="I51" s="26" t="s">
        <v>86</v>
      </c>
      <c r="J51" s="26" t="s">
        <v>52</v>
      </c>
      <c r="K51" s="26">
        <v>4402472</v>
      </c>
      <c r="L51" s="26" t="s">
        <v>31</v>
      </c>
      <c r="M51" s="29">
        <v>32201</v>
      </c>
      <c r="N51" s="30"/>
    </row>
    <row r="52" spans="1:16" s="4" customFormat="1" ht="15" customHeight="1" x14ac:dyDescent="0.2">
      <c r="A52" s="40">
        <f>IFERROR(RANK(F52,$F$2:$F$178),"#")</f>
        <v>51</v>
      </c>
      <c r="B52" s="24">
        <v>63</v>
      </c>
      <c r="C52" s="25" t="s">
        <v>153</v>
      </c>
      <c r="D52" s="25" t="s">
        <v>154</v>
      </c>
      <c r="E52" s="25" t="s">
        <v>155</v>
      </c>
      <c r="F52" s="40">
        <v>2187.4</v>
      </c>
      <c r="G52" s="26"/>
      <c r="H52" s="26"/>
      <c r="I52" s="26" t="s">
        <v>35</v>
      </c>
      <c r="J52" s="26" t="s">
        <v>41</v>
      </c>
      <c r="K52" s="26">
        <v>2252724</v>
      </c>
      <c r="L52" s="26" t="s">
        <v>17</v>
      </c>
      <c r="M52" s="29">
        <v>31379</v>
      </c>
      <c r="N52" s="30"/>
      <c r="O52" s="10"/>
      <c r="P52" s="10"/>
    </row>
    <row r="53" spans="1:16" s="4" customFormat="1" ht="15" customHeight="1" x14ac:dyDescent="0.2">
      <c r="A53" s="40">
        <f>IFERROR(RANK(F53,$F$2:$F$178),"#")</f>
        <v>52</v>
      </c>
      <c r="B53" s="24">
        <v>128</v>
      </c>
      <c r="C53" s="25" t="s">
        <v>276</v>
      </c>
      <c r="D53" s="25"/>
      <c r="E53" s="25" t="s">
        <v>277</v>
      </c>
      <c r="F53" s="40">
        <v>2185</v>
      </c>
      <c r="G53" s="26"/>
      <c r="H53" s="26"/>
      <c r="I53" s="26"/>
      <c r="J53" s="26" t="s">
        <v>41</v>
      </c>
      <c r="K53" s="26">
        <v>1008471</v>
      </c>
      <c r="L53" s="26" t="s">
        <v>15</v>
      </c>
      <c r="M53" s="29">
        <v>17924</v>
      </c>
      <c r="N53" s="30"/>
    </row>
    <row r="54" spans="1:16" s="4" customFormat="1" ht="15" customHeight="1" x14ac:dyDescent="0.2">
      <c r="A54" s="53">
        <f>IFERROR(RANK(F54,$F$2:$F$178),"#")</f>
        <v>53</v>
      </c>
      <c r="B54" s="54">
        <v>9</v>
      </c>
      <c r="C54" s="25" t="s">
        <v>49</v>
      </c>
      <c r="D54" s="56"/>
      <c r="E54" s="25" t="s">
        <v>51</v>
      </c>
      <c r="F54" s="53">
        <v>2181</v>
      </c>
      <c r="G54" s="57"/>
      <c r="H54" s="57"/>
      <c r="I54" s="57" t="s">
        <v>122</v>
      </c>
      <c r="J54" s="26" t="s">
        <v>52</v>
      </c>
      <c r="K54" s="57">
        <v>675946</v>
      </c>
      <c r="L54" s="26" t="s">
        <v>13</v>
      </c>
      <c r="M54" s="29">
        <v>35420</v>
      </c>
      <c r="N54" s="30"/>
    </row>
    <row r="55" spans="1:16" s="4" customFormat="1" ht="15" customHeight="1" x14ac:dyDescent="0.2">
      <c r="A55" s="40">
        <f>IFERROR(RANK(F55,$F$2:$F$178),"#")</f>
        <v>54</v>
      </c>
      <c r="B55" s="24">
        <v>76</v>
      </c>
      <c r="C55" s="25" t="s">
        <v>180</v>
      </c>
      <c r="D55" s="25"/>
      <c r="E55" s="25" t="s">
        <v>181</v>
      </c>
      <c r="F55" s="40">
        <v>2177</v>
      </c>
      <c r="G55" s="26"/>
      <c r="H55" s="26"/>
      <c r="I55" s="26" t="s">
        <v>7</v>
      </c>
      <c r="J55" s="26" t="s">
        <v>41</v>
      </c>
      <c r="K55" s="26">
        <v>4117573</v>
      </c>
      <c r="L55" s="26" t="s">
        <v>16</v>
      </c>
      <c r="M55" s="29">
        <v>17835</v>
      </c>
      <c r="N55" s="30"/>
    </row>
    <row r="56" spans="1:16" s="4" customFormat="1" ht="15" customHeight="1" x14ac:dyDescent="0.2">
      <c r="A56" s="40">
        <f>IFERROR(RANK(F56,$F$2:$F$178),"#")</f>
        <v>55</v>
      </c>
      <c r="B56" s="24">
        <v>135</v>
      </c>
      <c r="C56" s="25" t="s">
        <v>294</v>
      </c>
      <c r="D56" s="25" t="s">
        <v>295</v>
      </c>
      <c r="E56" s="25" t="s">
        <v>296</v>
      </c>
      <c r="F56" s="40">
        <v>2175</v>
      </c>
      <c r="G56" s="26"/>
      <c r="H56" s="26"/>
      <c r="I56" s="26" t="s">
        <v>86</v>
      </c>
      <c r="J56" s="26" t="s">
        <v>52</v>
      </c>
      <c r="K56" s="26">
        <v>4402618</v>
      </c>
      <c r="L56" s="26" t="s">
        <v>31</v>
      </c>
      <c r="M56" s="29">
        <v>31020</v>
      </c>
      <c r="N56" s="30"/>
    </row>
    <row r="57" spans="1:16" s="4" customFormat="1" ht="15" customHeight="1" x14ac:dyDescent="0.2">
      <c r="A57" s="40">
        <f>IFERROR(RANK(F57,$F$2:$F$178),"#")</f>
        <v>56</v>
      </c>
      <c r="B57" s="24">
        <v>34</v>
      </c>
      <c r="C57" s="25" t="s">
        <v>99</v>
      </c>
      <c r="D57" s="25" t="s">
        <v>100</v>
      </c>
      <c r="E57" s="25" t="s">
        <v>101</v>
      </c>
      <c r="F57" s="40">
        <v>2170</v>
      </c>
      <c r="G57" s="26"/>
      <c r="H57" s="26"/>
      <c r="I57" s="26" t="s">
        <v>12</v>
      </c>
      <c r="J57" s="26" t="s">
        <v>41</v>
      </c>
      <c r="K57" s="26">
        <v>2204347</v>
      </c>
      <c r="L57" s="26" t="s">
        <v>17</v>
      </c>
      <c r="M57" s="29">
        <v>22990</v>
      </c>
      <c r="N57" s="30"/>
      <c r="O57" s="19"/>
    </row>
    <row r="58" spans="1:16" s="4" customFormat="1" ht="15" customHeight="1" x14ac:dyDescent="0.2">
      <c r="A58" s="40">
        <f>IFERROR(RANK(F58,$F$2:$F$178),"#")</f>
        <v>57</v>
      </c>
      <c r="B58" s="24">
        <v>169</v>
      </c>
      <c r="C58" s="25" t="s">
        <v>388</v>
      </c>
      <c r="D58" s="25" t="s">
        <v>387</v>
      </c>
      <c r="E58" s="25" t="s">
        <v>389</v>
      </c>
      <c r="F58" s="40">
        <v>2169</v>
      </c>
      <c r="G58" s="26"/>
      <c r="H58" s="26"/>
      <c r="I58" s="26" t="s">
        <v>86</v>
      </c>
      <c r="J58" s="26" t="s">
        <v>52</v>
      </c>
      <c r="K58" s="26">
        <v>4402413</v>
      </c>
      <c r="L58" s="26" t="s">
        <v>31</v>
      </c>
      <c r="M58" s="29">
        <v>34724</v>
      </c>
      <c r="N58" s="30"/>
      <c r="O58" s="10"/>
    </row>
    <row r="59" spans="1:16" s="4" customFormat="1" ht="15" customHeight="1" x14ac:dyDescent="0.2">
      <c r="A59" s="40">
        <f>IFERROR(RANK(F59,$F$2:$F$178),"#")</f>
        <v>58</v>
      </c>
      <c r="B59" s="24">
        <v>116</v>
      </c>
      <c r="C59" s="25" t="s">
        <v>250</v>
      </c>
      <c r="D59" s="25"/>
      <c r="E59" s="25" t="s">
        <v>251</v>
      </c>
      <c r="F59" s="40">
        <v>2161</v>
      </c>
      <c r="G59" s="26"/>
      <c r="H59" s="26"/>
      <c r="I59" s="26"/>
      <c r="J59" s="26" t="s">
        <v>41</v>
      </c>
      <c r="K59" s="26">
        <v>26080575</v>
      </c>
      <c r="L59" s="26" t="s">
        <v>13</v>
      </c>
      <c r="M59" s="26">
        <v>1983</v>
      </c>
      <c r="N59" s="30"/>
      <c r="O59" s="20"/>
    </row>
    <row r="60" spans="1:16" s="4" customFormat="1" ht="15" customHeight="1" x14ac:dyDescent="0.2">
      <c r="A60" s="40">
        <f>IFERROR(RANK(F60,$F$2:$F$178),"#")</f>
        <v>59</v>
      </c>
      <c r="B60" s="24">
        <v>29</v>
      </c>
      <c r="C60" s="25" t="s">
        <v>95</v>
      </c>
      <c r="D60" s="25"/>
      <c r="E60" s="25" t="s">
        <v>96</v>
      </c>
      <c r="F60" s="40">
        <v>2158</v>
      </c>
      <c r="G60" s="26"/>
      <c r="H60" s="26"/>
      <c r="I60" s="26"/>
      <c r="J60" s="26" t="s">
        <v>41</v>
      </c>
      <c r="K60" s="26">
        <v>1504533</v>
      </c>
      <c r="L60" s="26" t="s">
        <v>19</v>
      </c>
      <c r="M60" s="29">
        <v>33154</v>
      </c>
      <c r="N60" s="30"/>
      <c r="O60" s="19"/>
    </row>
    <row r="61" spans="1:16" s="4" customFormat="1" ht="15" customHeight="1" x14ac:dyDescent="0.2">
      <c r="A61" s="40">
        <f>IFERROR(RANK(F61,$F$2:$F$178),"#")</f>
        <v>60</v>
      </c>
      <c r="B61" s="24">
        <v>154</v>
      </c>
      <c r="C61" s="25" t="s">
        <v>347</v>
      </c>
      <c r="D61" s="25" t="s">
        <v>348</v>
      </c>
      <c r="E61" s="25" t="s">
        <v>349</v>
      </c>
      <c r="F61" s="40">
        <v>2155</v>
      </c>
      <c r="G61" s="26"/>
      <c r="H61" s="26"/>
      <c r="I61" s="26" t="s">
        <v>35</v>
      </c>
      <c r="J61" s="26" t="s">
        <v>41</v>
      </c>
      <c r="K61" s="26">
        <v>32004192</v>
      </c>
      <c r="L61" s="26" t="s">
        <v>17</v>
      </c>
      <c r="M61" s="29">
        <v>34604</v>
      </c>
      <c r="N61" s="30"/>
      <c r="P61" s="2"/>
    </row>
    <row r="62" spans="1:16" s="4" customFormat="1" ht="15" customHeight="1" x14ac:dyDescent="0.2">
      <c r="A62" s="40">
        <f>IFERROR(RANK(F62,$F$2:$F$178),"#")</f>
        <v>61</v>
      </c>
      <c r="B62" s="24">
        <v>5</v>
      </c>
      <c r="C62" s="25" t="s">
        <v>232</v>
      </c>
      <c r="D62" s="25" t="s">
        <v>232</v>
      </c>
      <c r="E62" s="25" t="s">
        <v>93</v>
      </c>
      <c r="F62" s="40">
        <v>2148</v>
      </c>
      <c r="G62" s="26"/>
      <c r="H62" s="26"/>
      <c r="I62" s="26"/>
      <c r="J62" s="26" t="s">
        <v>41</v>
      </c>
      <c r="K62" s="26">
        <v>2221560</v>
      </c>
      <c r="L62" s="26" t="s">
        <v>17</v>
      </c>
      <c r="M62" s="29">
        <v>27661</v>
      </c>
      <c r="N62" s="30"/>
    </row>
    <row r="63" spans="1:16" s="4" customFormat="1" ht="15" customHeight="1" x14ac:dyDescent="0.2">
      <c r="A63" s="40">
        <f>IFERROR(RANK(F63,$F$2:$F$178),"#")</f>
        <v>62</v>
      </c>
      <c r="B63" s="24">
        <v>139</v>
      </c>
      <c r="C63" s="25" t="s">
        <v>301</v>
      </c>
      <c r="D63" s="25" t="s">
        <v>302</v>
      </c>
      <c r="E63" s="25" t="s">
        <v>304</v>
      </c>
      <c r="F63" s="40">
        <v>2140</v>
      </c>
      <c r="G63" s="26"/>
      <c r="H63" s="26"/>
      <c r="I63" s="26"/>
      <c r="J63" s="26" t="s">
        <v>41</v>
      </c>
      <c r="K63" s="26">
        <v>22245391</v>
      </c>
      <c r="L63" s="26" t="s">
        <v>17</v>
      </c>
      <c r="M63" s="29">
        <v>35642</v>
      </c>
      <c r="N63" s="30"/>
      <c r="O63" s="10"/>
      <c r="P63" s="10"/>
    </row>
    <row r="64" spans="1:16" s="4" customFormat="1" ht="15" customHeight="1" x14ac:dyDescent="0.2">
      <c r="A64" s="40">
        <f>IFERROR(RANK(F64,$F$2:$F$178),"#")</f>
        <v>63</v>
      </c>
      <c r="B64" s="24">
        <v>84</v>
      </c>
      <c r="C64" s="25" t="s">
        <v>191</v>
      </c>
      <c r="D64" s="25"/>
      <c r="E64" s="25" t="s">
        <v>192</v>
      </c>
      <c r="F64" s="40">
        <v>2139</v>
      </c>
      <c r="G64" s="26"/>
      <c r="H64" s="26"/>
      <c r="I64" s="26"/>
      <c r="J64" s="26" t="s">
        <v>41</v>
      </c>
      <c r="K64" s="26">
        <v>1012908</v>
      </c>
      <c r="L64" s="26" t="s">
        <v>15</v>
      </c>
      <c r="M64" s="29">
        <v>23832</v>
      </c>
      <c r="N64" s="30"/>
      <c r="P64" s="2"/>
    </row>
    <row r="65" spans="1:16" s="4" customFormat="1" ht="15" customHeight="1" x14ac:dyDescent="0.2">
      <c r="A65" s="40">
        <f>IFERROR(RANK(F65,$F$2:$F$178),"#")</f>
        <v>64</v>
      </c>
      <c r="B65" s="24">
        <v>72</v>
      </c>
      <c r="C65" s="25" t="s">
        <v>176</v>
      </c>
      <c r="D65" s="25"/>
      <c r="E65" s="25" t="s">
        <v>177</v>
      </c>
      <c r="F65" s="40">
        <v>2138</v>
      </c>
      <c r="G65" s="26"/>
      <c r="H65" s="26"/>
      <c r="I65" s="26"/>
      <c r="J65" s="26" t="s">
        <v>41</v>
      </c>
      <c r="K65" s="26">
        <v>619523</v>
      </c>
      <c r="L65" s="26" t="s">
        <v>13</v>
      </c>
      <c r="M65" s="29">
        <v>29941</v>
      </c>
      <c r="N65" s="30"/>
      <c r="O65" s="23"/>
    </row>
    <row r="66" spans="1:16" s="4" customFormat="1" ht="15" customHeight="1" x14ac:dyDescent="0.2">
      <c r="A66" s="40">
        <f>IFERROR(RANK(F66,$F$2:$F$178),"#")</f>
        <v>65</v>
      </c>
      <c r="B66" s="24">
        <v>57</v>
      </c>
      <c r="C66" s="25" t="s">
        <v>141</v>
      </c>
      <c r="D66" s="25"/>
      <c r="E66" s="25" t="s">
        <v>142</v>
      </c>
      <c r="F66" s="40">
        <v>2132</v>
      </c>
      <c r="G66" s="26"/>
      <c r="H66" s="26"/>
      <c r="I66" s="26"/>
      <c r="J66" s="26" t="s">
        <v>41</v>
      </c>
      <c r="K66" s="26">
        <v>622079</v>
      </c>
      <c r="L66" s="26" t="s">
        <v>13</v>
      </c>
      <c r="M66" s="29">
        <v>26423</v>
      </c>
      <c r="N66" s="30"/>
      <c r="O66" s="10"/>
      <c r="P66" s="10"/>
    </row>
    <row r="67" spans="1:16" s="4" customFormat="1" ht="15" customHeight="1" x14ac:dyDescent="0.2">
      <c r="A67" s="40">
        <f>IFERROR(RANK(F67,$F$2:$F$178),"#")</f>
        <v>66</v>
      </c>
      <c r="B67" s="24">
        <v>145</v>
      </c>
      <c r="C67" s="25" t="s">
        <v>113</v>
      </c>
      <c r="D67" s="25"/>
      <c r="E67" s="25" t="s">
        <v>315</v>
      </c>
      <c r="F67" s="40">
        <v>2116</v>
      </c>
      <c r="G67" s="26"/>
      <c r="H67" s="26"/>
      <c r="I67" s="26"/>
      <c r="J67" s="26" t="s">
        <v>41</v>
      </c>
      <c r="K67" s="26">
        <v>624276</v>
      </c>
      <c r="L67" s="26" t="s">
        <v>13</v>
      </c>
      <c r="M67" s="29">
        <v>31349</v>
      </c>
      <c r="N67" s="30"/>
      <c r="O67" s="19"/>
    </row>
    <row r="68" spans="1:16" s="2" customFormat="1" ht="15" customHeight="1" x14ac:dyDescent="0.2">
      <c r="A68" s="40">
        <f>IFERROR(RANK(F68,$F$2:$F$178),"#")</f>
        <v>67</v>
      </c>
      <c r="B68" s="24">
        <v>78</v>
      </c>
      <c r="C68" s="25" t="s">
        <v>182</v>
      </c>
      <c r="D68" s="25"/>
      <c r="E68" s="25" t="s">
        <v>183</v>
      </c>
      <c r="F68" s="40">
        <v>2114</v>
      </c>
      <c r="G68" s="26"/>
      <c r="H68" s="26"/>
      <c r="I68" s="26" t="s">
        <v>86</v>
      </c>
      <c r="J68" s="26" t="s">
        <v>52</v>
      </c>
      <c r="K68" s="26">
        <v>4124758</v>
      </c>
      <c r="L68" s="26" t="s">
        <v>16</v>
      </c>
      <c r="M68" s="26">
        <v>1949</v>
      </c>
      <c r="N68" s="30"/>
      <c r="O68" s="10"/>
      <c r="P68" s="10"/>
    </row>
    <row r="69" spans="1:16" s="4" customFormat="1" ht="15" customHeight="1" x14ac:dyDescent="0.2">
      <c r="A69" s="40">
        <f>IFERROR(RANK(F69,$F$2:$F$178),"#")</f>
        <v>68</v>
      </c>
      <c r="B69" s="24">
        <v>117</v>
      </c>
      <c r="C69" s="25" t="s">
        <v>252</v>
      </c>
      <c r="D69" s="25"/>
      <c r="E69" s="25" t="s">
        <v>253</v>
      </c>
      <c r="F69" s="40">
        <v>2112</v>
      </c>
      <c r="G69" s="26"/>
      <c r="H69" s="26"/>
      <c r="I69" s="26"/>
      <c r="J69" s="26" t="s">
        <v>41</v>
      </c>
      <c r="K69" s="26">
        <v>623814</v>
      </c>
      <c r="L69" s="26" t="s">
        <v>13</v>
      </c>
      <c r="M69" s="29">
        <v>29781</v>
      </c>
      <c r="N69" s="30"/>
    </row>
    <row r="70" spans="1:16" s="4" customFormat="1" ht="15" customHeight="1" x14ac:dyDescent="0.2">
      <c r="A70" s="40">
        <f>IFERROR(RANK(F70,$F$2:$F$178),"#")</f>
        <v>69</v>
      </c>
      <c r="B70" s="24">
        <v>61</v>
      </c>
      <c r="C70" s="25" t="s">
        <v>150</v>
      </c>
      <c r="D70" s="25"/>
      <c r="E70" s="25" t="s">
        <v>151</v>
      </c>
      <c r="F70" s="40">
        <v>2099</v>
      </c>
      <c r="G70" s="26"/>
      <c r="H70" s="26"/>
      <c r="I70" s="26"/>
      <c r="J70" s="26" t="s">
        <v>41</v>
      </c>
      <c r="K70" s="26">
        <v>5811589</v>
      </c>
      <c r="L70" s="26" t="s">
        <v>33</v>
      </c>
      <c r="M70" s="29">
        <v>25218</v>
      </c>
      <c r="N70" s="30"/>
    </row>
    <row r="71" spans="1:16" s="4" customFormat="1" ht="15" customHeight="1" x14ac:dyDescent="0.2">
      <c r="A71" s="40">
        <f>IFERROR(RANK(F71,$F$2:$F$178),"#")</f>
        <v>70</v>
      </c>
      <c r="B71" s="24">
        <v>170</v>
      </c>
      <c r="C71" s="25" t="s">
        <v>390</v>
      </c>
      <c r="D71" s="25" t="s">
        <v>391</v>
      </c>
      <c r="E71" s="25" t="s">
        <v>392</v>
      </c>
      <c r="F71" s="40">
        <v>2094</v>
      </c>
      <c r="G71" s="26"/>
      <c r="H71" s="26"/>
      <c r="I71" s="26"/>
      <c r="J71" s="26" t="s">
        <v>41</v>
      </c>
      <c r="K71" s="26">
        <v>2220270</v>
      </c>
      <c r="L71" s="26" t="s">
        <v>17</v>
      </c>
      <c r="M71" s="29">
        <v>28715</v>
      </c>
      <c r="N71" s="30"/>
      <c r="O71" s="10"/>
      <c r="P71" s="10"/>
    </row>
    <row r="72" spans="1:16" s="4" customFormat="1" ht="15" customHeight="1" x14ac:dyDescent="0.2">
      <c r="A72" s="40">
        <f>IFERROR(RANK(F72,$F$2:$F$178),"#")</f>
        <v>71</v>
      </c>
      <c r="B72" s="24">
        <v>56</v>
      </c>
      <c r="C72" s="25" t="s">
        <v>139</v>
      </c>
      <c r="D72" s="25"/>
      <c r="E72" s="25" t="s">
        <v>140</v>
      </c>
      <c r="F72" s="40">
        <v>2093</v>
      </c>
      <c r="G72" s="26"/>
      <c r="H72" s="26"/>
      <c r="I72" s="26"/>
      <c r="J72" s="26" t="s">
        <v>41</v>
      </c>
      <c r="K72" s="26">
        <v>605778</v>
      </c>
      <c r="L72" s="26" t="s">
        <v>13</v>
      </c>
      <c r="M72" s="29">
        <v>26247</v>
      </c>
      <c r="N72" s="30"/>
      <c r="O72" s="18"/>
      <c r="P72" s="19"/>
    </row>
    <row r="73" spans="1:16" s="4" customFormat="1" ht="15" customHeight="1" x14ac:dyDescent="0.2">
      <c r="A73" s="40">
        <f>IFERROR(RANK(F73,$F$2:$F$178),"#")</f>
        <v>72</v>
      </c>
      <c r="B73" s="24">
        <v>94</v>
      </c>
      <c r="C73" s="25" t="s">
        <v>207</v>
      </c>
      <c r="D73" s="25"/>
      <c r="E73" s="25" t="s">
        <v>208</v>
      </c>
      <c r="F73" s="40">
        <v>2088</v>
      </c>
      <c r="G73" s="26"/>
      <c r="H73" s="26"/>
      <c r="I73" s="26"/>
      <c r="J73" s="26" t="s">
        <v>41</v>
      </c>
      <c r="K73" s="26">
        <v>640417</v>
      </c>
      <c r="L73" s="26" t="s">
        <v>13</v>
      </c>
      <c r="M73" s="29">
        <v>28485</v>
      </c>
      <c r="N73" s="30"/>
    </row>
    <row r="74" spans="1:16" s="4" customFormat="1" ht="15" customHeight="1" x14ac:dyDescent="0.2">
      <c r="A74" s="40">
        <f>IFERROR(RANK(F74,$F$2:$F$178),"#")</f>
        <v>73</v>
      </c>
      <c r="B74" s="24">
        <v>162</v>
      </c>
      <c r="C74" s="25" t="s">
        <v>370</v>
      </c>
      <c r="D74" s="25" t="s">
        <v>371</v>
      </c>
      <c r="E74" s="25" t="s">
        <v>372</v>
      </c>
      <c r="F74" s="40">
        <v>2086</v>
      </c>
      <c r="G74" s="26"/>
      <c r="H74" s="26"/>
      <c r="I74" s="26"/>
      <c r="J74" s="26" t="s">
        <v>52</v>
      </c>
      <c r="K74" s="26">
        <v>2263980</v>
      </c>
      <c r="L74" s="26" t="s">
        <v>17</v>
      </c>
      <c r="M74" s="29">
        <v>32576</v>
      </c>
      <c r="N74" s="30"/>
      <c r="O74" s="10"/>
      <c r="P74" s="10"/>
    </row>
    <row r="75" spans="1:16" s="4" customFormat="1" ht="15" customHeight="1" x14ac:dyDescent="0.2">
      <c r="A75" s="40">
        <f>IFERROR(RANK(F75,$F$2:$F$178),"#")</f>
        <v>74</v>
      </c>
      <c r="B75" s="24">
        <v>87</v>
      </c>
      <c r="C75" s="25" t="s">
        <v>197</v>
      </c>
      <c r="D75" s="25" t="s">
        <v>198</v>
      </c>
      <c r="E75" s="25" t="s">
        <v>199</v>
      </c>
      <c r="F75" s="40">
        <v>2080</v>
      </c>
      <c r="G75" s="26"/>
      <c r="H75" s="26"/>
      <c r="I75" s="26" t="s">
        <v>86</v>
      </c>
      <c r="J75" s="26" t="s">
        <v>52</v>
      </c>
      <c r="K75" s="26">
        <v>5104106</v>
      </c>
      <c r="L75" s="26" t="s">
        <v>200</v>
      </c>
      <c r="M75" s="29">
        <v>34801</v>
      </c>
      <c r="N75" s="30"/>
    </row>
    <row r="76" spans="1:16" s="4" customFormat="1" ht="15" customHeight="1" x14ac:dyDescent="0.2">
      <c r="A76" s="40">
        <f>IFERROR(RANK(F76,$F$2:$F$178),"#")</f>
        <v>75</v>
      </c>
      <c r="B76" s="24">
        <v>156</v>
      </c>
      <c r="C76" s="25" t="s">
        <v>354</v>
      </c>
      <c r="D76" s="25" t="s">
        <v>355</v>
      </c>
      <c r="E76" s="25" t="s">
        <v>147</v>
      </c>
      <c r="F76" s="40">
        <v>2079</v>
      </c>
      <c r="G76" s="26"/>
      <c r="H76" s="26"/>
      <c r="I76" s="26"/>
      <c r="J76" s="26" t="s">
        <v>41</v>
      </c>
      <c r="K76" s="26">
        <v>22270728</v>
      </c>
      <c r="L76" s="26" t="s">
        <v>11</v>
      </c>
      <c r="M76" s="29">
        <v>33903</v>
      </c>
      <c r="N76" s="30"/>
      <c r="O76" s="23"/>
      <c r="P76" s="10"/>
    </row>
    <row r="77" spans="1:16" s="4" customFormat="1" ht="15" customHeight="1" x14ac:dyDescent="0.2">
      <c r="A77" s="40">
        <f>IFERROR(RANK(F77,$F$2:$F$178),"#")</f>
        <v>76</v>
      </c>
      <c r="B77" s="24">
        <v>131</v>
      </c>
      <c r="C77" s="25" t="s">
        <v>284</v>
      </c>
      <c r="D77" s="25" t="s">
        <v>285</v>
      </c>
      <c r="E77" s="25" t="s">
        <v>169</v>
      </c>
      <c r="F77" s="40">
        <v>2075.4</v>
      </c>
      <c r="G77" s="26"/>
      <c r="H77" s="26"/>
      <c r="I77" s="26" t="s">
        <v>12</v>
      </c>
      <c r="J77" s="26" t="s">
        <v>41</v>
      </c>
      <c r="K77" s="26">
        <v>2212552</v>
      </c>
      <c r="L77" s="26" t="s">
        <v>286</v>
      </c>
      <c r="M77" s="29">
        <v>25913</v>
      </c>
      <c r="N77" s="30"/>
      <c r="O77" s="10"/>
      <c r="P77" s="10"/>
    </row>
    <row r="78" spans="1:16" s="4" customFormat="1" ht="15" customHeight="1" x14ac:dyDescent="0.2">
      <c r="A78" s="40">
        <f>IFERROR(RANK(F78,$F$2:$F$178),"#")</f>
        <v>77</v>
      </c>
      <c r="B78" s="24">
        <v>146</v>
      </c>
      <c r="C78" s="25" t="s">
        <v>316</v>
      </c>
      <c r="D78" s="25"/>
      <c r="E78" s="25" t="s">
        <v>317</v>
      </c>
      <c r="F78" s="40">
        <v>2075</v>
      </c>
      <c r="G78" s="26"/>
      <c r="H78" s="26"/>
      <c r="I78" s="26" t="s">
        <v>12</v>
      </c>
      <c r="J78" s="26" t="s">
        <v>41</v>
      </c>
      <c r="K78" s="26">
        <v>24103950</v>
      </c>
      <c r="L78" s="26" t="s">
        <v>16</v>
      </c>
      <c r="M78" s="29">
        <v>16086</v>
      </c>
      <c r="N78" s="30"/>
    </row>
    <row r="79" spans="1:16" s="4" customFormat="1" ht="15" customHeight="1" x14ac:dyDescent="0.2">
      <c r="A79" s="40">
        <f>IFERROR(RANK(F79,$F$2:$F$178),"#")</f>
        <v>78</v>
      </c>
      <c r="B79" s="24">
        <v>140</v>
      </c>
      <c r="C79" s="25" t="s">
        <v>305</v>
      </c>
      <c r="D79" s="25"/>
      <c r="E79" s="27" t="s">
        <v>306</v>
      </c>
      <c r="F79" s="43">
        <v>2070</v>
      </c>
      <c r="G79" s="28"/>
      <c r="H79" s="28"/>
      <c r="I79" s="28"/>
      <c r="J79" s="28" t="s">
        <v>41</v>
      </c>
      <c r="K79" s="26">
        <v>1030892</v>
      </c>
      <c r="L79" s="26" t="s">
        <v>15</v>
      </c>
      <c r="M79" s="29">
        <v>28827</v>
      </c>
      <c r="N79" s="30"/>
    </row>
    <row r="80" spans="1:16" s="4" customFormat="1" ht="15" customHeight="1" x14ac:dyDescent="0.2">
      <c r="A80" s="40">
        <f>IFERROR(RANK(F80,$F$2:$F$178),"#")</f>
        <v>79</v>
      </c>
      <c r="B80" s="24">
        <v>98</v>
      </c>
      <c r="C80" s="25" t="s">
        <v>215</v>
      </c>
      <c r="D80" s="25"/>
      <c r="E80" s="25" t="s">
        <v>216</v>
      </c>
      <c r="F80" s="40">
        <v>2066</v>
      </c>
      <c r="G80" s="26"/>
      <c r="H80" s="26"/>
      <c r="I80" s="26"/>
      <c r="J80" s="26" t="s">
        <v>41</v>
      </c>
      <c r="K80" s="26">
        <v>20675569</v>
      </c>
      <c r="L80" s="26" t="s">
        <v>13</v>
      </c>
      <c r="M80" s="29">
        <v>35684</v>
      </c>
      <c r="N80" s="30"/>
    </row>
    <row r="81" spans="1:16" s="4" customFormat="1" ht="15" customHeight="1" x14ac:dyDescent="0.2">
      <c r="A81" s="40">
        <f>IFERROR(RANK(F81,$F$2:$F$178),"#")</f>
        <v>80</v>
      </c>
      <c r="B81" s="24">
        <v>75</v>
      </c>
      <c r="C81" s="25" t="s">
        <v>179</v>
      </c>
      <c r="D81" s="25"/>
      <c r="E81" s="25" t="s">
        <v>144</v>
      </c>
      <c r="F81" s="40">
        <v>2055</v>
      </c>
      <c r="G81" s="26"/>
      <c r="H81" s="26"/>
      <c r="I81" s="26"/>
      <c r="J81" s="26" t="s">
        <v>41</v>
      </c>
      <c r="K81" s="26">
        <v>624357</v>
      </c>
      <c r="L81" s="26" t="s">
        <v>13</v>
      </c>
      <c r="M81" s="29">
        <v>29075</v>
      </c>
      <c r="N81" s="30"/>
      <c r="P81" s="10"/>
    </row>
    <row r="82" spans="1:16" s="4" customFormat="1" ht="15" customHeight="1" x14ac:dyDescent="0.2">
      <c r="A82" s="40">
        <f>IFERROR(RANK(F82,$F$2:$F$178),"#")</f>
        <v>81</v>
      </c>
      <c r="B82" s="24">
        <v>79</v>
      </c>
      <c r="C82" s="25" t="s">
        <v>184</v>
      </c>
      <c r="D82" s="25"/>
      <c r="E82" s="25" t="s">
        <v>185</v>
      </c>
      <c r="F82" s="40">
        <v>2048</v>
      </c>
      <c r="G82" s="26"/>
      <c r="H82" s="26"/>
      <c r="I82" s="26" t="s">
        <v>122</v>
      </c>
      <c r="J82" s="26" t="s">
        <v>52</v>
      </c>
      <c r="K82" s="26">
        <v>4137256</v>
      </c>
      <c r="L82" s="26" t="s">
        <v>16</v>
      </c>
      <c r="M82" s="26">
        <v>1945</v>
      </c>
      <c r="N82" s="30"/>
      <c r="O82" s="10"/>
      <c r="P82" s="10"/>
    </row>
    <row r="83" spans="1:16" s="4" customFormat="1" ht="15" customHeight="1" x14ac:dyDescent="0.2">
      <c r="A83" s="40">
        <f>IFERROR(RANK(F83,$F$2:$F$178),"#")</f>
        <v>82</v>
      </c>
      <c r="B83" s="24">
        <v>54</v>
      </c>
      <c r="C83" s="25" t="s">
        <v>135</v>
      </c>
      <c r="D83" s="25"/>
      <c r="E83" s="25" t="s">
        <v>140</v>
      </c>
      <c r="F83" s="40">
        <v>2047</v>
      </c>
      <c r="G83" s="26"/>
      <c r="H83" s="26"/>
      <c r="I83" s="26"/>
      <c r="J83" s="26" t="s">
        <v>41</v>
      </c>
      <c r="K83" s="26">
        <v>620297</v>
      </c>
      <c r="L83" s="26" t="s">
        <v>13</v>
      </c>
      <c r="M83" s="29">
        <v>30360</v>
      </c>
      <c r="N83" s="30"/>
    </row>
    <row r="84" spans="1:16" s="4" customFormat="1" ht="15" customHeight="1" x14ac:dyDescent="0.2">
      <c r="A84" s="40">
        <f>IFERROR(RANK(F84,$F$2:$F$178),"#")</f>
        <v>83</v>
      </c>
      <c r="B84" s="24">
        <v>125</v>
      </c>
      <c r="C84" s="25" t="s">
        <v>271</v>
      </c>
      <c r="D84" s="25"/>
      <c r="E84" s="25" t="s">
        <v>272</v>
      </c>
      <c r="F84" s="40">
        <v>2046</v>
      </c>
      <c r="G84" s="26"/>
      <c r="H84" s="26"/>
      <c r="I84" s="26"/>
      <c r="J84" s="26" t="s">
        <v>41</v>
      </c>
      <c r="K84" s="26">
        <v>1004565</v>
      </c>
      <c r="L84" s="26" t="s">
        <v>15</v>
      </c>
      <c r="M84" s="29">
        <v>22835</v>
      </c>
      <c r="N84" s="30"/>
      <c r="O84" s="10"/>
      <c r="P84" s="10"/>
    </row>
    <row r="85" spans="1:16" s="4" customFormat="1" ht="15" customHeight="1" x14ac:dyDescent="0.2">
      <c r="A85" s="40">
        <f>IFERROR(RANK(F85,$F$2:$F$178),"#")</f>
        <v>84</v>
      </c>
      <c r="B85" s="24">
        <v>152</v>
      </c>
      <c r="C85" s="25" t="s">
        <v>343</v>
      </c>
      <c r="D85" s="25"/>
      <c r="E85" s="25" t="s">
        <v>344</v>
      </c>
      <c r="F85" s="40">
        <v>2045</v>
      </c>
      <c r="G85" s="26"/>
      <c r="H85" s="26"/>
      <c r="I85" s="26"/>
      <c r="J85" s="26" t="s">
        <v>41</v>
      </c>
      <c r="K85" s="26">
        <v>2302594</v>
      </c>
      <c r="L85" s="26" t="s">
        <v>34</v>
      </c>
      <c r="M85" s="29">
        <v>35618</v>
      </c>
      <c r="N85" s="30"/>
    </row>
    <row r="86" spans="1:16" s="4" customFormat="1" ht="15" customHeight="1" x14ac:dyDescent="0.2">
      <c r="A86" s="40">
        <f>IFERROR(RANK(F86,$F$2:$F$178),"#")</f>
        <v>85</v>
      </c>
      <c r="B86" s="24">
        <v>149</v>
      </c>
      <c r="C86" s="25" t="s">
        <v>324</v>
      </c>
      <c r="D86" s="25" t="s">
        <v>325</v>
      </c>
      <c r="E86" s="25" t="s">
        <v>326</v>
      </c>
      <c r="F86" s="40">
        <v>2044.4</v>
      </c>
      <c r="G86" s="26"/>
      <c r="H86" s="26"/>
      <c r="I86" s="26"/>
      <c r="J86" s="26" t="s">
        <v>41</v>
      </c>
      <c r="K86" s="26">
        <v>2270692</v>
      </c>
      <c r="L86" s="26" t="s">
        <v>17</v>
      </c>
      <c r="M86" s="29">
        <v>27881</v>
      </c>
      <c r="N86" s="30"/>
    </row>
    <row r="87" spans="1:16" s="4" customFormat="1" ht="15" customHeight="1" x14ac:dyDescent="0.2">
      <c r="A87" s="40">
        <f>IFERROR(RANK(F87,$F$2:$F$178),"#")</f>
        <v>86</v>
      </c>
      <c r="B87" s="24">
        <v>43</v>
      </c>
      <c r="C87" s="25" t="s">
        <v>117</v>
      </c>
      <c r="D87" s="25"/>
      <c r="E87" s="25" t="s">
        <v>118</v>
      </c>
      <c r="F87" s="40">
        <v>2044</v>
      </c>
      <c r="G87" s="26"/>
      <c r="H87" s="26"/>
      <c r="I87" s="26"/>
      <c r="J87" s="26" t="s">
        <v>41</v>
      </c>
      <c r="K87" s="26">
        <v>667056</v>
      </c>
      <c r="L87" s="26" t="s">
        <v>13</v>
      </c>
      <c r="M87" s="26">
        <v>1994</v>
      </c>
      <c r="N87" s="30"/>
    </row>
    <row r="88" spans="1:16" s="4" customFormat="1" ht="15" customHeight="1" x14ac:dyDescent="0.2">
      <c r="A88" s="40">
        <f>IFERROR(RANK(F88,$F$2:$F$178),"#")</f>
        <v>87</v>
      </c>
      <c r="B88" s="24">
        <v>67</v>
      </c>
      <c r="C88" s="25" t="s">
        <v>164</v>
      </c>
      <c r="D88" s="25" t="s">
        <v>165</v>
      </c>
      <c r="E88" s="25" t="s">
        <v>166</v>
      </c>
      <c r="F88" s="40">
        <v>2038</v>
      </c>
      <c r="G88" s="26"/>
      <c r="H88" s="26"/>
      <c r="I88" s="26"/>
      <c r="J88" s="26" t="s">
        <v>41</v>
      </c>
      <c r="K88" s="26">
        <v>22286942</v>
      </c>
      <c r="L88" s="26" t="s">
        <v>17</v>
      </c>
      <c r="M88" s="29">
        <v>34202</v>
      </c>
      <c r="N88" s="30"/>
      <c r="O88" s="10"/>
      <c r="P88" s="10"/>
    </row>
    <row r="89" spans="1:16" s="4" customFormat="1" ht="15" customHeight="1" x14ac:dyDescent="0.2">
      <c r="A89" s="40">
        <f>IFERROR(RANK(F89,$F$2:$F$178),"#")</f>
        <v>88</v>
      </c>
      <c r="B89" s="24">
        <v>174</v>
      </c>
      <c r="C89" s="25" t="s">
        <v>399</v>
      </c>
      <c r="D89" s="25"/>
      <c r="E89" s="25" t="s">
        <v>400</v>
      </c>
      <c r="F89" s="40">
        <v>2032</v>
      </c>
      <c r="G89" s="26"/>
      <c r="H89" s="26"/>
      <c r="I89" s="26" t="s">
        <v>122</v>
      </c>
      <c r="J89" s="26" t="s">
        <v>52</v>
      </c>
      <c r="K89" s="26">
        <v>601632</v>
      </c>
      <c r="L89" s="26" t="s">
        <v>13</v>
      </c>
      <c r="M89" s="29">
        <v>36090</v>
      </c>
      <c r="N89" s="30"/>
    </row>
    <row r="90" spans="1:16" s="2" customFormat="1" ht="15" customHeight="1" x14ac:dyDescent="0.2">
      <c r="A90" s="40">
        <f>IFERROR(RANK(F90,$F$2:$F$178),"#")</f>
        <v>89</v>
      </c>
      <c r="B90" s="24">
        <v>93</v>
      </c>
      <c r="C90" s="25" t="s">
        <v>205</v>
      </c>
      <c r="D90" s="25"/>
      <c r="E90" s="25" t="s">
        <v>206</v>
      </c>
      <c r="F90" s="40">
        <v>2030</v>
      </c>
      <c r="G90" s="26"/>
      <c r="H90" s="26"/>
      <c r="I90" s="26"/>
      <c r="J90" s="26" t="s">
        <v>41</v>
      </c>
      <c r="K90" s="26">
        <v>1507729</v>
      </c>
      <c r="L90" s="26" t="s">
        <v>19</v>
      </c>
      <c r="M90" s="26">
        <v>1980</v>
      </c>
      <c r="N90" s="30"/>
      <c r="O90" s="10"/>
      <c r="P90" s="10"/>
    </row>
    <row r="91" spans="1:16" s="2" customFormat="1" ht="15" customHeight="1" x14ac:dyDescent="0.2">
      <c r="A91" s="40">
        <f>IFERROR(RANK(F91,$F$2:$F$178),"#")</f>
        <v>90</v>
      </c>
      <c r="B91" s="24">
        <v>20</v>
      </c>
      <c r="C91" s="25" t="s">
        <v>74</v>
      </c>
      <c r="D91" s="25"/>
      <c r="E91" s="25" t="s">
        <v>75</v>
      </c>
      <c r="F91" s="40">
        <v>2024</v>
      </c>
      <c r="G91" s="26"/>
      <c r="H91" s="26"/>
      <c r="I91" s="26"/>
      <c r="J91" s="26" t="s">
        <v>52</v>
      </c>
      <c r="K91" s="26">
        <v>1408259</v>
      </c>
      <c r="L91" s="26" t="s">
        <v>14</v>
      </c>
      <c r="M91" s="26">
        <v>1988</v>
      </c>
      <c r="N91" s="29"/>
      <c r="O91" s="4"/>
      <c r="P91" s="4"/>
    </row>
    <row r="92" spans="1:16" s="4" customFormat="1" ht="15" customHeight="1" x14ac:dyDescent="0.2">
      <c r="A92" s="40">
        <f>IFERROR(RANK(F92,$F$2:$F$178),"#")</f>
        <v>91</v>
      </c>
      <c r="B92" s="24">
        <v>55</v>
      </c>
      <c r="C92" s="25" t="s">
        <v>136</v>
      </c>
      <c r="D92" s="25" t="s">
        <v>137</v>
      </c>
      <c r="E92" s="25" t="s">
        <v>138</v>
      </c>
      <c r="F92" s="40">
        <v>2017</v>
      </c>
      <c r="G92" s="26"/>
      <c r="H92" s="26"/>
      <c r="I92" s="26" t="s">
        <v>35</v>
      </c>
      <c r="J92" s="26" t="s">
        <v>41</v>
      </c>
      <c r="K92" s="26">
        <v>2273829</v>
      </c>
      <c r="L92" s="26" t="s">
        <v>17</v>
      </c>
      <c r="M92" s="29">
        <v>19865</v>
      </c>
      <c r="N92" s="30"/>
      <c r="O92" s="8"/>
      <c r="P92" s="10"/>
    </row>
    <row r="93" spans="1:16" s="4" customFormat="1" ht="15" customHeight="1" x14ac:dyDescent="0.2">
      <c r="A93" s="40">
        <f>IFERROR(RANK(F93,$F$2:$F$178),"#")</f>
        <v>92</v>
      </c>
      <c r="B93" s="24">
        <v>86</v>
      </c>
      <c r="C93" s="25" t="s">
        <v>195</v>
      </c>
      <c r="D93" s="25" t="s">
        <v>196</v>
      </c>
      <c r="E93" s="25" t="s">
        <v>134</v>
      </c>
      <c r="F93" s="40">
        <v>2014</v>
      </c>
      <c r="G93" s="26"/>
      <c r="H93" s="26"/>
      <c r="I93" s="26"/>
      <c r="J93" s="26" t="s">
        <v>41</v>
      </c>
      <c r="K93" s="26">
        <v>2291487</v>
      </c>
      <c r="L93" s="26" t="s">
        <v>17</v>
      </c>
      <c r="M93" s="29">
        <v>18342</v>
      </c>
      <c r="N93" s="30"/>
    </row>
    <row r="94" spans="1:16" s="4" customFormat="1" ht="15" customHeight="1" x14ac:dyDescent="0.2">
      <c r="A94" s="40">
        <f>IFERROR(RANK(F94,$F$2:$F$178),"#")</f>
        <v>93</v>
      </c>
      <c r="B94" s="24">
        <v>51</v>
      </c>
      <c r="C94" s="25" t="s">
        <v>130</v>
      </c>
      <c r="D94" s="25"/>
      <c r="E94" s="25" t="s">
        <v>131</v>
      </c>
      <c r="F94" s="40">
        <v>2007</v>
      </c>
      <c r="G94" s="26"/>
      <c r="H94" s="26"/>
      <c r="I94" s="26" t="s">
        <v>122</v>
      </c>
      <c r="J94" s="26" t="s">
        <v>52</v>
      </c>
      <c r="K94" s="26">
        <v>13300571</v>
      </c>
      <c r="L94" s="26" t="s">
        <v>20</v>
      </c>
      <c r="M94" s="26">
        <v>1977</v>
      </c>
      <c r="N94" s="30"/>
    </row>
    <row r="95" spans="1:16" s="4" customFormat="1" ht="15" customHeight="1" x14ac:dyDescent="0.2">
      <c r="A95" s="40">
        <f>IFERROR(RANK(F95,$F$2:$F$178),"#")</f>
        <v>94</v>
      </c>
      <c r="B95" s="24">
        <v>133</v>
      </c>
      <c r="C95" s="25" t="s">
        <v>289</v>
      </c>
      <c r="D95" s="25" t="s">
        <v>290</v>
      </c>
      <c r="E95" s="25" t="s">
        <v>56</v>
      </c>
      <c r="F95" s="40">
        <v>2001</v>
      </c>
      <c r="G95" s="26"/>
      <c r="H95" s="26"/>
      <c r="I95" s="26"/>
      <c r="J95" s="26" t="s">
        <v>41</v>
      </c>
      <c r="K95" s="26">
        <v>2212200</v>
      </c>
      <c r="L95" s="26" t="s">
        <v>17</v>
      </c>
      <c r="M95" s="29">
        <v>15330</v>
      </c>
      <c r="N95" s="30"/>
    </row>
    <row r="96" spans="1:16" s="4" customFormat="1" ht="15" customHeight="1" x14ac:dyDescent="0.2">
      <c r="A96" s="40">
        <f>IFERROR(RANK(F96,$F$2:$F$178),"#")</f>
        <v>95</v>
      </c>
      <c r="B96" s="24">
        <v>120</v>
      </c>
      <c r="C96" s="25" t="s">
        <v>260</v>
      </c>
      <c r="D96" s="25" t="s">
        <v>261</v>
      </c>
      <c r="E96" s="25" t="s">
        <v>262</v>
      </c>
      <c r="F96" s="40">
        <v>2000</v>
      </c>
      <c r="G96" s="26"/>
      <c r="H96" s="26"/>
      <c r="I96" s="26"/>
      <c r="J96" s="26" t="s">
        <v>41</v>
      </c>
      <c r="K96" s="26">
        <v>2214407</v>
      </c>
      <c r="L96" s="26" t="s">
        <v>17</v>
      </c>
      <c r="M96" s="29">
        <v>26033</v>
      </c>
      <c r="N96" s="30"/>
    </row>
    <row r="97" spans="1:16" s="4" customFormat="1" ht="15" customHeight="1" x14ac:dyDescent="0.2">
      <c r="A97" s="40">
        <f>IFERROR(RANK(F97,$F$2:$F$178),"#")</f>
        <v>96</v>
      </c>
      <c r="B97" s="24">
        <v>129</v>
      </c>
      <c r="C97" s="25" t="s">
        <v>279</v>
      </c>
      <c r="D97" s="25"/>
      <c r="E97" s="25" t="s">
        <v>280</v>
      </c>
      <c r="F97" s="40">
        <v>1994</v>
      </c>
      <c r="G97" s="26"/>
      <c r="H97" s="26"/>
      <c r="I97" s="26"/>
      <c r="J97" s="26" t="s">
        <v>41</v>
      </c>
      <c r="K97" s="26">
        <v>3211436</v>
      </c>
      <c r="L97" s="26" t="s">
        <v>278</v>
      </c>
      <c r="M97" s="26">
        <v>1953</v>
      </c>
      <c r="N97" s="30"/>
    </row>
    <row r="98" spans="1:16" s="4" customFormat="1" ht="15" customHeight="1" x14ac:dyDescent="0.2">
      <c r="A98" s="40">
        <f>IFERROR(RANK(F98,$F$2:$F$178),"#")</f>
        <v>97</v>
      </c>
      <c r="B98" s="24">
        <v>91</v>
      </c>
      <c r="C98" s="25" t="s">
        <v>203</v>
      </c>
      <c r="D98" s="25"/>
      <c r="E98" s="25" t="s">
        <v>88</v>
      </c>
      <c r="F98" s="40">
        <v>1990</v>
      </c>
      <c r="G98" s="26"/>
      <c r="H98" s="26"/>
      <c r="I98" s="26"/>
      <c r="J98" s="26" t="s">
        <v>41</v>
      </c>
      <c r="K98" s="26">
        <v>818640</v>
      </c>
      <c r="L98" s="26" t="s">
        <v>13</v>
      </c>
      <c r="M98" s="29">
        <v>27284</v>
      </c>
      <c r="N98" s="30"/>
    </row>
    <row r="99" spans="1:16" s="4" customFormat="1" ht="15" customHeight="1" x14ac:dyDescent="0.2">
      <c r="A99" s="40">
        <f>IFERROR(RANK(F99,$F$2:$F$178),"#")</f>
        <v>98</v>
      </c>
      <c r="B99" s="24">
        <v>68</v>
      </c>
      <c r="C99" s="25" t="s">
        <v>167</v>
      </c>
      <c r="D99" s="25" t="s">
        <v>168</v>
      </c>
      <c r="E99" s="25" t="s">
        <v>169</v>
      </c>
      <c r="F99" s="40">
        <v>1989</v>
      </c>
      <c r="G99" s="26"/>
      <c r="H99" s="26"/>
      <c r="I99" s="26"/>
      <c r="J99" s="26" t="s">
        <v>41</v>
      </c>
      <c r="K99" s="26">
        <v>611840</v>
      </c>
      <c r="L99" s="26" t="s">
        <v>17</v>
      </c>
      <c r="M99" s="29">
        <v>25075</v>
      </c>
      <c r="N99" s="30"/>
      <c r="O99" s="10"/>
      <c r="P99" s="10"/>
    </row>
    <row r="100" spans="1:16" s="4" customFormat="1" ht="15" customHeight="1" x14ac:dyDescent="0.2">
      <c r="A100" s="40">
        <f>IFERROR(RANK(F100,$F$2:$F$178),"#")</f>
        <v>99</v>
      </c>
      <c r="B100" s="24">
        <v>80</v>
      </c>
      <c r="C100" s="25" t="s">
        <v>186</v>
      </c>
      <c r="D100" s="25"/>
      <c r="E100" s="25" t="s">
        <v>187</v>
      </c>
      <c r="F100" s="40">
        <v>1987</v>
      </c>
      <c r="G100" s="26"/>
      <c r="H100" s="26"/>
      <c r="I100" s="26"/>
      <c r="J100" s="26" t="s">
        <v>52</v>
      </c>
      <c r="K100" s="26">
        <v>600512</v>
      </c>
      <c r="L100" s="26" t="s">
        <v>13</v>
      </c>
      <c r="M100" s="29">
        <v>35799</v>
      </c>
      <c r="N100" s="30"/>
    </row>
    <row r="101" spans="1:16" s="4" customFormat="1" ht="15" customHeight="1" x14ac:dyDescent="0.2">
      <c r="A101" s="40">
        <f>IFERROR(RANK(F101,$F$2:$F$178),"#")</f>
        <v>100</v>
      </c>
      <c r="B101" s="24">
        <v>30</v>
      </c>
      <c r="C101" s="25" t="s">
        <v>97</v>
      </c>
      <c r="D101" s="25"/>
      <c r="E101" s="25" t="s">
        <v>98</v>
      </c>
      <c r="F101" s="40">
        <v>1982</v>
      </c>
      <c r="G101" s="26"/>
      <c r="H101" s="26"/>
      <c r="I101" s="26"/>
      <c r="J101" s="26" t="s">
        <v>41</v>
      </c>
      <c r="K101" s="26">
        <v>1505890</v>
      </c>
      <c r="L101" s="26" t="s">
        <v>19</v>
      </c>
      <c r="M101" s="29">
        <v>30809</v>
      </c>
      <c r="N101" s="30"/>
    </row>
    <row r="102" spans="1:16" s="4" customFormat="1" ht="15" customHeight="1" x14ac:dyDescent="0.2">
      <c r="A102" s="40">
        <f>IFERROR(RANK(F102,$F$2:$F$178),"#")</f>
        <v>101</v>
      </c>
      <c r="B102" s="24">
        <v>64</v>
      </c>
      <c r="C102" s="25" t="s">
        <v>156</v>
      </c>
      <c r="D102" s="25"/>
      <c r="E102" s="25" t="s">
        <v>157</v>
      </c>
      <c r="F102" s="40">
        <v>1971</v>
      </c>
      <c r="G102" s="26"/>
      <c r="H102" s="26"/>
      <c r="I102" s="26"/>
      <c r="J102" s="26" t="s">
        <v>41</v>
      </c>
      <c r="K102" s="26">
        <v>625620</v>
      </c>
      <c r="L102" s="26" t="s">
        <v>13</v>
      </c>
      <c r="M102" s="29">
        <v>30189</v>
      </c>
      <c r="N102" s="30"/>
    </row>
    <row r="103" spans="1:16" s="4" customFormat="1" ht="15" customHeight="1" x14ac:dyDescent="0.2">
      <c r="A103" s="40">
        <f>IFERROR(RANK(F103,$F$2:$F$178),"#")</f>
        <v>102</v>
      </c>
      <c r="B103" s="24">
        <v>58</v>
      </c>
      <c r="C103" s="25" t="s">
        <v>143</v>
      </c>
      <c r="D103" s="25"/>
      <c r="E103" s="25" t="s">
        <v>144</v>
      </c>
      <c r="F103" s="40">
        <v>1969.4</v>
      </c>
      <c r="G103" s="26"/>
      <c r="H103" s="26"/>
      <c r="I103" s="26"/>
      <c r="J103" s="26" t="s">
        <v>41</v>
      </c>
      <c r="K103" s="26">
        <v>614459</v>
      </c>
      <c r="L103" s="26" t="s">
        <v>13</v>
      </c>
      <c r="M103" s="29">
        <v>28554</v>
      </c>
      <c r="N103" s="30"/>
      <c r="O103" s="10"/>
    </row>
    <row r="104" spans="1:16" s="4" customFormat="1" ht="15" customHeight="1" x14ac:dyDescent="0.25">
      <c r="A104" s="40">
        <f>IFERROR(RANK(F104,$F$2:$F$178),"#")</f>
        <v>103</v>
      </c>
      <c r="B104" s="24">
        <v>26</v>
      </c>
      <c r="C104" s="37" t="s">
        <v>89</v>
      </c>
      <c r="D104" s="25" t="s">
        <v>90</v>
      </c>
      <c r="E104" s="25" t="s">
        <v>91</v>
      </c>
      <c r="F104" s="40">
        <v>1969</v>
      </c>
      <c r="G104" s="26"/>
      <c r="H104" s="26"/>
      <c r="I104" s="26"/>
      <c r="J104" s="26" t="s">
        <v>41</v>
      </c>
      <c r="K104" s="26">
        <v>2256720</v>
      </c>
      <c r="L104" s="26" t="s">
        <v>17</v>
      </c>
      <c r="M104" s="29">
        <v>24499</v>
      </c>
      <c r="N104" s="30"/>
    </row>
    <row r="105" spans="1:16" s="4" customFormat="1" ht="15" customHeight="1" x14ac:dyDescent="0.2">
      <c r="A105" s="40">
        <f>IFERROR(RANK(F105,$F$2:$F$178),"#")</f>
        <v>104</v>
      </c>
      <c r="B105" s="24">
        <v>127</v>
      </c>
      <c r="C105" s="25" t="s">
        <v>274</v>
      </c>
      <c r="D105" s="25"/>
      <c r="E105" s="25" t="s">
        <v>275</v>
      </c>
      <c r="F105" s="40">
        <v>1951</v>
      </c>
      <c r="G105" s="26"/>
      <c r="H105" s="26"/>
      <c r="I105" s="26"/>
      <c r="J105" s="26" t="s">
        <v>41</v>
      </c>
      <c r="K105" s="26">
        <v>1006339</v>
      </c>
      <c r="L105" s="26" t="s">
        <v>15</v>
      </c>
      <c r="M105" s="29">
        <v>19117</v>
      </c>
      <c r="N105" s="30"/>
      <c r="O105" s="23"/>
    </row>
    <row r="106" spans="1:16" s="4" customFormat="1" ht="15" customHeight="1" x14ac:dyDescent="0.2">
      <c r="A106" s="40">
        <f>IFERROR(RANK(F106,$F$2:$F$178),"#")</f>
        <v>105</v>
      </c>
      <c r="B106" s="24">
        <v>122</v>
      </c>
      <c r="C106" s="25" t="s">
        <v>264</v>
      </c>
      <c r="D106" s="25" t="s">
        <v>265</v>
      </c>
      <c r="E106" s="25" t="s">
        <v>266</v>
      </c>
      <c r="F106" s="40">
        <v>1947</v>
      </c>
      <c r="G106" s="26"/>
      <c r="H106" s="26"/>
      <c r="I106" s="26"/>
      <c r="J106" s="26" t="s">
        <v>41</v>
      </c>
      <c r="K106" s="26">
        <v>2253933</v>
      </c>
      <c r="L106" s="26" t="s">
        <v>17</v>
      </c>
      <c r="M106" s="29">
        <v>26149</v>
      </c>
      <c r="N106" s="30"/>
    </row>
    <row r="107" spans="1:16" s="4" customFormat="1" ht="15" customHeight="1" x14ac:dyDescent="0.2">
      <c r="A107" s="40">
        <f>IFERROR(RANK(F107,$F$2:$F$178),"#")</f>
        <v>106</v>
      </c>
      <c r="B107" s="24">
        <v>138</v>
      </c>
      <c r="C107" s="25" t="s">
        <v>301</v>
      </c>
      <c r="D107" s="25" t="s">
        <v>302</v>
      </c>
      <c r="E107" s="25" t="s">
        <v>303</v>
      </c>
      <c r="F107" s="40">
        <v>1926</v>
      </c>
      <c r="G107" s="26"/>
      <c r="H107" s="26"/>
      <c r="I107" s="26"/>
      <c r="J107" s="26" t="s">
        <v>52</v>
      </c>
      <c r="K107" s="26">
        <v>22245383</v>
      </c>
      <c r="L107" s="26" t="s">
        <v>17</v>
      </c>
      <c r="M107" s="29">
        <v>34566</v>
      </c>
      <c r="N107" s="30"/>
    </row>
    <row r="108" spans="1:16" s="4" customFormat="1" ht="15" customHeight="1" x14ac:dyDescent="0.2">
      <c r="A108" s="40">
        <f>IFERROR(RANK(F108,$F$2:$F$178),"#")</f>
        <v>107</v>
      </c>
      <c r="B108" s="24">
        <v>48</v>
      </c>
      <c r="C108" s="25" t="s">
        <v>123</v>
      </c>
      <c r="D108" s="25" t="s">
        <v>124</v>
      </c>
      <c r="E108" s="25" t="s">
        <v>125</v>
      </c>
      <c r="F108" s="40">
        <v>1924</v>
      </c>
      <c r="G108" s="26"/>
      <c r="H108" s="26"/>
      <c r="I108" s="26"/>
      <c r="J108" s="26" t="s">
        <v>41</v>
      </c>
      <c r="K108" s="26">
        <v>2221500</v>
      </c>
      <c r="L108" s="26" t="s">
        <v>17</v>
      </c>
      <c r="M108" s="29">
        <v>26580</v>
      </c>
      <c r="N108" s="30"/>
      <c r="O108" s="10"/>
    </row>
    <row r="109" spans="1:16" s="4" customFormat="1" ht="15" customHeight="1" x14ac:dyDescent="0.2">
      <c r="A109" s="40">
        <f>IFERROR(RANK(F109,$F$2:$F$178),"#")</f>
        <v>108</v>
      </c>
      <c r="B109" s="24">
        <v>130</v>
      </c>
      <c r="C109" s="25" t="s">
        <v>281</v>
      </c>
      <c r="D109" s="25" t="s">
        <v>282</v>
      </c>
      <c r="E109" s="25" t="s">
        <v>283</v>
      </c>
      <c r="F109" s="40">
        <v>1917</v>
      </c>
      <c r="G109" s="26"/>
      <c r="H109" s="26"/>
      <c r="I109" s="26"/>
      <c r="J109" s="26" t="s">
        <v>41</v>
      </c>
      <c r="K109" s="26">
        <v>2282054</v>
      </c>
      <c r="L109" s="26" t="s">
        <v>17</v>
      </c>
      <c r="M109" s="29">
        <v>30566</v>
      </c>
      <c r="N109" s="30"/>
      <c r="O109" s="10"/>
      <c r="P109" s="10"/>
    </row>
    <row r="110" spans="1:16" s="4" customFormat="1" ht="15" customHeight="1" x14ac:dyDescent="0.2">
      <c r="A110" s="40">
        <f>IFERROR(RANK(F110,$F$2:$F$178),"#")</f>
        <v>109</v>
      </c>
      <c r="B110" s="24">
        <v>147</v>
      </c>
      <c r="C110" s="25" t="s">
        <v>318</v>
      </c>
      <c r="D110" s="25" t="s">
        <v>319</v>
      </c>
      <c r="E110" s="25" t="s">
        <v>320</v>
      </c>
      <c r="F110" s="40">
        <v>1891</v>
      </c>
      <c r="G110" s="26"/>
      <c r="H110" s="26"/>
      <c r="I110" s="26"/>
      <c r="J110" s="26" t="s">
        <v>41</v>
      </c>
      <c r="K110" s="26">
        <v>22286730</v>
      </c>
      <c r="L110" s="26" t="s">
        <v>17</v>
      </c>
      <c r="M110" s="29">
        <v>11140</v>
      </c>
      <c r="N110" s="30"/>
    </row>
    <row r="111" spans="1:16" s="4" customFormat="1" ht="15" customHeight="1" x14ac:dyDescent="0.2">
      <c r="A111" s="40">
        <f>IFERROR(RANK(F111,$F$2:$F$178),"#")</f>
        <v>110</v>
      </c>
      <c r="B111" s="24">
        <v>109</v>
      </c>
      <c r="C111" s="25" t="s">
        <v>236</v>
      </c>
      <c r="D111" s="25"/>
      <c r="E111" s="25" t="s">
        <v>237</v>
      </c>
      <c r="F111" s="40">
        <v>1885.4</v>
      </c>
      <c r="G111" s="26"/>
      <c r="H111" s="26"/>
      <c r="I111" s="26"/>
      <c r="J111" s="26" t="s">
        <v>41</v>
      </c>
      <c r="K111" s="26">
        <v>20649410</v>
      </c>
      <c r="L111" s="26" t="s">
        <v>13</v>
      </c>
      <c r="M111" s="26">
        <v>1963</v>
      </c>
      <c r="N111" s="30"/>
    </row>
    <row r="112" spans="1:16" s="4" customFormat="1" ht="15" customHeight="1" x14ac:dyDescent="0.2">
      <c r="A112" s="40">
        <f>IFERROR(RANK(F112,$F$2:$F$178),"#")</f>
        <v>111</v>
      </c>
      <c r="B112" s="24">
        <v>71</v>
      </c>
      <c r="C112" s="25" t="s">
        <v>174</v>
      </c>
      <c r="D112" s="25" t="s">
        <v>158</v>
      </c>
      <c r="E112" s="25" t="s">
        <v>175</v>
      </c>
      <c r="F112" s="40">
        <v>1885</v>
      </c>
      <c r="G112" s="26"/>
      <c r="H112" s="26"/>
      <c r="I112" s="26"/>
      <c r="J112" s="26" t="s">
        <v>41</v>
      </c>
      <c r="K112" s="26">
        <v>2211068</v>
      </c>
      <c r="L112" s="26" t="s">
        <v>17</v>
      </c>
      <c r="M112" s="29">
        <v>18581</v>
      </c>
      <c r="N112" s="30"/>
    </row>
    <row r="113" spans="1:16" s="4" customFormat="1" ht="15" customHeight="1" x14ac:dyDescent="0.2">
      <c r="A113" s="40">
        <f>IFERROR(RANK(F113,$F$2:$F$178),"#")</f>
        <v>112</v>
      </c>
      <c r="B113" s="24">
        <v>123</v>
      </c>
      <c r="C113" s="25" t="s">
        <v>267</v>
      </c>
      <c r="D113" s="25" t="s">
        <v>268</v>
      </c>
      <c r="E113" s="25" t="s">
        <v>155</v>
      </c>
      <c r="F113" s="40">
        <v>1881</v>
      </c>
      <c r="G113" s="26"/>
      <c r="H113" s="26"/>
      <c r="I113" s="26"/>
      <c r="J113" s="26" t="s">
        <v>41</v>
      </c>
      <c r="K113" s="26">
        <v>2285126</v>
      </c>
      <c r="L113" s="26" t="s">
        <v>17</v>
      </c>
      <c r="M113" s="29">
        <v>24053</v>
      </c>
      <c r="N113" s="29"/>
      <c r="O113" s="10"/>
    </row>
    <row r="114" spans="1:16" s="4" customFormat="1" ht="15" customHeight="1" x14ac:dyDescent="0.2">
      <c r="A114" s="40">
        <f>IFERROR(RANK(F114,$F$2:$F$178),"#")</f>
        <v>113</v>
      </c>
      <c r="B114" s="24">
        <v>1</v>
      </c>
      <c r="C114" s="25" t="s">
        <v>37</v>
      </c>
      <c r="D114" s="25"/>
      <c r="E114" s="25" t="s">
        <v>38</v>
      </c>
      <c r="F114" s="40">
        <v>1872</v>
      </c>
      <c r="G114" s="26"/>
      <c r="H114" s="26"/>
      <c r="I114" s="26"/>
      <c r="J114" s="26" t="s">
        <v>41</v>
      </c>
      <c r="K114" s="26">
        <v>636037</v>
      </c>
      <c r="L114" s="26" t="s">
        <v>13</v>
      </c>
      <c r="M114" s="29">
        <v>16888</v>
      </c>
      <c r="N114" s="30"/>
    </row>
    <row r="115" spans="1:16" s="4" customFormat="1" ht="15" customHeight="1" x14ac:dyDescent="0.2">
      <c r="A115" s="40">
        <f>IFERROR(RANK(F115,$F$2:$F$178),"#")</f>
        <v>114</v>
      </c>
      <c r="B115" s="24">
        <v>144</v>
      </c>
      <c r="C115" s="25" t="s">
        <v>312</v>
      </c>
      <c r="D115" s="25" t="s">
        <v>314</v>
      </c>
      <c r="E115" s="25" t="s">
        <v>313</v>
      </c>
      <c r="F115" s="40">
        <v>1862</v>
      </c>
      <c r="G115" s="26"/>
      <c r="H115" s="26"/>
      <c r="I115" s="26"/>
      <c r="J115" s="26" t="s">
        <v>41</v>
      </c>
      <c r="K115" s="26">
        <v>2222116</v>
      </c>
      <c r="L115" s="26" t="s">
        <v>17</v>
      </c>
      <c r="M115" s="29">
        <v>18405</v>
      </c>
      <c r="N115" s="30"/>
      <c r="O115" s="10"/>
      <c r="P115" s="10"/>
    </row>
    <row r="116" spans="1:16" s="4" customFormat="1" ht="15" customHeight="1" x14ac:dyDescent="0.2">
      <c r="A116" s="40">
        <f>IFERROR(RANK(F116,$F$2:$F$178),"#")</f>
        <v>115</v>
      </c>
      <c r="B116" s="24">
        <v>118</v>
      </c>
      <c r="C116" s="25" t="s">
        <v>158</v>
      </c>
      <c r="D116" s="25" t="s">
        <v>254</v>
      </c>
      <c r="E116" s="25" t="s">
        <v>255</v>
      </c>
      <c r="F116" s="40">
        <v>1855</v>
      </c>
      <c r="G116" s="26"/>
      <c r="H116" s="26"/>
      <c r="I116" s="26"/>
      <c r="J116" s="26" t="s">
        <v>52</v>
      </c>
      <c r="K116" s="26">
        <v>32084030</v>
      </c>
      <c r="L116" s="26" t="s">
        <v>17</v>
      </c>
      <c r="M116" s="26">
        <v>2000</v>
      </c>
      <c r="N116" s="30" t="s">
        <v>256</v>
      </c>
    </row>
    <row r="117" spans="1:16" s="4" customFormat="1" ht="15" customHeight="1" x14ac:dyDescent="0.2">
      <c r="A117" s="40">
        <f>IFERROR(RANK(F117,$F$2:$F$178),"#")</f>
        <v>116</v>
      </c>
      <c r="B117" s="24">
        <v>52</v>
      </c>
      <c r="C117" s="25" t="s">
        <v>132</v>
      </c>
      <c r="D117" s="25"/>
      <c r="E117" s="25" t="s">
        <v>133</v>
      </c>
      <c r="F117" s="40">
        <v>1847</v>
      </c>
      <c r="G117" s="26"/>
      <c r="H117" s="26"/>
      <c r="I117" s="26"/>
      <c r="J117" s="26" t="s">
        <v>41</v>
      </c>
      <c r="K117" s="26">
        <v>616257</v>
      </c>
      <c r="L117" s="26" t="s">
        <v>13</v>
      </c>
      <c r="M117" s="29">
        <v>14722</v>
      </c>
      <c r="N117" s="30"/>
      <c r="O117" s="10"/>
    </row>
    <row r="118" spans="1:16" ht="15" customHeight="1" x14ac:dyDescent="0.2">
      <c r="A118" s="40">
        <f>IFERROR(RANK(F118,$F$2:$F$178),"#")</f>
        <v>117</v>
      </c>
      <c r="B118" s="24">
        <v>175</v>
      </c>
      <c r="C118" s="25" t="s">
        <v>158</v>
      </c>
      <c r="D118" s="25" t="s">
        <v>364</v>
      </c>
      <c r="E118" s="25" t="s">
        <v>401</v>
      </c>
      <c r="F118" s="40">
        <v>1833</v>
      </c>
      <c r="G118" s="26"/>
      <c r="H118" s="26"/>
      <c r="I118" s="26"/>
      <c r="J118" s="26" t="s">
        <v>41</v>
      </c>
      <c r="K118" s="26">
        <v>2285215</v>
      </c>
      <c r="L118" s="26" t="s">
        <v>17</v>
      </c>
      <c r="M118" s="29">
        <v>25044</v>
      </c>
      <c r="N118" s="30"/>
      <c r="O118" s="4"/>
      <c r="P118" s="4"/>
    </row>
    <row r="119" spans="1:16" ht="15" customHeight="1" x14ac:dyDescent="0.2">
      <c r="A119" s="40">
        <f>IFERROR(RANK(F119,$F$2:$F$178),"#")</f>
        <v>118</v>
      </c>
      <c r="B119" s="24">
        <v>141</v>
      </c>
      <c r="C119" s="25" t="s">
        <v>307</v>
      </c>
      <c r="D119" s="25" t="s">
        <v>308</v>
      </c>
      <c r="E119" s="25" t="s">
        <v>309</v>
      </c>
      <c r="F119" s="40">
        <v>1826</v>
      </c>
      <c r="G119" s="26"/>
      <c r="H119" s="26"/>
      <c r="I119" s="26"/>
      <c r="J119" s="26" t="s">
        <v>41</v>
      </c>
      <c r="K119" s="26">
        <v>32096585</v>
      </c>
      <c r="L119" s="26" t="s">
        <v>17</v>
      </c>
      <c r="M119" s="26">
        <v>2003</v>
      </c>
      <c r="N119" s="30" t="s">
        <v>363</v>
      </c>
      <c r="O119" s="4"/>
      <c r="P119" s="4"/>
    </row>
    <row r="120" spans="1:16" ht="15" customHeight="1" x14ac:dyDescent="0.2">
      <c r="A120" s="40">
        <f>IFERROR(RANK(F120,$F$2:$F$178),"#")</f>
        <v>119</v>
      </c>
      <c r="B120" s="24">
        <v>82</v>
      </c>
      <c r="C120" s="25" t="s">
        <v>188</v>
      </c>
      <c r="D120" s="25"/>
      <c r="E120" s="25" t="s">
        <v>189</v>
      </c>
      <c r="F120" s="40">
        <v>1822</v>
      </c>
      <c r="G120" s="26"/>
      <c r="H120" s="26"/>
      <c r="I120" s="26"/>
      <c r="J120" s="26" t="s">
        <v>41</v>
      </c>
      <c r="K120" s="26">
        <v>675954</v>
      </c>
      <c r="L120" s="26" t="s">
        <v>13</v>
      </c>
      <c r="M120" s="29">
        <v>35527</v>
      </c>
      <c r="N120" s="30"/>
      <c r="O120" s="10"/>
    </row>
    <row r="121" spans="1:16" ht="15" customHeight="1" x14ac:dyDescent="0.2">
      <c r="A121" s="40">
        <f>IFERROR(RANK(F121,$F$2:$F$178),"#")</f>
        <v>120</v>
      </c>
      <c r="B121" s="24">
        <v>153</v>
      </c>
      <c r="C121" s="25" t="s">
        <v>345</v>
      </c>
      <c r="D121" s="25"/>
      <c r="E121" s="25" t="s">
        <v>346</v>
      </c>
      <c r="F121" s="40">
        <v>1812</v>
      </c>
      <c r="G121" s="26"/>
      <c r="H121" s="26"/>
      <c r="I121" s="26"/>
      <c r="J121" s="26" t="s">
        <v>41</v>
      </c>
      <c r="K121" s="26">
        <v>885851</v>
      </c>
      <c r="L121" s="26" t="s">
        <v>21</v>
      </c>
      <c r="M121" s="29">
        <v>36336</v>
      </c>
      <c r="N121" s="30"/>
      <c r="O121" s="4"/>
      <c r="P121" s="4"/>
    </row>
    <row r="122" spans="1:16" ht="15" customHeight="1" x14ac:dyDescent="0.2">
      <c r="A122" s="40">
        <f>IFERROR(RANK(F122,$F$2:$F$178),"#")</f>
        <v>121</v>
      </c>
      <c r="B122" s="24">
        <v>101</v>
      </c>
      <c r="C122" s="25" t="s">
        <v>221</v>
      </c>
      <c r="D122" s="31"/>
      <c r="E122" s="25" t="s">
        <v>222</v>
      </c>
      <c r="F122" s="40">
        <v>1811</v>
      </c>
      <c r="G122" s="26"/>
      <c r="H122" s="26"/>
      <c r="I122" s="31"/>
      <c r="J122" s="26" t="s">
        <v>41</v>
      </c>
      <c r="K122" s="26">
        <v>1721003</v>
      </c>
      <c r="L122" s="26" t="s">
        <v>32</v>
      </c>
      <c r="M122" s="26">
        <v>2001</v>
      </c>
      <c r="N122" s="30"/>
      <c r="O122" s="4"/>
      <c r="P122" s="4"/>
    </row>
    <row r="123" spans="1:16" ht="15" customHeight="1" x14ac:dyDescent="0.2">
      <c r="A123" s="40">
        <f>IFERROR(RANK(F123,$F$2:$F$178),"#")</f>
        <v>122</v>
      </c>
      <c r="B123" s="24">
        <v>90</v>
      </c>
      <c r="C123" s="25" t="s">
        <v>135</v>
      </c>
      <c r="D123" s="25"/>
      <c r="E123" s="25" t="s">
        <v>120</v>
      </c>
      <c r="F123" s="40">
        <v>1806</v>
      </c>
      <c r="G123" s="28"/>
      <c r="H123" s="26"/>
      <c r="I123" s="26"/>
      <c r="J123" s="26" t="s">
        <v>41</v>
      </c>
      <c r="K123" s="26">
        <v>635278</v>
      </c>
      <c r="L123" s="26" t="s">
        <v>13</v>
      </c>
      <c r="M123" s="29">
        <v>29316</v>
      </c>
      <c r="N123" s="30"/>
      <c r="O123" s="10"/>
      <c r="P123" s="4"/>
    </row>
    <row r="124" spans="1:16" ht="15" customHeight="1" x14ac:dyDescent="0.25">
      <c r="A124" s="40">
        <f>IFERROR(RANK(F124,$F$2:$F$178),"#")</f>
        <v>123</v>
      </c>
      <c r="B124" s="24">
        <v>134</v>
      </c>
      <c r="C124" s="25" t="s">
        <v>291</v>
      </c>
      <c r="D124" s="25" t="s">
        <v>292</v>
      </c>
      <c r="E124" s="37" t="s">
        <v>293</v>
      </c>
      <c r="F124" s="40">
        <v>1797</v>
      </c>
      <c r="G124" s="26"/>
      <c r="H124" s="26"/>
      <c r="I124" s="26"/>
      <c r="J124" s="26" t="s">
        <v>52</v>
      </c>
      <c r="K124" s="26">
        <v>32029179</v>
      </c>
      <c r="L124" s="26" t="s">
        <v>17</v>
      </c>
      <c r="M124" s="29">
        <v>28367</v>
      </c>
      <c r="N124" s="30"/>
      <c r="O124" s="10"/>
    </row>
    <row r="125" spans="1:16" ht="15" customHeight="1" x14ac:dyDescent="0.2">
      <c r="A125" s="40">
        <f>IFERROR(RANK(F125,$F$2:$F$178),"#")</f>
        <v>124</v>
      </c>
      <c r="B125" s="24">
        <v>158</v>
      </c>
      <c r="C125" s="25" t="s">
        <v>324</v>
      </c>
      <c r="D125" s="25" t="s">
        <v>359</v>
      </c>
      <c r="E125" s="25" t="s">
        <v>56</v>
      </c>
      <c r="F125" s="40">
        <v>1790</v>
      </c>
      <c r="G125" s="26"/>
      <c r="H125" s="26"/>
      <c r="I125" s="26"/>
      <c r="J125" s="26" t="s">
        <v>41</v>
      </c>
      <c r="K125" s="26">
        <v>2269279</v>
      </c>
      <c r="L125" s="26" t="s">
        <v>17</v>
      </c>
      <c r="M125" s="26">
        <v>1943</v>
      </c>
      <c r="N125" s="30"/>
      <c r="O125" s="10"/>
    </row>
    <row r="126" spans="1:16" ht="15" customHeight="1" x14ac:dyDescent="0.2">
      <c r="A126" s="40">
        <f>IFERROR(RANK(F126,$F$2:$F$178),"#")</f>
        <v>125</v>
      </c>
      <c r="B126" s="24">
        <v>155</v>
      </c>
      <c r="C126" s="25" t="s">
        <v>347</v>
      </c>
      <c r="D126" s="25" t="s">
        <v>350</v>
      </c>
      <c r="E126" s="25" t="s">
        <v>351</v>
      </c>
      <c r="F126" s="40">
        <v>1789</v>
      </c>
      <c r="G126" s="26"/>
      <c r="H126" s="26"/>
      <c r="I126" s="26"/>
      <c r="J126" s="26" t="s">
        <v>41</v>
      </c>
      <c r="K126" s="26">
        <v>32006969</v>
      </c>
      <c r="L126" s="26" t="s">
        <v>17</v>
      </c>
      <c r="M126" s="26">
        <v>1957</v>
      </c>
      <c r="N126" s="30"/>
      <c r="O126" s="4"/>
      <c r="P126" s="4"/>
    </row>
    <row r="127" spans="1:16" ht="15" customHeight="1" x14ac:dyDescent="0.2">
      <c r="A127" s="40">
        <f>IFERROR(RANK(F127,$F$2:$F$178),"#")</f>
        <v>126</v>
      </c>
      <c r="B127" s="24">
        <v>105</v>
      </c>
      <c r="C127" s="25" t="s">
        <v>332</v>
      </c>
      <c r="D127" s="25" t="s">
        <v>333</v>
      </c>
      <c r="E127" s="25" t="s">
        <v>101</v>
      </c>
      <c r="F127" s="40">
        <v>1783</v>
      </c>
      <c r="G127" s="26"/>
      <c r="H127" s="26"/>
      <c r="I127" s="26"/>
      <c r="J127" s="26" t="s">
        <v>41</v>
      </c>
      <c r="K127" s="26">
        <v>6900011</v>
      </c>
      <c r="L127" s="26" t="s">
        <v>11</v>
      </c>
      <c r="M127" s="29">
        <v>16512</v>
      </c>
      <c r="N127" s="30"/>
      <c r="O127" s="4"/>
      <c r="P127" s="4"/>
    </row>
    <row r="128" spans="1:16" ht="15" customHeight="1" x14ac:dyDescent="0.2">
      <c r="A128" s="40">
        <f>IFERROR(RANK(F128,$F$2:$F$178),"#")</f>
        <v>127</v>
      </c>
      <c r="B128" s="24">
        <v>88</v>
      </c>
      <c r="C128" s="25" t="s">
        <v>201</v>
      </c>
      <c r="D128" s="25" t="s">
        <v>158</v>
      </c>
      <c r="E128" s="27" t="s">
        <v>202</v>
      </c>
      <c r="F128" s="40">
        <v>1773</v>
      </c>
      <c r="G128" s="26"/>
      <c r="H128" s="26"/>
      <c r="I128" s="26"/>
      <c r="J128" s="26" t="s">
        <v>41</v>
      </c>
      <c r="K128" s="26">
        <v>22237283</v>
      </c>
      <c r="L128" s="26" t="s">
        <v>17</v>
      </c>
      <c r="M128" s="29">
        <v>35031</v>
      </c>
      <c r="N128" s="30"/>
      <c r="O128" s="4"/>
      <c r="P128" s="4"/>
    </row>
    <row r="129" spans="1:16" ht="15" customHeight="1" x14ac:dyDescent="0.2">
      <c r="A129" s="40">
        <f>IFERROR(RANK(F129,$F$2:$F$178),"#")</f>
        <v>128</v>
      </c>
      <c r="B129" s="24">
        <v>165</v>
      </c>
      <c r="C129" s="25" t="s">
        <v>381</v>
      </c>
      <c r="D129" s="25" t="s">
        <v>382</v>
      </c>
      <c r="E129" s="25" t="s">
        <v>383</v>
      </c>
      <c r="F129" s="40">
        <v>1768</v>
      </c>
      <c r="G129" s="26"/>
      <c r="H129" s="26"/>
      <c r="I129" s="26"/>
      <c r="J129" s="26" t="s">
        <v>41</v>
      </c>
      <c r="K129" s="26">
        <v>2290979</v>
      </c>
      <c r="L129" s="26" t="s">
        <v>17</v>
      </c>
      <c r="M129" s="26">
        <v>1961</v>
      </c>
      <c r="N129" s="30" t="s">
        <v>363</v>
      </c>
      <c r="O129" s="4"/>
      <c r="P129" s="4"/>
    </row>
    <row r="130" spans="1:16" ht="15" customHeight="1" x14ac:dyDescent="0.2">
      <c r="A130" s="40">
        <f>IFERROR(RANK(F130,$F$2:$F$178),"#")</f>
        <v>129</v>
      </c>
      <c r="B130" s="24">
        <v>113</v>
      </c>
      <c r="C130" s="25" t="s">
        <v>244</v>
      </c>
      <c r="D130" s="25"/>
      <c r="E130" s="25" t="s">
        <v>245</v>
      </c>
      <c r="F130" s="40">
        <v>1764</v>
      </c>
      <c r="G130" s="26"/>
      <c r="H130" s="26"/>
      <c r="I130" s="26"/>
      <c r="J130" s="26" t="s">
        <v>41</v>
      </c>
      <c r="K130" s="26">
        <v>626996</v>
      </c>
      <c r="L130" s="26" t="s">
        <v>13</v>
      </c>
      <c r="M130" s="26">
        <v>1958</v>
      </c>
      <c r="N130" s="30"/>
      <c r="O130" s="10"/>
      <c r="P130" s="4"/>
    </row>
    <row r="131" spans="1:16" ht="15" customHeight="1" x14ac:dyDescent="0.2">
      <c r="A131" s="40">
        <f>IFERROR(RANK(F131,$F$2:$F$178),"#")</f>
        <v>130</v>
      </c>
      <c r="B131" s="24">
        <v>110</v>
      </c>
      <c r="C131" s="25" t="s">
        <v>238</v>
      </c>
      <c r="D131" s="25"/>
      <c r="E131" s="25" t="s">
        <v>239</v>
      </c>
      <c r="F131" s="40">
        <v>1762</v>
      </c>
      <c r="G131" s="26"/>
      <c r="H131" s="26"/>
      <c r="I131" s="26"/>
      <c r="J131" s="26" t="s">
        <v>41</v>
      </c>
      <c r="K131" s="26">
        <v>692913</v>
      </c>
      <c r="L131" s="26" t="s">
        <v>13</v>
      </c>
      <c r="M131" s="26">
        <v>1983</v>
      </c>
      <c r="N131" s="30"/>
      <c r="O131" s="8"/>
    </row>
    <row r="132" spans="1:16" ht="15" customHeight="1" x14ac:dyDescent="0.2">
      <c r="A132" s="40">
        <f>IFERROR(RANK(F132,$F$2:$F$178),"#")</f>
        <v>131</v>
      </c>
      <c r="B132" s="24">
        <v>47</v>
      </c>
      <c r="C132" s="25" t="s">
        <v>387</v>
      </c>
      <c r="D132" s="25" t="s">
        <v>402</v>
      </c>
      <c r="E132" s="25" t="s">
        <v>365</v>
      </c>
      <c r="F132" s="40">
        <v>1751</v>
      </c>
      <c r="G132" s="26"/>
      <c r="H132" s="26"/>
      <c r="I132" s="26"/>
      <c r="J132" s="26" t="s">
        <v>41</v>
      </c>
      <c r="K132" s="26">
        <v>6900321</v>
      </c>
      <c r="L132" s="26" t="s">
        <v>11</v>
      </c>
      <c r="M132" s="26">
        <v>1932</v>
      </c>
      <c r="N132" s="30" t="s">
        <v>403</v>
      </c>
      <c r="O132" s="10"/>
    </row>
    <row r="133" spans="1:16" ht="15" customHeight="1" x14ac:dyDescent="0.2">
      <c r="A133" s="40">
        <f>IFERROR(RANK(F133,$F$2:$F$178),"#")</f>
        <v>132</v>
      </c>
      <c r="B133" s="24">
        <v>53</v>
      </c>
      <c r="C133" s="50" t="s">
        <v>352</v>
      </c>
      <c r="D133" s="25" t="s">
        <v>47</v>
      </c>
      <c r="E133" s="25" t="s">
        <v>353</v>
      </c>
      <c r="F133" s="40">
        <v>1747</v>
      </c>
      <c r="G133" s="26"/>
      <c r="H133" s="26"/>
      <c r="I133" s="26"/>
      <c r="J133" s="26" t="s">
        <v>41</v>
      </c>
      <c r="K133" s="26">
        <v>6900429</v>
      </c>
      <c r="L133" s="26" t="s">
        <v>11</v>
      </c>
      <c r="M133" s="29">
        <v>10812</v>
      </c>
      <c r="N133" s="30"/>
      <c r="O133" s="10"/>
      <c r="P133" s="3"/>
    </row>
    <row r="134" spans="1:16" ht="15" customHeight="1" x14ac:dyDescent="0.2">
      <c r="A134" s="40">
        <f>IFERROR(RANK(F134,$F$2:$F$178),"#")</f>
        <v>133</v>
      </c>
      <c r="B134" s="24">
        <v>18</v>
      </c>
      <c r="C134" s="25" t="s">
        <v>69</v>
      </c>
      <c r="D134" s="25" t="s">
        <v>70</v>
      </c>
      <c r="E134" s="25" t="s">
        <v>71</v>
      </c>
      <c r="F134" s="40">
        <v>1737</v>
      </c>
      <c r="G134" s="26"/>
      <c r="H134" s="26"/>
      <c r="I134" s="26"/>
      <c r="J134" s="26" t="s">
        <v>41</v>
      </c>
      <c r="K134" s="26">
        <v>32098715</v>
      </c>
      <c r="L134" s="26" t="s">
        <v>17</v>
      </c>
      <c r="M134" s="29">
        <v>29039</v>
      </c>
      <c r="N134" s="30"/>
      <c r="O134" s="10"/>
      <c r="P134" s="4"/>
    </row>
    <row r="135" spans="1:16" ht="15" customHeight="1" x14ac:dyDescent="0.2">
      <c r="A135" s="40">
        <f>IFERROR(RANK(F135,$F$2:$F$178),"#")</f>
        <v>134</v>
      </c>
      <c r="B135" s="24">
        <v>11</v>
      </c>
      <c r="C135" s="25" t="s">
        <v>54</v>
      </c>
      <c r="D135" s="25" t="s">
        <v>55</v>
      </c>
      <c r="E135" s="25" t="s">
        <v>56</v>
      </c>
      <c r="F135" s="40">
        <v>1736</v>
      </c>
      <c r="G135" s="26"/>
      <c r="H135" s="26"/>
      <c r="I135" s="26"/>
      <c r="J135" s="26" t="s">
        <v>41</v>
      </c>
      <c r="K135" s="26">
        <v>2264358</v>
      </c>
      <c r="L135" s="26" t="s">
        <v>17</v>
      </c>
      <c r="M135" s="29">
        <v>24700</v>
      </c>
      <c r="N135" s="30"/>
      <c r="O135" s="19"/>
      <c r="P135" s="4"/>
    </row>
    <row r="136" spans="1:16" ht="15" customHeight="1" x14ac:dyDescent="0.2">
      <c r="A136" s="40">
        <f>IFERROR(RANK(F136,$F$2:$F$178),"#")</f>
        <v>135</v>
      </c>
      <c r="B136" s="24">
        <v>95</v>
      </c>
      <c r="C136" s="25" t="s">
        <v>209</v>
      </c>
      <c r="D136" s="25"/>
      <c r="E136" s="25" t="s">
        <v>210</v>
      </c>
      <c r="F136" s="40">
        <v>1734</v>
      </c>
      <c r="G136" s="26"/>
      <c r="H136" s="26"/>
      <c r="I136" s="26"/>
      <c r="J136" s="26" t="s">
        <v>41</v>
      </c>
      <c r="K136" s="26">
        <v>1023578</v>
      </c>
      <c r="L136" s="26" t="s">
        <v>15</v>
      </c>
      <c r="M136" s="29">
        <v>18337</v>
      </c>
      <c r="N136" s="30"/>
      <c r="O136" s="4"/>
      <c r="P136" s="4"/>
    </row>
    <row r="137" spans="1:16" ht="15" customHeight="1" x14ac:dyDescent="0.2">
      <c r="A137" s="40">
        <f>IFERROR(RANK(F137,$F$2:$F$178),"#")</f>
        <v>136</v>
      </c>
      <c r="B137" s="24">
        <v>132</v>
      </c>
      <c r="C137" s="25" t="s">
        <v>287</v>
      </c>
      <c r="D137" s="25"/>
      <c r="E137" s="25" t="s">
        <v>288</v>
      </c>
      <c r="F137" s="40">
        <v>1725</v>
      </c>
      <c r="G137" s="26"/>
      <c r="H137" s="26"/>
      <c r="I137" s="26"/>
      <c r="J137" s="26" t="s">
        <v>41</v>
      </c>
      <c r="K137" s="26">
        <v>815373</v>
      </c>
      <c r="L137" s="26" t="s">
        <v>21</v>
      </c>
      <c r="M137" s="29">
        <v>21353</v>
      </c>
      <c r="N137" s="30"/>
      <c r="O137" s="10"/>
      <c r="P137" s="4"/>
    </row>
    <row r="138" spans="1:16" ht="15" customHeight="1" x14ac:dyDescent="0.2">
      <c r="A138" s="40">
        <f>IFERROR(RANK(F138,$F$2:$F$178),"#")</f>
        <v>137</v>
      </c>
      <c r="B138" s="24">
        <v>27</v>
      </c>
      <c r="C138" s="25" t="s">
        <v>89</v>
      </c>
      <c r="D138" s="31" t="s">
        <v>92</v>
      </c>
      <c r="E138" s="25" t="s">
        <v>93</v>
      </c>
      <c r="F138" s="40">
        <v>1720</v>
      </c>
      <c r="G138" s="26"/>
      <c r="H138" s="26"/>
      <c r="I138" s="26"/>
      <c r="J138" s="26" t="s">
        <v>41</v>
      </c>
      <c r="K138" s="26">
        <v>32041721</v>
      </c>
      <c r="L138" s="26" t="s">
        <v>17</v>
      </c>
      <c r="M138" s="29">
        <v>36800</v>
      </c>
      <c r="N138" s="30"/>
      <c r="O138" s="10"/>
    </row>
    <row r="139" spans="1:16" ht="15" customHeight="1" x14ac:dyDescent="0.25">
      <c r="A139" s="40">
        <f>IFERROR(RANK(F139,$F$2:$F$178),"#")</f>
        <v>138</v>
      </c>
      <c r="B139" s="24">
        <v>157</v>
      </c>
      <c r="C139" s="25" t="s">
        <v>356</v>
      </c>
      <c r="D139" s="25" t="s">
        <v>357</v>
      </c>
      <c r="E139" s="25" t="s">
        <v>358</v>
      </c>
      <c r="F139" s="40">
        <v>1715</v>
      </c>
      <c r="G139" s="26"/>
      <c r="H139" s="26"/>
      <c r="I139" s="26"/>
      <c r="J139" s="26" t="s">
        <v>41</v>
      </c>
      <c r="K139" s="37">
        <v>6900100</v>
      </c>
      <c r="L139" s="26" t="s">
        <v>11</v>
      </c>
      <c r="M139" s="29">
        <v>20045</v>
      </c>
      <c r="N139" s="30"/>
      <c r="O139" s="10"/>
      <c r="P139" s="4"/>
    </row>
    <row r="140" spans="1:16" ht="15" customHeight="1" x14ac:dyDescent="0.2">
      <c r="A140" s="40">
        <f>IFERROR(RANK(F140,$F$2:$F$178),"#")</f>
        <v>139</v>
      </c>
      <c r="B140" s="24">
        <v>44</v>
      </c>
      <c r="C140" s="25" t="s">
        <v>117</v>
      </c>
      <c r="D140" s="25"/>
      <c r="E140" s="25" t="s">
        <v>119</v>
      </c>
      <c r="F140" s="40">
        <v>1702</v>
      </c>
      <c r="G140" s="26"/>
      <c r="H140" s="26"/>
      <c r="I140" s="26"/>
      <c r="J140" s="26" t="s">
        <v>52</v>
      </c>
      <c r="K140" s="26">
        <v>612944</v>
      </c>
      <c r="L140" s="26" t="s">
        <v>13</v>
      </c>
      <c r="M140" s="26">
        <v>1996</v>
      </c>
      <c r="N140" s="30"/>
      <c r="O140" s="8"/>
      <c r="P140" s="4"/>
    </row>
    <row r="141" spans="1:16" ht="15" customHeight="1" x14ac:dyDescent="0.2">
      <c r="A141" s="40">
        <f>IFERROR(RANK(F141,$F$2:$F$178),"#")</f>
        <v>140</v>
      </c>
      <c r="B141" s="24">
        <v>107</v>
      </c>
      <c r="C141" s="25" t="s">
        <v>233</v>
      </c>
      <c r="D141" s="25"/>
      <c r="E141" s="25" t="s">
        <v>234</v>
      </c>
      <c r="F141" s="40">
        <v>1688</v>
      </c>
      <c r="G141" s="26"/>
      <c r="H141" s="26"/>
      <c r="I141" s="26"/>
      <c r="J141" s="26" t="s">
        <v>41</v>
      </c>
      <c r="K141" s="26">
        <v>2804565</v>
      </c>
      <c r="L141" s="26" t="s">
        <v>0</v>
      </c>
      <c r="M141" s="29">
        <v>36581</v>
      </c>
      <c r="N141" s="30"/>
      <c r="O141" s="4"/>
      <c r="P141" s="4"/>
    </row>
    <row r="142" spans="1:16" ht="15" customHeight="1" x14ac:dyDescent="0.2">
      <c r="A142" s="40">
        <f>IFERROR(RANK(F142,$F$2:$F$178),"#")</f>
        <v>141</v>
      </c>
      <c r="B142" s="24">
        <v>25</v>
      </c>
      <c r="C142" s="25" t="s">
        <v>87</v>
      </c>
      <c r="D142" s="25"/>
      <c r="E142" s="25" t="s">
        <v>88</v>
      </c>
      <c r="F142" s="40">
        <v>1687</v>
      </c>
      <c r="G142" s="26"/>
      <c r="H142" s="26"/>
      <c r="I142" s="26"/>
      <c r="J142" s="26" t="s">
        <v>41</v>
      </c>
      <c r="K142" s="26">
        <v>635863</v>
      </c>
      <c r="L142" s="26" t="s">
        <v>13</v>
      </c>
      <c r="M142" s="29">
        <v>14094</v>
      </c>
      <c r="N142" s="30"/>
      <c r="O142" s="10"/>
    </row>
    <row r="143" spans="1:16" ht="15" customHeight="1" x14ac:dyDescent="0.2">
      <c r="A143" s="40">
        <f>IFERROR(RANK(F143,$F$2:$F$178),"#")</f>
        <v>142</v>
      </c>
      <c r="B143" s="24">
        <v>124</v>
      </c>
      <c r="C143" s="25" t="s">
        <v>269</v>
      </c>
      <c r="D143" s="25" t="s">
        <v>270</v>
      </c>
      <c r="E143" s="25" t="s">
        <v>138</v>
      </c>
      <c r="F143" s="40">
        <v>1682.4</v>
      </c>
      <c r="G143" s="26"/>
      <c r="H143" s="26"/>
      <c r="I143" s="26"/>
      <c r="J143" s="26" t="s">
        <v>41</v>
      </c>
      <c r="K143" s="26">
        <v>2219930</v>
      </c>
      <c r="L143" s="26" t="s">
        <v>17</v>
      </c>
      <c r="M143" s="26">
        <v>1934</v>
      </c>
      <c r="N143" s="30"/>
      <c r="O143" s="4"/>
      <c r="P143" s="4"/>
    </row>
    <row r="144" spans="1:16" ht="15" customHeight="1" x14ac:dyDescent="0.2">
      <c r="A144" s="40">
        <f>IFERROR(RANK(F144,$F$2:$F$178),"#")</f>
        <v>143</v>
      </c>
      <c r="B144" s="24">
        <v>28</v>
      </c>
      <c r="C144" s="25" t="s">
        <v>89</v>
      </c>
      <c r="D144" s="25" t="s">
        <v>92</v>
      </c>
      <c r="E144" s="25" t="s">
        <v>94</v>
      </c>
      <c r="F144" s="40">
        <v>1682</v>
      </c>
      <c r="G144" s="26"/>
      <c r="H144" s="26"/>
      <c r="I144" s="26"/>
      <c r="J144" s="26" t="s">
        <v>41</v>
      </c>
      <c r="K144" s="26">
        <v>32041764</v>
      </c>
      <c r="L144" s="26" t="s">
        <v>17</v>
      </c>
      <c r="M144" s="29">
        <v>37585</v>
      </c>
      <c r="N144" s="30"/>
      <c r="O144" s="4"/>
      <c r="P144" s="4"/>
    </row>
    <row r="145" spans="1:16" ht="15" customHeight="1" x14ac:dyDescent="0.2">
      <c r="A145" s="40">
        <f>IFERROR(RANK(F145,$F$2:$F$178),"#")</f>
        <v>144</v>
      </c>
      <c r="B145" s="24">
        <v>111</v>
      </c>
      <c r="C145" s="25" t="s">
        <v>240</v>
      </c>
      <c r="D145" s="25"/>
      <c r="E145" s="25" t="s">
        <v>241</v>
      </c>
      <c r="F145" s="40">
        <v>1676</v>
      </c>
      <c r="G145" s="26"/>
      <c r="H145" s="26"/>
      <c r="I145" s="26"/>
      <c r="J145" s="26" t="s">
        <v>41</v>
      </c>
      <c r="K145" s="26">
        <v>36009415</v>
      </c>
      <c r="L145" s="26" t="s">
        <v>13</v>
      </c>
      <c r="M145" s="26">
        <v>1971</v>
      </c>
      <c r="N145" s="30"/>
      <c r="O145" s="19"/>
      <c r="P145" s="4"/>
    </row>
    <row r="146" spans="1:16" ht="15" customHeight="1" x14ac:dyDescent="0.2">
      <c r="A146" s="40">
        <f>IFERROR(RANK(F146,$F$2:$F$178),"#")</f>
        <v>145</v>
      </c>
      <c r="B146" s="24">
        <v>85</v>
      </c>
      <c r="C146" s="25" t="s">
        <v>193</v>
      </c>
      <c r="D146" s="25"/>
      <c r="E146" s="25" t="s">
        <v>194</v>
      </c>
      <c r="F146" s="40">
        <v>1657</v>
      </c>
      <c r="G146" s="26"/>
      <c r="H146" s="26"/>
      <c r="I146" s="26"/>
      <c r="J146" s="26" t="s">
        <v>52</v>
      </c>
      <c r="K146" s="26">
        <v>1026771</v>
      </c>
      <c r="L146" s="26" t="s">
        <v>15</v>
      </c>
      <c r="M146" s="29">
        <v>21255</v>
      </c>
      <c r="N146" s="30"/>
      <c r="O146" s="10"/>
    </row>
    <row r="147" spans="1:16" ht="15" customHeight="1" x14ac:dyDescent="0.2">
      <c r="A147" s="40">
        <f>IFERROR(RANK(F147,$F$2:$F$178),"#")</f>
        <v>146</v>
      </c>
      <c r="B147" s="24">
        <v>83</v>
      </c>
      <c r="C147" s="31" t="s">
        <v>188</v>
      </c>
      <c r="D147" s="25"/>
      <c r="E147" s="25" t="s">
        <v>190</v>
      </c>
      <c r="F147" s="40">
        <v>1652</v>
      </c>
      <c r="G147" s="26"/>
      <c r="H147" s="26"/>
      <c r="I147" s="26"/>
      <c r="J147" s="26" t="s">
        <v>41</v>
      </c>
      <c r="K147" s="26">
        <v>20676999</v>
      </c>
      <c r="L147" s="26" t="s">
        <v>13</v>
      </c>
      <c r="M147" s="29">
        <v>37438</v>
      </c>
      <c r="N147" s="30"/>
      <c r="O147" s="10"/>
    </row>
    <row r="148" spans="1:16" ht="15" customHeight="1" x14ac:dyDescent="0.2">
      <c r="A148" s="40">
        <f>IFERROR(RANK(F148,$F$2:$F$178),"#")</f>
        <v>147</v>
      </c>
      <c r="B148" s="24">
        <v>151</v>
      </c>
      <c r="C148" s="25" t="s">
        <v>327</v>
      </c>
      <c r="D148" s="25" t="s">
        <v>328</v>
      </c>
      <c r="E148" s="25" t="s">
        <v>166</v>
      </c>
      <c r="F148" s="40">
        <v>1646</v>
      </c>
      <c r="G148" s="26"/>
      <c r="H148" s="26"/>
      <c r="I148" s="26"/>
      <c r="J148" s="26" t="s">
        <v>41</v>
      </c>
      <c r="K148" s="26">
        <v>32065930</v>
      </c>
      <c r="L148" s="26" t="s">
        <v>17</v>
      </c>
      <c r="M148" s="29">
        <v>37640</v>
      </c>
      <c r="N148" s="30"/>
      <c r="O148" s="8"/>
    </row>
    <row r="149" spans="1:16" ht="15" customHeight="1" x14ac:dyDescent="0.2">
      <c r="A149" s="40">
        <f>IFERROR(RANK(F149,$F$2:$F$178),"#")</f>
        <v>148</v>
      </c>
      <c r="B149" s="24">
        <v>33</v>
      </c>
      <c r="C149" s="25" t="s">
        <v>337</v>
      </c>
      <c r="D149" s="25" t="s">
        <v>338</v>
      </c>
      <c r="E149" s="25" t="s">
        <v>339</v>
      </c>
      <c r="F149" s="40">
        <v>1643</v>
      </c>
      <c r="G149" s="26"/>
      <c r="H149" s="26"/>
      <c r="I149" s="26"/>
      <c r="J149" s="26" t="s">
        <v>41</v>
      </c>
      <c r="K149" s="26">
        <v>6900526</v>
      </c>
      <c r="L149" s="26" t="s">
        <v>11</v>
      </c>
      <c r="M149" s="29">
        <v>35171</v>
      </c>
      <c r="N149" s="30"/>
      <c r="O149" s="4"/>
      <c r="P149" s="4"/>
    </row>
    <row r="150" spans="1:16" ht="15" customHeight="1" x14ac:dyDescent="0.2">
      <c r="A150" s="40">
        <f>IFERROR(RANK(F150,$F$2:$F$178),"#")</f>
        <v>149</v>
      </c>
      <c r="B150" s="24">
        <v>59</v>
      </c>
      <c r="C150" s="25" t="s">
        <v>145</v>
      </c>
      <c r="D150" s="25" t="s">
        <v>146</v>
      </c>
      <c r="E150" s="25" t="s">
        <v>147</v>
      </c>
      <c r="F150" s="40">
        <v>1642</v>
      </c>
      <c r="G150" s="26"/>
      <c r="H150" s="26"/>
      <c r="I150" s="26"/>
      <c r="J150" s="26" t="s">
        <v>41</v>
      </c>
      <c r="K150" s="26">
        <v>22234136</v>
      </c>
      <c r="L150" s="26" t="s">
        <v>17</v>
      </c>
      <c r="M150" s="29">
        <v>26388</v>
      </c>
      <c r="N150" s="30"/>
      <c r="O150" s="8"/>
    </row>
    <row r="151" spans="1:16" ht="15" customHeight="1" x14ac:dyDescent="0.2">
      <c r="A151" s="40">
        <f>IFERROR(RANK(F151,$F$2:$F$178),"#")</f>
        <v>150</v>
      </c>
      <c r="B151" s="24">
        <v>108</v>
      </c>
      <c r="C151" s="25" t="s">
        <v>233</v>
      </c>
      <c r="D151" s="25"/>
      <c r="E151" s="25" t="s">
        <v>235</v>
      </c>
      <c r="F151" s="58">
        <v>1634</v>
      </c>
      <c r="G151" s="26"/>
      <c r="H151" s="26"/>
      <c r="I151" s="26"/>
      <c r="J151" s="26" t="s">
        <v>52</v>
      </c>
      <c r="K151" s="26">
        <v>2809303</v>
      </c>
      <c r="L151" s="26" t="s">
        <v>0</v>
      </c>
      <c r="M151" s="29">
        <v>26789</v>
      </c>
      <c r="N151" s="30"/>
      <c r="O151" s="2"/>
      <c r="P151" s="4"/>
    </row>
    <row r="152" spans="1:16" ht="15" customHeight="1" x14ac:dyDescent="0.2">
      <c r="A152" s="40">
        <f>IFERROR(RANK(F152,$F$2:$F$178),"#")</f>
        <v>151</v>
      </c>
      <c r="B152" s="24">
        <v>142</v>
      </c>
      <c r="C152" s="25" t="s">
        <v>307</v>
      </c>
      <c r="D152" s="25" t="s">
        <v>308</v>
      </c>
      <c r="E152" s="25" t="s">
        <v>51</v>
      </c>
      <c r="F152" s="40">
        <v>1629</v>
      </c>
      <c r="G152" s="26"/>
      <c r="H152" s="26"/>
      <c r="I152" s="26"/>
      <c r="J152" s="26" t="s">
        <v>52</v>
      </c>
      <c r="K152" s="26">
        <v>32096577</v>
      </c>
      <c r="L152" s="26" t="s">
        <v>17</v>
      </c>
      <c r="M152" s="26">
        <v>2001</v>
      </c>
      <c r="N152" s="30" t="s">
        <v>363</v>
      </c>
      <c r="O152" s="10"/>
    </row>
    <row r="153" spans="1:16" ht="15" customHeight="1" x14ac:dyDescent="0.2">
      <c r="A153" s="40">
        <f>IFERROR(RANK(F153,$F$2:$F$178),"#")</f>
        <v>152</v>
      </c>
      <c r="B153" s="24">
        <v>173</v>
      </c>
      <c r="C153" s="25" t="s">
        <v>397</v>
      </c>
      <c r="D153" s="25" t="s">
        <v>398</v>
      </c>
      <c r="E153" s="25" t="s">
        <v>342</v>
      </c>
      <c r="F153" s="40">
        <v>1611</v>
      </c>
      <c r="G153" s="26"/>
      <c r="H153" s="26"/>
      <c r="I153" s="26"/>
      <c r="J153" s="26" t="s">
        <v>52</v>
      </c>
      <c r="K153" s="26">
        <v>32065752</v>
      </c>
      <c r="L153" s="26" t="s">
        <v>17</v>
      </c>
      <c r="M153" s="29">
        <v>38273</v>
      </c>
      <c r="N153" s="30"/>
      <c r="O153" s="10"/>
      <c r="P153" s="4"/>
    </row>
    <row r="154" spans="1:16" ht="15" customHeight="1" x14ac:dyDescent="0.2">
      <c r="A154" s="40">
        <f>IFERROR(RANK(F154,$F$2:$F$178),"#")</f>
        <v>153</v>
      </c>
      <c r="B154" s="24">
        <v>103</v>
      </c>
      <c r="C154" s="25" t="s">
        <v>226</v>
      </c>
      <c r="D154" s="25"/>
      <c r="E154" s="25" t="s">
        <v>227</v>
      </c>
      <c r="F154" s="40">
        <v>1608</v>
      </c>
      <c r="G154" s="26"/>
      <c r="H154" s="26"/>
      <c r="I154" s="26"/>
      <c r="J154" s="26" t="s">
        <v>41</v>
      </c>
      <c r="K154" s="26">
        <v>26023539</v>
      </c>
      <c r="L154" s="26" t="s">
        <v>13</v>
      </c>
      <c r="M154" s="29">
        <v>17128</v>
      </c>
      <c r="N154" s="29"/>
      <c r="O154" s="10"/>
    </row>
    <row r="155" spans="1:16" ht="15" customHeight="1" x14ac:dyDescent="0.2">
      <c r="A155" s="53">
        <f>IFERROR(RANK(F155,$F$2:$F$178),"#")</f>
        <v>154</v>
      </c>
      <c r="B155" s="54">
        <v>121</v>
      </c>
      <c r="C155" s="25" t="s">
        <v>263</v>
      </c>
      <c r="D155" s="25"/>
      <c r="E155" s="25" t="s">
        <v>142</v>
      </c>
      <c r="F155" s="40">
        <v>1601</v>
      </c>
      <c r="G155" s="26"/>
      <c r="H155" s="26"/>
      <c r="I155" s="26"/>
      <c r="J155" s="26" t="s">
        <v>41</v>
      </c>
      <c r="K155" s="26">
        <v>650714</v>
      </c>
      <c r="L155" s="26" t="s">
        <v>13</v>
      </c>
      <c r="M155" s="26">
        <v>1944</v>
      </c>
      <c r="N155" s="30"/>
      <c r="O155" s="10"/>
    </row>
    <row r="156" spans="1:16" ht="15" customHeight="1" x14ac:dyDescent="0.2">
      <c r="A156" s="40">
        <f>IFERROR(RANK(F156,$F$2:$F$178),"#")</f>
        <v>155</v>
      </c>
      <c r="B156" s="24">
        <v>112</v>
      </c>
      <c r="C156" s="25" t="s">
        <v>242</v>
      </c>
      <c r="D156" s="25"/>
      <c r="E156" s="25" t="s">
        <v>243</v>
      </c>
      <c r="F156" s="40">
        <v>1580</v>
      </c>
      <c r="G156" s="26"/>
      <c r="H156" s="26"/>
      <c r="I156" s="26"/>
      <c r="J156" s="26" t="s">
        <v>41</v>
      </c>
      <c r="K156" s="26">
        <v>699012</v>
      </c>
      <c r="L156" s="26" t="s">
        <v>13</v>
      </c>
      <c r="M156" s="26">
        <v>1950</v>
      </c>
      <c r="N156" s="30"/>
      <c r="O156" s="8"/>
    </row>
    <row r="157" spans="1:16" ht="15" customHeight="1" x14ac:dyDescent="0.2">
      <c r="A157" s="40">
        <f>IFERROR(RANK(F157,$F$2:$F$178),"#")</f>
        <v>156</v>
      </c>
      <c r="B157" s="24">
        <v>45</v>
      </c>
      <c r="C157" s="25" t="s">
        <v>117</v>
      </c>
      <c r="D157" s="25"/>
      <c r="E157" s="25" t="s">
        <v>120</v>
      </c>
      <c r="F157" s="40">
        <v>1542</v>
      </c>
      <c r="G157" s="26"/>
      <c r="H157" s="26"/>
      <c r="I157" s="26"/>
      <c r="J157" s="26" t="s">
        <v>41</v>
      </c>
      <c r="K157" s="26">
        <v>685836</v>
      </c>
      <c r="L157" s="26" t="s">
        <v>13</v>
      </c>
      <c r="M157" s="29">
        <v>36674</v>
      </c>
      <c r="N157" s="30"/>
      <c r="O157" s="10"/>
      <c r="P157" s="4"/>
    </row>
    <row r="158" spans="1:16" ht="15" customHeight="1" x14ac:dyDescent="0.2">
      <c r="A158" s="40">
        <f>IFERROR(RANK(F158,$F$2:$F$178),"#")</f>
        <v>157</v>
      </c>
      <c r="B158" s="24">
        <v>168</v>
      </c>
      <c r="C158" s="25" t="s">
        <v>384</v>
      </c>
      <c r="D158" s="25" t="s">
        <v>385</v>
      </c>
      <c r="E158" s="25" t="s">
        <v>386</v>
      </c>
      <c r="F158" s="40">
        <v>1531</v>
      </c>
      <c r="G158" s="26"/>
      <c r="H158" s="26"/>
      <c r="I158" s="26"/>
      <c r="J158" s="26" t="s">
        <v>41</v>
      </c>
      <c r="K158" s="26">
        <v>32048815</v>
      </c>
      <c r="L158" s="26" t="s">
        <v>17</v>
      </c>
      <c r="M158" s="26">
        <v>1964</v>
      </c>
      <c r="N158" s="30" t="s">
        <v>363</v>
      </c>
      <c r="O158" s="4"/>
      <c r="P158" s="4"/>
    </row>
    <row r="159" spans="1:16" ht="15" customHeight="1" x14ac:dyDescent="0.2">
      <c r="A159" s="40">
        <f>IFERROR(RANK(F159,$F$2:$F$178),"#")</f>
        <v>158</v>
      </c>
      <c r="B159" s="24">
        <v>99</v>
      </c>
      <c r="C159" s="25" t="s">
        <v>217</v>
      </c>
      <c r="D159" s="25"/>
      <c r="E159" s="25" t="s">
        <v>218</v>
      </c>
      <c r="F159" s="40">
        <v>1517</v>
      </c>
      <c r="G159" s="26"/>
      <c r="H159" s="26"/>
      <c r="I159" s="26"/>
      <c r="J159" s="26" t="s">
        <v>52</v>
      </c>
      <c r="K159" s="26">
        <v>36023167</v>
      </c>
      <c r="L159" s="26" t="s">
        <v>13</v>
      </c>
      <c r="M159" s="29">
        <v>36290</v>
      </c>
      <c r="N159" s="30"/>
      <c r="O159" s="4"/>
      <c r="P159" s="4"/>
    </row>
    <row r="160" spans="1:16" ht="15" customHeight="1" x14ac:dyDescent="0.2">
      <c r="A160" s="40">
        <f>IFERROR(RANK(F160,$F$2:$F$178),"#")</f>
        <v>159</v>
      </c>
      <c r="B160" s="24">
        <v>31</v>
      </c>
      <c r="C160" s="25" t="s">
        <v>334</v>
      </c>
      <c r="D160" s="25" t="s">
        <v>335</v>
      </c>
      <c r="E160" s="25" t="s">
        <v>336</v>
      </c>
      <c r="F160" s="40">
        <v>1509</v>
      </c>
      <c r="G160" s="26"/>
      <c r="H160" s="26"/>
      <c r="I160" s="26"/>
      <c r="J160" s="26" t="s">
        <v>41</v>
      </c>
      <c r="K160" s="26">
        <v>6900364</v>
      </c>
      <c r="L160" s="26" t="s">
        <v>11</v>
      </c>
      <c r="M160" s="29">
        <v>36752</v>
      </c>
      <c r="N160" s="30"/>
      <c r="O160" s="10"/>
    </row>
    <row r="161" spans="1:16" ht="15" customHeight="1" x14ac:dyDescent="0.2">
      <c r="A161" s="40">
        <f>IFERROR(RANK(F161,$F$2:$F$178),"#")</f>
        <v>160</v>
      </c>
      <c r="B161" s="24">
        <v>97</v>
      </c>
      <c r="C161" s="25" t="s">
        <v>213</v>
      </c>
      <c r="D161" s="25"/>
      <c r="E161" s="25" t="s">
        <v>214</v>
      </c>
      <c r="F161" s="40">
        <v>1506</v>
      </c>
      <c r="G161" s="26"/>
      <c r="H161" s="26"/>
      <c r="I161" s="26"/>
      <c r="J161" s="26" t="s">
        <v>41</v>
      </c>
      <c r="K161" s="26">
        <v>1021125</v>
      </c>
      <c r="L161" s="26" t="s">
        <v>15</v>
      </c>
      <c r="M161" s="29">
        <v>21793</v>
      </c>
      <c r="N161" s="30"/>
      <c r="O161" s="10"/>
    </row>
    <row r="162" spans="1:16" ht="15" customHeight="1" x14ac:dyDescent="0.2">
      <c r="A162" s="40">
        <f>IFERROR(RANK(F162,$F$2:$F$178),"#")</f>
        <v>161</v>
      </c>
      <c r="B162" s="24">
        <v>10</v>
      </c>
      <c r="C162" s="25" t="s">
        <v>49</v>
      </c>
      <c r="D162" s="25"/>
      <c r="E162" s="25" t="s">
        <v>53</v>
      </c>
      <c r="F162" s="40">
        <v>1488</v>
      </c>
      <c r="G162" s="26"/>
      <c r="H162" s="26"/>
      <c r="I162" s="26"/>
      <c r="J162" s="26" t="s">
        <v>41</v>
      </c>
      <c r="K162" s="26">
        <v>20654626</v>
      </c>
      <c r="L162" s="26" t="s">
        <v>13</v>
      </c>
      <c r="M162" s="29">
        <v>37564</v>
      </c>
      <c r="N162" s="30"/>
      <c r="O162" s="4"/>
      <c r="P162" s="4"/>
    </row>
    <row r="163" spans="1:16" ht="15" customHeight="1" x14ac:dyDescent="0.2">
      <c r="A163" s="40">
        <f>IFERROR(RANK(F163,$F$2:$F$178),"#")</f>
        <v>162</v>
      </c>
      <c r="B163" s="24">
        <v>106</v>
      </c>
      <c r="C163" s="25" t="s">
        <v>228</v>
      </c>
      <c r="D163" s="25"/>
      <c r="E163" s="25" t="s">
        <v>229</v>
      </c>
      <c r="F163" s="40">
        <v>1487</v>
      </c>
      <c r="G163" s="26"/>
      <c r="H163" s="26"/>
      <c r="I163" s="26"/>
      <c r="J163" s="26" t="s">
        <v>41</v>
      </c>
      <c r="K163" s="26">
        <v>664847</v>
      </c>
      <c r="L163" s="26" t="s">
        <v>13</v>
      </c>
      <c r="M163" s="29">
        <v>12254</v>
      </c>
      <c r="N163" s="30"/>
      <c r="O163" s="4"/>
      <c r="P163" s="4"/>
    </row>
    <row r="164" spans="1:16" ht="15" customHeight="1" x14ac:dyDescent="0.2">
      <c r="A164" s="40">
        <f>IFERROR(RANK(F164,$F$2:$F$178),"#")</f>
        <v>163</v>
      </c>
      <c r="B164" s="24">
        <v>32</v>
      </c>
      <c r="C164" s="25" t="s">
        <v>340</v>
      </c>
      <c r="D164" s="25" t="s">
        <v>341</v>
      </c>
      <c r="E164" s="25" t="s">
        <v>342</v>
      </c>
      <c r="F164" s="40">
        <v>1481</v>
      </c>
      <c r="G164" s="26"/>
      <c r="H164" s="26"/>
      <c r="I164" s="26"/>
      <c r="J164" s="26" t="s">
        <v>52</v>
      </c>
      <c r="K164" s="26">
        <v>6900283</v>
      </c>
      <c r="L164" s="26" t="s">
        <v>11</v>
      </c>
      <c r="M164" s="29">
        <v>35807</v>
      </c>
      <c r="N164" s="30"/>
      <c r="O164" s="4"/>
      <c r="P164" s="4"/>
    </row>
    <row r="165" spans="1:16" ht="15" customHeight="1" x14ac:dyDescent="0.2">
      <c r="A165" s="40">
        <f>IFERROR(RANK(F165,$F$2:$F$178),"#")</f>
        <v>164</v>
      </c>
      <c r="B165" s="24">
        <v>160</v>
      </c>
      <c r="C165" s="25" t="s">
        <v>366</v>
      </c>
      <c r="D165" s="25"/>
      <c r="E165" s="25" t="s">
        <v>367</v>
      </c>
      <c r="F165" s="40">
        <v>1465</v>
      </c>
      <c r="G165" s="26"/>
      <c r="H165" s="26"/>
      <c r="I165" s="26"/>
      <c r="J165" s="26" t="s">
        <v>41</v>
      </c>
      <c r="K165" s="26">
        <v>664413</v>
      </c>
      <c r="L165" s="26" t="s">
        <v>13</v>
      </c>
      <c r="M165" s="29">
        <v>12582</v>
      </c>
      <c r="N165" s="30"/>
      <c r="O165" s="10"/>
    </row>
    <row r="166" spans="1:16" ht="15" customHeight="1" x14ac:dyDescent="0.2">
      <c r="A166" s="40">
        <f>IFERROR(RANK(F166,$F$2:$F$178),"#")</f>
        <v>165</v>
      </c>
      <c r="B166" s="24">
        <v>17</v>
      </c>
      <c r="C166" s="25" t="s">
        <v>67</v>
      </c>
      <c r="D166" s="25"/>
      <c r="E166" s="25" t="s">
        <v>68</v>
      </c>
      <c r="F166" s="40">
        <v>1451</v>
      </c>
      <c r="G166" s="26"/>
      <c r="H166" s="26"/>
      <c r="I166" s="26"/>
      <c r="J166" s="26" t="s">
        <v>41</v>
      </c>
      <c r="K166" s="26">
        <v>20609159</v>
      </c>
      <c r="L166" s="26" t="s">
        <v>13</v>
      </c>
      <c r="M166" s="26">
        <v>1940</v>
      </c>
      <c r="N166" s="30"/>
      <c r="O166" s="10"/>
    </row>
    <row r="167" spans="1:16" ht="15" customHeight="1" x14ac:dyDescent="0.2">
      <c r="A167" s="40">
        <f>IFERROR(RANK(F167,$F$2:$F$178),"#")</f>
        <v>166</v>
      </c>
      <c r="B167" s="24">
        <v>102</v>
      </c>
      <c r="C167" s="25" t="s">
        <v>225</v>
      </c>
      <c r="D167" s="25"/>
      <c r="E167" s="25" t="s">
        <v>114</v>
      </c>
      <c r="F167" s="40">
        <v>1435</v>
      </c>
      <c r="G167" s="26"/>
      <c r="H167" s="26"/>
      <c r="I167" s="26"/>
      <c r="J167" s="26" t="s">
        <v>41</v>
      </c>
      <c r="K167" s="26">
        <v>26042800</v>
      </c>
      <c r="L167" s="26" t="s">
        <v>13</v>
      </c>
      <c r="M167" s="29">
        <v>36937</v>
      </c>
      <c r="N167" s="30"/>
      <c r="O167" s="10"/>
    </row>
    <row r="168" spans="1:16" ht="15" customHeight="1" x14ac:dyDescent="0.2">
      <c r="A168" s="40">
        <f>IFERROR(RANK(F168,$F$2:$F$178),"#")</f>
        <v>167</v>
      </c>
      <c r="B168" s="24">
        <v>92</v>
      </c>
      <c r="C168" s="25" t="s">
        <v>203</v>
      </c>
      <c r="D168" s="25"/>
      <c r="E168" s="25" t="s">
        <v>204</v>
      </c>
      <c r="F168" s="40">
        <v>1344</v>
      </c>
      <c r="G168" s="26"/>
      <c r="H168" s="26"/>
      <c r="I168" s="26"/>
      <c r="J168" s="26" t="s">
        <v>41</v>
      </c>
      <c r="K168" s="26">
        <v>36000418</v>
      </c>
      <c r="L168" s="26" t="s">
        <v>13</v>
      </c>
      <c r="M168" s="29">
        <v>37799</v>
      </c>
      <c r="N168" s="30"/>
      <c r="O168" s="10"/>
    </row>
    <row r="169" spans="1:16" ht="15" customHeight="1" x14ac:dyDescent="0.2">
      <c r="A169" s="40">
        <f>IFERROR(RANK(F169,$F$2:$F$178),"#")</f>
        <v>168</v>
      </c>
      <c r="B169" s="24">
        <v>143</v>
      </c>
      <c r="C169" s="25" t="s">
        <v>307</v>
      </c>
      <c r="D169" s="25" t="s">
        <v>310</v>
      </c>
      <c r="E169" s="25" t="s">
        <v>311</v>
      </c>
      <c r="F169" s="40">
        <v>1321</v>
      </c>
      <c r="G169" s="26"/>
      <c r="H169" s="26"/>
      <c r="I169" s="26"/>
      <c r="J169" s="26" t="s">
        <v>41</v>
      </c>
      <c r="K169" s="26">
        <v>32096593</v>
      </c>
      <c r="L169" s="26" t="s">
        <v>17</v>
      </c>
      <c r="M169" s="26">
        <v>1968</v>
      </c>
      <c r="N169" s="30" t="s">
        <v>363</v>
      </c>
      <c r="O169" s="10"/>
    </row>
    <row r="170" spans="1:16" ht="15" customHeight="1" x14ac:dyDescent="0.2">
      <c r="A170" s="40">
        <f>IFERROR(RANK(F170,$F$2:$F$178),"#")</f>
        <v>169</v>
      </c>
      <c r="B170" s="24">
        <v>74</v>
      </c>
      <c r="C170" s="25" t="s">
        <v>360</v>
      </c>
      <c r="D170" s="25" t="s">
        <v>361</v>
      </c>
      <c r="E170" s="25" t="s">
        <v>362</v>
      </c>
      <c r="F170" s="40">
        <v>1309</v>
      </c>
      <c r="G170" s="26"/>
      <c r="H170" s="26"/>
      <c r="I170" s="26"/>
      <c r="J170" s="26" t="s">
        <v>41</v>
      </c>
      <c r="K170" s="26">
        <v>6900674</v>
      </c>
      <c r="L170" s="26" t="s">
        <v>11</v>
      </c>
      <c r="M170" s="29">
        <v>37167</v>
      </c>
      <c r="N170" s="30"/>
      <c r="O170" s="10"/>
    </row>
    <row r="171" spans="1:16" ht="15" customHeight="1" x14ac:dyDescent="0.2">
      <c r="A171" s="40">
        <f>IFERROR(RANK(F171,$F$2:$F$178),"#")</f>
        <v>170</v>
      </c>
      <c r="B171" s="24">
        <v>150</v>
      </c>
      <c r="C171" s="25" t="s">
        <v>327</v>
      </c>
      <c r="D171" s="25" t="s">
        <v>328</v>
      </c>
      <c r="E171" s="25" t="s">
        <v>61</v>
      </c>
      <c r="F171" s="40">
        <v>1282</v>
      </c>
      <c r="G171" s="26"/>
      <c r="H171" s="26"/>
      <c r="I171" s="26"/>
      <c r="J171" s="26" t="s">
        <v>41</v>
      </c>
      <c r="K171" s="26">
        <v>32099223</v>
      </c>
      <c r="L171" s="26" t="s">
        <v>17</v>
      </c>
      <c r="M171" s="29">
        <v>38364</v>
      </c>
      <c r="N171" s="30"/>
      <c r="O171" s="10"/>
    </row>
    <row r="172" spans="1:16" ht="15" customHeight="1" x14ac:dyDescent="0.2">
      <c r="A172" s="40">
        <f>IFERROR(RANK(F172,$F$2:$F$178),"#")</f>
        <v>171</v>
      </c>
      <c r="B172" s="24">
        <v>96</v>
      </c>
      <c r="C172" s="25" t="s">
        <v>211</v>
      </c>
      <c r="D172" s="25"/>
      <c r="E172" s="25" t="s">
        <v>212</v>
      </c>
      <c r="F172" s="40">
        <v>999</v>
      </c>
      <c r="G172" s="26"/>
      <c r="H172" s="26"/>
      <c r="I172" s="26"/>
      <c r="J172" s="26" t="s">
        <v>41</v>
      </c>
      <c r="K172" s="26">
        <v>26070626</v>
      </c>
      <c r="L172" s="26" t="s">
        <v>13</v>
      </c>
      <c r="M172" s="29">
        <v>18805</v>
      </c>
      <c r="N172" s="30"/>
      <c r="O172" s="10"/>
    </row>
    <row r="173" spans="1:16" ht="15" customHeight="1" x14ac:dyDescent="0.2">
      <c r="A173" s="40">
        <f>IFERROR(RANK(F173,$F$2:$F$178),"#")</f>
        <v>172</v>
      </c>
      <c r="B173" s="24">
        <v>163</v>
      </c>
      <c r="C173" s="25" t="s">
        <v>373</v>
      </c>
      <c r="D173" s="25" t="s">
        <v>374</v>
      </c>
      <c r="E173" s="25" t="s">
        <v>362</v>
      </c>
      <c r="F173" s="40">
        <v>950</v>
      </c>
      <c r="G173" s="26"/>
      <c r="H173" s="26"/>
      <c r="I173" s="26"/>
      <c r="J173" s="26" t="s">
        <v>41</v>
      </c>
      <c r="K173" s="26">
        <v>6900780</v>
      </c>
      <c r="L173" s="26" t="s">
        <v>11</v>
      </c>
      <c r="M173" s="29">
        <v>37633</v>
      </c>
      <c r="N173" s="30"/>
      <c r="O173" s="10"/>
    </row>
    <row r="174" spans="1:16" ht="15" customHeight="1" x14ac:dyDescent="0.2">
      <c r="A174" s="40">
        <f>IFERROR(RANK(F174,$F$2:$F$178),"#")</f>
        <v>173</v>
      </c>
      <c r="B174" s="24">
        <v>164</v>
      </c>
      <c r="C174" s="25" t="s">
        <v>373</v>
      </c>
      <c r="D174" s="25" t="s">
        <v>374</v>
      </c>
      <c r="E174" s="25" t="s">
        <v>375</v>
      </c>
      <c r="F174" s="40">
        <v>900</v>
      </c>
      <c r="G174" s="26"/>
      <c r="H174" s="26"/>
      <c r="I174" s="26"/>
      <c r="J174" s="26" t="s">
        <v>41</v>
      </c>
      <c r="K174" s="26">
        <v>6900798</v>
      </c>
      <c r="L174" s="26" t="s">
        <v>11</v>
      </c>
      <c r="M174" s="29">
        <v>38759</v>
      </c>
      <c r="N174" s="30"/>
      <c r="O174" s="10"/>
    </row>
    <row r="175" spans="1:16" ht="15" customHeight="1" x14ac:dyDescent="0.2">
      <c r="A175" s="40" t="str">
        <f>IFERROR(RANK(F175,$F$2:$F$178),"#")</f>
        <v>#</v>
      </c>
      <c r="B175" s="24"/>
      <c r="C175" s="25"/>
      <c r="D175" s="25"/>
      <c r="E175" s="25"/>
      <c r="F175" s="40"/>
      <c r="G175" s="26"/>
      <c r="H175" s="26"/>
      <c r="I175" s="26"/>
      <c r="J175" s="26"/>
      <c r="K175" s="26"/>
      <c r="L175" s="26"/>
      <c r="M175" s="26"/>
      <c r="N175" s="30"/>
      <c r="O175" s="10"/>
    </row>
    <row r="176" spans="1:16" ht="15" customHeight="1" x14ac:dyDescent="0.2">
      <c r="A176" s="40" t="str">
        <f>IFERROR(RANK(F176,$F$2:$F$178),"#")</f>
        <v>#</v>
      </c>
      <c r="B176" s="24"/>
      <c r="C176" s="25"/>
      <c r="D176" s="25"/>
      <c r="E176" s="25"/>
      <c r="F176" s="40"/>
      <c r="G176" s="26"/>
      <c r="H176" s="26"/>
      <c r="I176" s="26"/>
      <c r="J176" s="26"/>
      <c r="K176" s="26"/>
      <c r="L176" s="26"/>
      <c r="M176" s="26"/>
      <c r="N176" s="30"/>
      <c r="O176" s="10"/>
    </row>
    <row r="177" spans="1:15" ht="15" customHeight="1" x14ac:dyDescent="0.2">
      <c r="A177" s="40" t="str">
        <f>IFERROR(RANK(F177,$F$2:$F$178),"#")</f>
        <v>#</v>
      </c>
      <c r="B177" s="24"/>
      <c r="C177" s="25"/>
      <c r="D177" s="25"/>
      <c r="E177" s="25"/>
      <c r="F177" s="40"/>
      <c r="G177" s="26"/>
      <c r="H177" s="26"/>
      <c r="I177" s="26"/>
      <c r="J177" s="26"/>
      <c r="K177" s="26"/>
      <c r="L177" s="26"/>
      <c r="M177" s="26"/>
      <c r="N177" s="30"/>
      <c r="O177" s="10"/>
    </row>
    <row r="178" spans="1:15" ht="15" customHeight="1" x14ac:dyDescent="0.2">
      <c r="A178" s="46" t="str">
        <f>IFERROR(RANK(F178,$F$2:$F$178),"#")</f>
        <v>#</v>
      </c>
      <c r="B178" s="45"/>
      <c r="C178" s="47"/>
      <c r="D178" s="47"/>
      <c r="E178" s="47"/>
      <c r="F178" s="46"/>
      <c r="G178" s="48"/>
      <c r="H178" s="48"/>
      <c r="I178" s="48"/>
      <c r="J178" s="48"/>
      <c r="K178" s="48"/>
      <c r="L178" s="48"/>
      <c r="M178" s="26"/>
      <c r="N178" s="52"/>
      <c r="O178" s="10"/>
    </row>
    <row r="179" spans="1:15" ht="15" customHeight="1" x14ac:dyDescent="0.2">
      <c r="D179" s="12"/>
      <c r="E179" s="12"/>
      <c r="F179" s="12"/>
      <c r="G179" s="44"/>
      <c r="H179" s="11"/>
      <c r="I179" s="11"/>
      <c r="J179" s="11"/>
      <c r="K179" s="11"/>
      <c r="L179" s="11"/>
      <c r="M179" s="11"/>
      <c r="N179" s="11"/>
      <c r="O179" s="22"/>
    </row>
    <row r="180" spans="1:15" x14ac:dyDescent="0.2">
      <c r="E180" s="15"/>
      <c r="H180" s="9"/>
      <c r="I180" s="9"/>
      <c r="J180" s="9"/>
      <c r="K180" s="9"/>
      <c r="L180" s="11"/>
      <c r="M180" s="11"/>
      <c r="N180" s="11"/>
      <c r="O180" s="22"/>
    </row>
    <row r="181" spans="1:15" x14ac:dyDescent="0.2">
      <c r="D181" s="16"/>
      <c r="E181" s="15"/>
      <c r="G181" s="51"/>
      <c r="H181" s="9"/>
      <c r="I181" s="9"/>
      <c r="J181" s="9"/>
      <c r="K181" s="9"/>
      <c r="L181" s="11"/>
      <c r="M181" s="11"/>
      <c r="N181" s="11"/>
      <c r="O181" s="22"/>
    </row>
    <row r="182" spans="1:15" x14ac:dyDescent="0.2">
      <c r="D182" s="17"/>
      <c r="E182" s="14"/>
      <c r="H182" s="9"/>
      <c r="I182" s="9"/>
      <c r="J182" s="9"/>
      <c r="K182" s="9"/>
      <c r="L182" s="11"/>
      <c r="M182" s="11"/>
      <c r="N182" s="11"/>
      <c r="O182" s="22"/>
    </row>
    <row r="183" spans="1:15" x14ac:dyDescent="0.2">
      <c r="D183" s="16"/>
      <c r="E183" s="15"/>
      <c r="F183" s="15"/>
      <c r="H183" s="9"/>
      <c r="I183" s="9"/>
      <c r="J183" s="9"/>
      <c r="K183" s="9"/>
      <c r="L183" s="11"/>
      <c r="M183" s="11"/>
      <c r="N183" s="11"/>
      <c r="O183" s="22"/>
    </row>
    <row r="184" spans="1:15" x14ac:dyDescent="0.2">
      <c r="D184" s="16"/>
      <c r="E184" s="15"/>
      <c r="H184" s="9"/>
      <c r="I184" s="9"/>
      <c r="J184" s="9"/>
      <c r="K184" s="9"/>
      <c r="L184" s="11"/>
      <c r="M184" s="11"/>
      <c r="N184" s="11"/>
      <c r="O184" s="22"/>
    </row>
    <row r="185" spans="1:15" x14ac:dyDescent="0.2">
      <c r="D185" s="16"/>
      <c r="E185" s="15"/>
      <c r="H185" s="9"/>
      <c r="I185" s="9"/>
      <c r="J185" s="9"/>
      <c r="K185" s="9"/>
      <c r="L185" s="11"/>
      <c r="M185" s="11"/>
      <c r="N185" s="11"/>
      <c r="O185" s="22"/>
    </row>
    <row r="186" spans="1:15" x14ac:dyDescent="0.2">
      <c r="D186" s="16"/>
      <c r="E186" s="15"/>
      <c r="H186" s="9"/>
      <c r="I186" s="9"/>
      <c r="J186" s="9"/>
      <c r="K186" s="9"/>
      <c r="L186" s="11"/>
      <c r="M186" s="11"/>
      <c r="N186" s="11"/>
      <c r="O186" s="22"/>
    </row>
    <row r="187" spans="1:15" x14ac:dyDescent="0.2">
      <c r="D187" s="16"/>
      <c r="E187" s="15"/>
      <c r="H187" s="9"/>
      <c r="I187" s="9"/>
      <c r="J187" s="9"/>
      <c r="K187" s="9"/>
      <c r="L187" s="11"/>
      <c r="M187" s="11"/>
      <c r="N187" s="11"/>
      <c r="O187" s="22"/>
    </row>
    <row r="188" spans="1:15" x14ac:dyDescent="0.2">
      <c r="D188" s="16"/>
      <c r="E188" s="15"/>
      <c r="H188" s="9"/>
      <c r="I188" s="9"/>
      <c r="J188" s="9"/>
      <c r="K188" s="9"/>
      <c r="L188" s="11"/>
      <c r="M188" s="11"/>
      <c r="N188" s="11"/>
      <c r="O188" s="22"/>
    </row>
    <row r="189" spans="1:15" x14ac:dyDescent="0.2">
      <c r="D189" s="16"/>
      <c r="E189" s="15"/>
      <c r="H189" s="9"/>
      <c r="I189" s="9"/>
      <c r="J189" s="9"/>
      <c r="K189" s="9"/>
      <c r="L189" s="11"/>
      <c r="M189" s="11"/>
      <c r="N189" s="11"/>
      <c r="O189" s="22"/>
    </row>
    <row r="190" spans="1:15" x14ac:dyDescent="0.2">
      <c r="D190" s="16"/>
      <c r="E190" s="15"/>
      <c r="H190" s="9"/>
      <c r="I190" s="9"/>
      <c r="J190" s="9"/>
      <c r="K190" s="9"/>
      <c r="L190" s="11"/>
      <c r="M190" s="11"/>
      <c r="N190" s="11"/>
      <c r="O190" s="22"/>
    </row>
    <row r="191" spans="1:15" x14ac:dyDescent="0.2">
      <c r="D191" s="16"/>
      <c r="H191" s="9"/>
      <c r="I191" s="9"/>
      <c r="J191" s="9"/>
      <c r="K191" s="9"/>
      <c r="L191" s="11"/>
      <c r="M191" s="11"/>
      <c r="N191" s="11"/>
      <c r="O191" s="22"/>
    </row>
    <row r="192" spans="1:15" x14ac:dyDescent="0.2">
      <c r="D192" s="16"/>
      <c r="E192" s="15"/>
      <c r="F192" s="15"/>
      <c r="H192" s="9"/>
      <c r="I192" s="9"/>
      <c r="J192" s="9"/>
      <c r="K192" s="9"/>
      <c r="L192" s="11"/>
      <c r="M192" s="11"/>
      <c r="N192" s="11"/>
      <c r="O192" s="22"/>
    </row>
    <row r="193" spans="4:15" x14ac:dyDescent="0.2">
      <c r="D193" s="16"/>
      <c r="E193" s="15"/>
      <c r="F193" s="15"/>
      <c r="H193" s="9"/>
      <c r="I193" s="9"/>
      <c r="J193" s="9"/>
      <c r="K193" s="9"/>
      <c r="L193" s="11"/>
      <c r="M193" s="11"/>
      <c r="N193" s="11"/>
      <c r="O193" s="22"/>
    </row>
    <row r="194" spans="4:15" x14ac:dyDescent="0.2">
      <c r="D194" s="16"/>
      <c r="H194" s="9"/>
      <c r="I194" s="9"/>
      <c r="J194" s="9"/>
      <c r="K194" s="9"/>
      <c r="L194" s="11"/>
      <c r="M194" s="11"/>
      <c r="N194" s="11"/>
      <c r="O194" s="22"/>
    </row>
    <row r="195" spans="4:15" x14ac:dyDescent="0.2">
      <c r="D195" s="16"/>
      <c r="H195" s="9"/>
      <c r="I195" s="9"/>
      <c r="J195" s="9"/>
      <c r="K195" s="9"/>
      <c r="L195" s="11"/>
      <c r="M195" s="11"/>
      <c r="N195" s="11"/>
      <c r="O195" s="22"/>
    </row>
    <row r="196" spans="4:15" x14ac:dyDescent="0.2">
      <c r="D196" s="16"/>
      <c r="H196" s="9"/>
      <c r="I196" s="9"/>
      <c r="J196" s="9"/>
      <c r="K196" s="9"/>
      <c r="L196" s="11"/>
      <c r="M196" s="11"/>
      <c r="N196" s="11"/>
      <c r="O196" s="22"/>
    </row>
    <row r="197" spans="4:15" x14ac:dyDescent="0.2">
      <c r="D197" s="16"/>
      <c r="H197" s="9"/>
      <c r="I197" s="9"/>
      <c r="J197" s="9"/>
      <c r="K197" s="9"/>
      <c r="L197" s="11"/>
      <c r="M197" s="11"/>
      <c r="N197" s="11"/>
      <c r="O197" s="22"/>
    </row>
    <row r="198" spans="4:15" x14ac:dyDescent="0.2">
      <c r="D198" s="16"/>
      <c r="E198" s="15"/>
      <c r="F198" s="15"/>
      <c r="H198" s="9"/>
      <c r="I198" s="9"/>
      <c r="J198" s="9"/>
      <c r="K198" s="9"/>
      <c r="L198" s="11"/>
      <c r="M198" s="11"/>
      <c r="N198" s="11"/>
      <c r="O198" s="22"/>
    </row>
    <row r="199" spans="4:15" x14ac:dyDescent="0.2">
      <c r="D199" s="16"/>
      <c r="E199" s="15"/>
      <c r="F199" s="15"/>
      <c r="H199" s="9"/>
      <c r="I199" s="9"/>
      <c r="J199" s="9"/>
      <c r="K199" s="9"/>
      <c r="L199" s="11"/>
      <c r="M199" s="11"/>
      <c r="N199" s="11"/>
      <c r="O199" s="22"/>
    </row>
    <row r="200" spans="4:15" x14ac:dyDescent="0.2">
      <c r="D200" s="16"/>
      <c r="H200" s="9"/>
      <c r="I200" s="9"/>
      <c r="J200" s="9"/>
      <c r="K200" s="9"/>
      <c r="L200" s="11"/>
      <c r="M200" s="11"/>
      <c r="N200" s="11"/>
      <c r="O200" s="22"/>
    </row>
    <row r="201" spans="4:15" x14ac:dyDescent="0.2">
      <c r="D201" s="16"/>
      <c r="H201" s="9"/>
      <c r="I201" s="9"/>
      <c r="J201" s="9"/>
      <c r="K201" s="9"/>
      <c r="L201" s="11"/>
      <c r="M201" s="11"/>
      <c r="N201" s="11"/>
      <c r="O201" s="22"/>
    </row>
    <row r="202" spans="4:15" x14ac:dyDescent="0.2">
      <c r="D202" s="16"/>
      <c r="H202" s="9"/>
      <c r="I202" s="9"/>
      <c r="J202" s="9"/>
      <c r="K202" s="9"/>
      <c r="L202" s="11"/>
      <c r="M202" s="11"/>
      <c r="N202" s="11"/>
      <c r="O202" s="22"/>
    </row>
    <row r="203" spans="4:15" x14ac:dyDescent="0.2">
      <c r="D203" s="16"/>
      <c r="H203" s="9"/>
      <c r="I203" s="9"/>
      <c r="J203" s="9"/>
      <c r="K203" s="9"/>
      <c r="L203" s="11"/>
      <c r="M203" s="11"/>
      <c r="N203" s="11"/>
      <c r="O203" s="22"/>
    </row>
    <row r="204" spans="4:15" x14ac:dyDescent="0.2">
      <c r="D204" s="16"/>
      <c r="H204" s="9"/>
      <c r="I204" s="9"/>
      <c r="J204" s="9"/>
      <c r="K204" s="9"/>
      <c r="L204" s="11"/>
      <c r="M204" s="11"/>
      <c r="N204" s="11"/>
      <c r="O204" s="22"/>
    </row>
    <row r="205" spans="4:15" x14ac:dyDescent="0.2">
      <c r="D205" s="16"/>
      <c r="H205" s="9"/>
      <c r="I205" s="9"/>
      <c r="J205" s="9"/>
      <c r="K205" s="9"/>
      <c r="L205" s="11"/>
      <c r="M205" s="11"/>
      <c r="N205" s="11"/>
      <c r="O205" s="22"/>
    </row>
    <row r="206" spans="4:15" x14ac:dyDescent="0.2">
      <c r="D206" s="13"/>
      <c r="H206" s="9"/>
      <c r="I206" s="9"/>
      <c r="J206" s="9"/>
      <c r="K206" s="9"/>
      <c r="L206" s="11"/>
      <c r="M206" s="11"/>
      <c r="N206" s="11"/>
      <c r="O206" s="22"/>
    </row>
    <row r="207" spans="4:15" x14ac:dyDescent="0.2">
      <c r="D207" s="13"/>
      <c r="H207" s="9"/>
      <c r="I207" s="9"/>
      <c r="J207" s="9"/>
      <c r="K207" s="9"/>
      <c r="L207" s="11"/>
      <c r="M207" s="11"/>
      <c r="N207" s="11"/>
      <c r="O207" s="22"/>
    </row>
    <row r="208" spans="4:15" x14ac:dyDescent="0.2">
      <c r="D208" s="13"/>
      <c r="H208" s="9"/>
      <c r="I208" s="9"/>
      <c r="J208" s="9"/>
      <c r="K208" s="9"/>
      <c r="L208" s="11"/>
      <c r="M208" s="11"/>
      <c r="N208" s="11"/>
      <c r="O208" s="22"/>
    </row>
    <row r="209" spans="4:15" x14ac:dyDescent="0.2">
      <c r="D209" s="13"/>
      <c r="H209" s="9"/>
      <c r="I209" s="9"/>
      <c r="J209" s="9"/>
      <c r="K209" s="9"/>
      <c r="L209" s="11"/>
      <c r="M209" s="11"/>
      <c r="N209" s="11"/>
      <c r="O209" s="22"/>
    </row>
    <row r="210" spans="4:15" x14ac:dyDescent="0.2">
      <c r="D210" s="13"/>
      <c r="H210" s="9"/>
      <c r="I210" s="9"/>
      <c r="J210" s="9"/>
      <c r="K210" s="9"/>
      <c r="L210" s="11"/>
      <c r="M210" s="11"/>
      <c r="N210" s="11"/>
      <c r="O210" s="22"/>
    </row>
    <row r="211" spans="4:15" x14ac:dyDescent="0.2">
      <c r="D211" s="13"/>
      <c r="H211" s="9"/>
      <c r="I211" s="9"/>
      <c r="J211" s="9"/>
      <c r="K211" s="9"/>
      <c r="L211" s="11"/>
      <c r="M211" s="11"/>
      <c r="N211" s="11"/>
      <c r="O211" s="22"/>
    </row>
    <row r="212" spans="4:15" x14ac:dyDescent="0.2">
      <c r="D212" s="13"/>
      <c r="H212" s="9"/>
      <c r="I212" s="9"/>
      <c r="J212" s="9"/>
      <c r="K212" s="9"/>
      <c r="L212" s="11"/>
      <c r="M212" s="11"/>
      <c r="N212" s="11"/>
      <c r="O212" s="22"/>
    </row>
    <row r="213" spans="4:15" x14ac:dyDescent="0.2">
      <c r="D213" s="13"/>
      <c r="H213" s="9"/>
      <c r="I213" s="9"/>
      <c r="J213" s="9"/>
      <c r="K213" s="9"/>
      <c r="L213" s="11"/>
      <c r="M213" s="11"/>
      <c r="N213" s="11"/>
      <c r="O213" s="22"/>
    </row>
    <row r="214" spans="4:15" x14ac:dyDescent="0.2">
      <c r="D214" s="13"/>
      <c r="H214" s="9"/>
      <c r="I214" s="9"/>
      <c r="J214" s="9"/>
      <c r="K214" s="9"/>
      <c r="L214" s="11"/>
      <c r="M214" s="11"/>
      <c r="N214" s="11"/>
      <c r="O214" s="22"/>
    </row>
    <row r="215" spans="4:15" x14ac:dyDescent="0.2">
      <c r="D215" s="13"/>
      <c r="H215" s="9"/>
      <c r="I215" s="9"/>
      <c r="J215" s="9"/>
      <c r="K215" s="9"/>
      <c r="L215" s="11"/>
      <c r="M215" s="11"/>
      <c r="N215" s="11"/>
      <c r="O215" s="22"/>
    </row>
    <row r="216" spans="4:15" x14ac:dyDescent="0.2">
      <c r="D216" s="13"/>
      <c r="H216" s="9"/>
      <c r="I216" s="9"/>
      <c r="J216" s="9"/>
      <c r="K216" s="9"/>
      <c r="L216" s="11"/>
      <c r="M216" s="11"/>
      <c r="N216" s="11"/>
      <c r="O216" s="22"/>
    </row>
    <row r="217" spans="4:15" x14ac:dyDescent="0.2">
      <c r="D217" s="13"/>
      <c r="H217" s="9"/>
      <c r="I217" s="9"/>
      <c r="J217" s="9"/>
      <c r="K217" s="9"/>
      <c r="L217" s="11"/>
      <c r="M217" s="11"/>
      <c r="N217" s="11"/>
      <c r="O217" s="22"/>
    </row>
    <row r="218" spans="4:15" x14ac:dyDescent="0.2">
      <c r="D218" s="13"/>
      <c r="H218" s="9"/>
      <c r="I218" s="9"/>
      <c r="J218" s="9"/>
      <c r="K218" s="9"/>
      <c r="L218" s="11"/>
      <c r="M218" s="11"/>
      <c r="N218" s="11"/>
      <c r="O218" s="22"/>
    </row>
    <row r="219" spans="4:15" x14ac:dyDescent="0.2">
      <c r="D219" s="13"/>
      <c r="H219" s="9"/>
      <c r="I219" s="9"/>
      <c r="J219" s="9"/>
      <c r="K219" s="9"/>
      <c r="L219" s="11"/>
      <c r="M219" s="11"/>
      <c r="N219" s="11"/>
      <c r="O219" s="22"/>
    </row>
    <row r="220" spans="4:15" x14ac:dyDescent="0.2">
      <c r="D220" s="13"/>
      <c r="H220" s="9"/>
      <c r="I220" s="9"/>
      <c r="J220" s="9"/>
      <c r="K220" s="9"/>
      <c r="L220" s="11"/>
      <c r="M220" s="11"/>
      <c r="N220" s="11"/>
      <c r="O220" s="22"/>
    </row>
    <row r="221" spans="4:15" x14ac:dyDescent="0.2">
      <c r="D221" s="13"/>
      <c r="H221" s="9"/>
      <c r="I221" s="9"/>
      <c r="J221" s="9"/>
      <c r="K221" s="9"/>
      <c r="L221" s="11"/>
      <c r="M221" s="11"/>
      <c r="N221" s="11"/>
      <c r="O221" s="22"/>
    </row>
    <row r="222" spans="4:15" x14ac:dyDescent="0.2">
      <c r="D222" s="13"/>
      <c r="H222" s="9"/>
      <c r="I222" s="9"/>
      <c r="J222" s="9"/>
      <c r="K222" s="9"/>
      <c r="L222" s="11"/>
      <c r="M222" s="11"/>
      <c r="N222" s="11"/>
      <c r="O222" s="22"/>
    </row>
    <row r="223" spans="4:15" x14ac:dyDescent="0.2">
      <c r="D223" s="13"/>
      <c r="H223" s="9"/>
      <c r="I223" s="9"/>
      <c r="J223" s="9"/>
      <c r="K223" s="9"/>
      <c r="L223" s="11"/>
      <c r="M223" s="11"/>
      <c r="N223" s="11"/>
      <c r="O223" s="22"/>
    </row>
    <row r="224" spans="4:15" x14ac:dyDescent="0.2">
      <c r="D224" s="13"/>
      <c r="H224" s="9"/>
      <c r="I224" s="9"/>
      <c r="J224" s="9"/>
      <c r="K224" s="9"/>
      <c r="L224" s="11"/>
      <c r="M224" s="11"/>
      <c r="N224" s="11"/>
      <c r="O224" s="22"/>
    </row>
    <row r="225" spans="4:15" x14ac:dyDescent="0.2">
      <c r="D225" s="13"/>
      <c r="H225" s="9"/>
      <c r="I225" s="9"/>
      <c r="J225" s="9"/>
      <c r="K225" s="9"/>
      <c r="L225" s="11"/>
      <c r="M225" s="11"/>
      <c r="N225" s="11"/>
      <c r="O225" s="22"/>
    </row>
    <row r="226" spans="4:15" x14ac:dyDescent="0.2">
      <c r="D226" s="13"/>
      <c r="H226" s="9"/>
      <c r="I226" s="9"/>
      <c r="J226" s="9"/>
      <c r="K226" s="9"/>
      <c r="L226" s="11"/>
      <c r="M226" s="11"/>
      <c r="N226" s="11"/>
      <c r="O226" s="22"/>
    </row>
    <row r="227" spans="4:15" x14ac:dyDescent="0.2">
      <c r="D227" s="13"/>
      <c r="H227" s="9"/>
      <c r="I227" s="9"/>
      <c r="J227" s="9"/>
      <c r="K227" s="9"/>
      <c r="L227" s="11"/>
      <c r="M227" s="11"/>
      <c r="N227" s="11"/>
      <c r="O227" s="22"/>
    </row>
    <row r="228" spans="4:15" x14ac:dyDescent="0.2">
      <c r="D228" s="13"/>
      <c r="H228" s="9"/>
      <c r="I228" s="9"/>
      <c r="J228" s="9"/>
      <c r="K228" s="9"/>
      <c r="L228" s="11"/>
      <c r="M228" s="11"/>
      <c r="N228" s="11"/>
      <c r="O228" s="22"/>
    </row>
    <row r="229" spans="4:15" x14ac:dyDescent="0.2">
      <c r="D229" s="13"/>
      <c r="H229" s="9"/>
      <c r="I229" s="9"/>
      <c r="J229" s="9"/>
      <c r="K229" s="9"/>
      <c r="L229" s="11"/>
      <c r="M229" s="11"/>
      <c r="N229" s="11"/>
      <c r="O229" s="22"/>
    </row>
    <row r="230" spans="4:15" x14ac:dyDescent="0.2">
      <c r="D230" s="13"/>
      <c r="H230" s="9"/>
      <c r="I230" s="9"/>
      <c r="J230" s="9"/>
      <c r="K230" s="9"/>
      <c r="L230" s="11"/>
      <c r="M230" s="11"/>
      <c r="N230" s="11"/>
      <c r="O230" s="22"/>
    </row>
    <row r="231" spans="4:15" x14ac:dyDescent="0.2">
      <c r="D231" s="13"/>
      <c r="H231" s="9"/>
      <c r="I231" s="9"/>
      <c r="J231" s="9"/>
      <c r="K231" s="9"/>
      <c r="L231" s="11"/>
      <c r="M231" s="11"/>
      <c r="N231" s="11"/>
      <c r="O231" s="22"/>
    </row>
    <row r="232" spans="4:15" x14ac:dyDescent="0.2">
      <c r="D232" s="13"/>
      <c r="H232" s="9"/>
      <c r="I232" s="9"/>
      <c r="J232" s="9"/>
      <c r="K232" s="9"/>
      <c r="L232" s="11"/>
      <c r="M232" s="11"/>
      <c r="N232" s="11"/>
      <c r="O232" s="22"/>
    </row>
    <row r="233" spans="4:15" x14ac:dyDescent="0.2">
      <c r="D233" s="13"/>
      <c r="H233" s="9"/>
      <c r="I233" s="9"/>
      <c r="J233" s="9"/>
      <c r="K233" s="9"/>
      <c r="L233" s="11"/>
      <c r="M233" s="11"/>
      <c r="N233" s="11"/>
      <c r="O233" s="22"/>
    </row>
    <row r="234" spans="4:15" x14ac:dyDescent="0.2">
      <c r="D234" s="13"/>
      <c r="H234" s="9"/>
      <c r="I234" s="9"/>
      <c r="J234" s="9"/>
      <c r="K234" s="9"/>
      <c r="L234" s="11"/>
      <c r="M234" s="11"/>
      <c r="N234" s="11"/>
      <c r="O234" s="22"/>
    </row>
    <row r="235" spans="4:15" x14ac:dyDescent="0.2">
      <c r="D235" s="13"/>
      <c r="H235" s="9"/>
      <c r="I235" s="9"/>
      <c r="J235" s="9"/>
      <c r="K235" s="9"/>
      <c r="L235" s="11"/>
      <c r="M235" s="11"/>
      <c r="N235" s="11"/>
      <c r="O235" s="22"/>
    </row>
    <row r="236" spans="4:15" x14ac:dyDescent="0.2">
      <c r="D236" s="13"/>
      <c r="H236" s="9"/>
      <c r="I236" s="9"/>
      <c r="J236" s="9"/>
      <c r="K236" s="9"/>
      <c r="L236" s="11"/>
      <c r="M236" s="11"/>
      <c r="N236" s="11"/>
      <c r="O236" s="22"/>
    </row>
    <row r="237" spans="4:15" x14ac:dyDescent="0.2">
      <c r="D237" s="13"/>
      <c r="H237" s="9"/>
      <c r="I237" s="9"/>
      <c r="J237" s="9"/>
      <c r="K237" s="9"/>
      <c r="L237" s="11"/>
      <c r="M237" s="11"/>
      <c r="N237" s="11"/>
      <c r="O237" s="22"/>
    </row>
    <row r="238" spans="4:15" x14ac:dyDescent="0.2">
      <c r="D238" s="13"/>
      <c r="H238" s="9"/>
      <c r="I238" s="9"/>
      <c r="J238" s="9"/>
      <c r="K238" s="9"/>
      <c r="L238" s="11"/>
      <c r="M238" s="11"/>
      <c r="N238" s="11"/>
      <c r="O238" s="22"/>
    </row>
    <row r="239" spans="4:15" x14ac:dyDescent="0.2">
      <c r="D239" s="13"/>
      <c r="H239" s="9"/>
      <c r="I239" s="9"/>
      <c r="J239" s="9"/>
      <c r="K239" s="9"/>
      <c r="L239" s="11"/>
      <c r="M239" s="11"/>
      <c r="N239" s="11"/>
      <c r="O239" s="22"/>
    </row>
    <row r="240" spans="4:15" x14ac:dyDescent="0.2">
      <c r="D240" s="13"/>
      <c r="H240" s="9"/>
      <c r="I240" s="9"/>
      <c r="J240" s="9"/>
      <c r="K240" s="9"/>
      <c r="L240" s="11"/>
      <c r="M240" s="11"/>
      <c r="N240" s="11"/>
      <c r="O240" s="22"/>
    </row>
    <row r="241" spans="4:15" x14ac:dyDescent="0.2">
      <c r="D241" s="13"/>
      <c r="H241" s="9"/>
      <c r="I241" s="9"/>
      <c r="J241" s="9"/>
      <c r="K241" s="9"/>
      <c r="L241" s="11"/>
      <c r="M241" s="11"/>
      <c r="N241" s="11"/>
      <c r="O241" s="22"/>
    </row>
    <row r="242" spans="4:15" x14ac:dyDescent="0.2">
      <c r="D242" s="13"/>
      <c r="H242" s="9"/>
      <c r="I242" s="9"/>
      <c r="J242" s="9"/>
      <c r="K242" s="9"/>
      <c r="L242" s="9"/>
      <c r="M242" s="9"/>
    </row>
    <row r="243" spans="4:15" x14ac:dyDescent="0.2">
      <c r="D243" s="13"/>
      <c r="H243" s="9"/>
      <c r="I243" s="9"/>
      <c r="J243" s="9"/>
      <c r="K243" s="9"/>
      <c r="L243" s="9"/>
      <c r="M243" s="9"/>
    </row>
    <row r="244" spans="4:15" x14ac:dyDescent="0.2">
      <c r="D244" s="13"/>
      <c r="H244" s="9"/>
      <c r="I244" s="9"/>
      <c r="J244" s="9"/>
      <c r="K244" s="9"/>
      <c r="L244" s="9"/>
      <c r="M244" s="9"/>
    </row>
    <row r="245" spans="4:15" x14ac:dyDescent="0.2">
      <c r="D245" s="13"/>
      <c r="H245" s="9"/>
      <c r="I245" s="9"/>
      <c r="J245" s="9"/>
      <c r="K245" s="9"/>
      <c r="L245" s="9"/>
      <c r="M245" s="9"/>
    </row>
    <row r="246" spans="4:15" x14ac:dyDescent="0.2">
      <c r="D246" s="13"/>
      <c r="H246" s="9"/>
      <c r="I246" s="9"/>
      <c r="J246" s="9"/>
      <c r="K246" s="9"/>
      <c r="L246" s="9"/>
      <c r="M246" s="9"/>
    </row>
    <row r="247" spans="4:15" x14ac:dyDescent="0.2">
      <c r="D247" s="13"/>
      <c r="H247" s="9"/>
      <c r="I247" s="9"/>
      <c r="J247" s="9"/>
      <c r="K247" s="9"/>
      <c r="L247" s="9"/>
      <c r="M247" s="9"/>
    </row>
    <row r="248" spans="4:15" x14ac:dyDescent="0.2">
      <c r="D248" s="13"/>
      <c r="H248" s="9"/>
      <c r="I248" s="9"/>
      <c r="J248" s="9"/>
      <c r="K248" s="9"/>
      <c r="L248" s="9"/>
      <c r="M248" s="9"/>
    </row>
    <row r="249" spans="4:15" x14ac:dyDescent="0.2">
      <c r="D249" s="13"/>
      <c r="H249" s="9"/>
      <c r="I249" s="9"/>
      <c r="J249" s="9"/>
      <c r="K249" s="9"/>
      <c r="L249" s="9"/>
      <c r="M249" s="9"/>
    </row>
    <row r="250" spans="4:15" x14ac:dyDescent="0.2">
      <c r="D250" s="13"/>
      <c r="H250" s="9"/>
      <c r="I250" s="9"/>
      <c r="J250" s="9"/>
      <c r="K250" s="9"/>
      <c r="L250" s="9"/>
      <c r="M250" s="9"/>
    </row>
    <row r="251" spans="4:15" x14ac:dyDescent="0.2">
      <c r="D251" s="13"/>
      <c r="H251" s="9"/>
      <c r="I251" s="9"/>
      <c r="J251" s="9"/>
      <c r="K251" s="9"/>
      <c r="L251" s="9"/>
      <c r="M251" s="9"/>
    </row>
    <row r="252" spans="4:15" x14ac:dyDescent="0.2">
      <c r="D252" s="13"/>
      <c r="H252" s="9"/>
      <c r="I252" s="9"/>
      <c r="J252" s="9"/>
      <c r="K252" s="9"/>
      <c r="L252" s="9"/>
      <c r="M252" s="9"/>
    </row>
    <row r="253" spans="4:15" x14ac:dyDescent="0.2">
      <c r="D253" s="13"/>
      <c r="H253" s="9"/>
      <c r="I253" s="9"/>
      <c r="J253" s="9"/>
      <c r="K253" s="9"/>
      <c r="L253" s="9"/>
      <c r="M253" s="9"/>
    </row>
    <row r="254" spans="4:15" x14ac:dyDescent="0.2">
      <c r="D254" s="13"/>
      <c r="H254" s="9"/>
      <c r="I254" s="9"/>
      <c r="J254" s="9"/>
      <c r="K254" s="9"/>
      <c r="L254" s="9"/>
      <c r="M254" s="9"/>
    </row>
    <row r="255" spans="4:15" x14ac:dyDescent="0.2">
      <c r="H255" s="9"/>
      <c r="I255" s="9"/>
      <c r="J255" s="9"/>
      <c r="K255" s="9"/>
      <c r="L255" s="9"/>
      <c r="M255" s="9"/>
    </row>
    <row r="256" spans="4:15" x14ac:dyDescent="0.2">
      <c r="H256" s="9"/>
      <c r="I256" s="9"/>
      <c r="J256" s="9"/>
      <c r="K256" s="9"/>
      <c r="L256" s="9"/>
      <c r="M256" s="9"/>
    </row>
    <row r="257" spans="8:13" x14ac:dyDescent="0.2">
      <c r="H257" s="9"/>
      <c r="I257" s="9"/>
      <c r="J257" s="9"/>
      <c r="K257" s="9"/>
      <c r="L257" s="9"/>
      <c r="M257" s="9"/>
    </row>
    <row r="258" spans="8:13" x14ac:dyDescent="0.2">
      <c r="H258" s="9"/>
      <c r="I258" s="9"/>
      <c r="J258" s="9"/>
      <c r="K258" s="9"/>
      <c r="L258" s="9"/>
      <c r="M258" s="9"/>
    </row>
    <row r="259" spans="8:13" x14ac:dyDescent="0.2">
      <c r="H259" s="9"/>
      <c r="I259" s="9"/>
      <c r="J259" s="9"/>
      <c r="K259" s="9"/>
      <c r="L259" s="9"/>
      <c r="M259" s="9"/>
    </row>
    <row r="260" spans="8:13" x14ac:dyDescent="0.2">
      <c r="H260" s="9"/>
      <c r="I260" s="9"/>
      <c r="J260" s="9"/>
      <c r="K260" s="9"/>
      <c r="L260" s="9"/>
      <c r="M260" s="9"/>
    </row>
    <row r="261" spans="8:13" x14ac:dyDescent="0.2">
      <c r="H261" s="9"/>
      <c r="I261" s="9"/>
      <c r="J261" s="9"/>
      <c r="K261" s="9"/>
      <c r="L261" s="9"/>
      <c r="M261" s="9"/>
    </row>
    <row r="262" spans="8:13" x14ac:dyDescent="0.2">
      <c r="H262" s="9"/>
      <c r="I262" s="9"/>
      <c r="J262" s="9"/>
      <c r="K262" s="9"/>
      <c r="L262" s="9"/>
      <c r="M262" s="9"/>
    </row>
    <row r="263" spans="8:13" x14ac:dyDescent="0.2">
      <c r="H263" s="9"/>
      <c r="I263" s="9"/>
      <c r="J263" s="9"/>
      <c r="K263" s="9"/>
      <c r="L263" s="9"/>
      <c r="M263" s="9"/>
    </row>
    <row r="264" spans="8:13" x14ac:dyDescent="0.2">
      <c r="H264" s="9"/>
      <c r="I264" s="9"/>
      <c r="J264" s="9"/>
      <c r="K264" s="9"/>
      <c r="L264" s="9"/>
      <c r="M264" s="9"/>
    </row>
    <row r="265" spans="8:13" x14ac:dyDescent="0.2">
      <c r="H265" s="9"/>
      <c r="I265" s="9"/>
      <c r="J265" s="9"/>
      <c r="K265" s="9"/>
      <c r="L265" s="9"/>
      <c r="M265" s="9"/>
    </row>
    <row r="266" spans="8:13" x14ac:dyDescent="0.2">
      <c r="H266" s="9"/>
      <c r="I266" s="9"/>
      <c r="J266" s="9"/>
      <c r="K266" s="9"/>
      <c r="L266" s="9"/>
      <c r="M266" s="9"/>
    </row>
  </sheetData>
  <sortState ref="B4:X173">
    <sortCondition ref="M4:M173"/>
  </sortState>
  <phoneticPr fontId="0" type="noConversion"/>
  <dataValidations count="1">
    <dataValidation type="list" allowBlank="1" showInputMessage="1" showErrorMessage="1" sqref="L2:L178">
      <formula1>paisos</formula1>
    </dataValidation>
  </dataValidations>
  <pageMargins left="0.11811023622047245" right="7.874015748031496E-2" top="0.19685039370078741" bottom="0.19685039370078741" header="0" footer="0"/>
  <pageSetup paperSize="9" scale="90" fitToHeight="0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2014inscrip</vt:lpstr>
      <vt:lpstr>'2014inscrip'!Área_de_impresión</vt:lpstr>
    </vt:vector>
  </TitlesOfParts>
  <Company>Federació d'Escacs Valls d'Andorra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Antoni Rivero</dc:creator>
  <cp:lastModifiedBy>Osky</cp:lastModifiedBy>
  <cp:lastPrinted>2014-07-17T09:37:16Z</cp:lastPrinted>
  <dcterms:created xsi:type="dcterms:W3CDTF">2002-03-06T16:13:20Z</dcterms:created>
  <dcterms:modified xsi:type="dcterms:W3CDTF">2014-07-17T20:33:17Z</dcterms:modified>
</cp:coreProperties>
</file>