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4F60D58B-C3F6-49FA-9B22-8335EBFE4B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uestion" sheetId="1" r:id="rId1"/>
    <sheet name="Answer" sheetId="2" r:id="rId2"/>
    <sheet name="signature 1" sheetId="3" r:id="rId3"/>
    <sheet name="signature 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 a="1"/>
  <c r="C8" i="4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 a="1"/>
  <c r="B2" i="2" s="1"/>
  <c r="A7" i="4" a="1"/>
  <c r="A7" i="4" s="1"/>
  <c r="A3" i="4" a="1"/>
  <c r="A3" i="4" s="1"/>
  <c r="L5" i="4"/>
  <c r="U2" i="4"/>
  <c r="P2" i="4" a="1"/>
  <c r="P2" i="4" s="1"/>
  <c r="R2" i="4" s="1"/>
  <c r="M2" i="4"/>
  <c r="Q2" i="4" a="1"/>
  <c r="Q2" i="4" s="1"/>
  <c r="M5" i="4"/>
  <c r="M3" i="4"/>
  <c r="M1" i="4"/>
  <c r="O2" i="4" a="1"/>
  <c r="O2" i="4" s="1"/>
  <c r="H9" i="4" a="1"/>
  <c r="H9" i="4"/>
  <c r="H7" i="4"/>
  <c r="H4" i="4"/>
  <c r="H3" i="4"/>
  <c r="H2" i="4"/>
  <c r="A25" i="3" a="1"/>
  <c r="A25" i="3" s="1"/>
  <c r="A18" i="3" a="1"/>
  <c r="A18" i="3" s="1"/>
  <c r="A17" i="3" a="1"/>
  <c r="A17" i="3" s="1"/>
  <c r="A16" i="3" a="1"/>
  <c r="A16" i="3" s="1"/>
  <c r="C12" i="3" a="1"/>
  <c r="C12" i="3" s="1"/>
  <c r="C11" i="3" a="1"/>
  <c r="C11" i="3" s="1"/>
  <c r="A14" i="3" a="1"/>
  <c r="A14" i="3"/>
  <c r="A12" i="3"/>
  <c r="A13" i="3" a="1"/>
  <c r="A13" i="3" s="1"/>
  <c r="A8" i="3" a="1"/>
  <c r="A8" i="3" s="1"/>
  <c r="A6" i="3" a="1"/>
  <c r="A6" i="3" l="1"/>
  <c r="A4" i="3" a="1"/>
  <c r="A4" i="3" s="1"/>
  <c r="A3" i="3" a="1"/>
  <c r="A3" i="3" s="1"/>
  <c r="A5" i="3" a="1"/>
  <c r="A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Purnachandra Rao Duggirala</author>
  </authors>
  <commentList>
    <comment ref="D1" authorId="0" shapeId="0" xr:uid="{00000000-0006-0000-0000-000001000000}">
      <text>
        <r>
          <rPr>
            <sz val="9"/>
            <color indexed="81"/>
            <rFont val="Verdana"/>
            <family val="2"/>
          </rPr>
          <t>Using formulas alone, extract date from the Column B to column 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<sst xmlns="http://schemas.openxmlformats.org/spreadsheetml/2006/main" count="33" uniqueCount="25">
  <si>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Extract Date of birth [homework]</t>
  </si>
  <si>
    <t>?</t>
  </si>
  <si>
    <t>When is your date of birth?</t>
  </si>
  <si>
    <t>DOB</t>
  </si>
  <si>
    <t>Excel Formula Homework from Chandoo.org</t>
  </si>
  <si>
    <t>My date of birth is 07/01/1981</t>
  </si>
  <si>
    <t>Hmm, 07/01/1981, I think that is when I was born</t>
  </si>
  <si>
    <t>Clues:</t>
  </si>
  <si>
    <t>Oh wait, was it 07/01/1981? I think so</t>
  </si>
  <si>
    <t>1. Extract numbers from text using formulas</t>
  </si>
  <si>
    <t>07/01/1981 that is when I landed here.</t>
  </si>
  <si>
    <t>2. Working with date &amp; time values in Excel</t>
  </si>
  <si>
    <t>Date of birth?!? What is that now?</t>
  </si>
  <si>
    <t>3. Excel Array formulas</t>
  </si>
  <si>
    <t>Let me ask my wife, No wait, I think it is 07/01/1981</t>
  </si>
  <si>
    <t>4. Previous Excel Homework Assignments</t>
  </si>
  <si>
    <t>Note: If a date is present, it will be in MM/DD/YYYY format</t>
  </si>
  <si>
    <t xml:space="preserve"> </t>
  </si>
  <si>
    <t>07/01/1981, I think that is when I was born</t>
  </si>
  <si>
    <t>12a34b</t>
  </si>
  <si>
    <t>`</t>
  </si>
  <si>
    <t>Hm 07/01/1981, I think that is when I was born</t>
  </si>
  <si>
    <t>Hello</t>
  </si>
  <si>
    <t>=DATEVALUE("07/01/1981")</t>
  </si>
  <si>
    <t>Hmm,  17/11/2000, I think that is when I was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</si>
</sst>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9"/>
      <color indexed="8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16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vertical="center"/>
    </xf>
    <xf numFmtId="0" fontId="7" fillId="0" borderId="0" xfId="1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excel-school/" TargetMode="External"/><Relationship Id="rId2" Type="http://schemas.openxmlformats.org/officeDocument/2006/relationships/hyperlink" Target="http://feedburner.google.com/fb/a/mailverify?uri=PointyHairedDilbert&amp;loc=en_US" TargetMode="External"/><Relationship Id="rId1" Type="http://schemas.openxmlformats.org/officeDocument/2006/relationships/hyperlink" Target="http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1209676</xdr:colOff>
      <xdr:row>13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" y="2457450"/>
          <a:ext cx="1209676" cy="257175"/>
        </a:xfrm>
        <a:prstGeom prst="roundRect">
          <a:avLst>
            <a:gd name="adj" fmla="val 50000"/>
          </a:avLst>
        </a:prstGeom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Visit Chandoo.org</a:t>
          </a:r>
          <a:r>
            <a:rPr lang="en-US" sz="90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Webdings" pitchFamily="18" charset="2"/>
            </a:rPr>
            <a:t>4</a:t>
          </a:r>
        </a:p>
      </xdr:txBody>
    </xdr:sp>
    <xdr:clientData/>
  </xdr:twoCellAnchor>
  <xdr:twoCellAnchor editAs="oneCell">
    <xdr:from>
      <xdr:col>1</xdr:col>
      <xdr:colOff>1353740</xdr:colOff>
      <xdr:row>12</xdr:row>
      <xdr:rowOff>0</xdr:rowOff>
    </xdr:from>
    <xdr:to>
      <xdr:col>1</xdr:col>
      <xdr:colOff>3027760</xdr:colOff>
      <xdr:row>13</xdr:row>
      <xdr:rowOff>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49015" y="2457450"/>
          <a:ext cx="1674020" cy="257175"/>
        </a:xfrm>
        <a:prstGeom prst="roundRect">
          <a:avLst>
            <a:gd name="adj" fmla="val 50000"/>
          </a:avLst>
        </a:prstGeom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</a:rPr>
            <a:t>Sign-up for </a:t>
          </a:r>
          <a:r>
            <a:rPr lang="en-US" sz="900" baseline="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</a:rPr>
            <a:t>FREE Newsletter</a:t>
          </a:r>
          <a:r>
            <a:rPr lang="en-US" sz="900" baseline="0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Webdings" pitchFamily="18" charset="2"/>
            </a:rPr>
            <a:t>4</a:t>
          </a:r>
          <a:endParaRPr lang="en-US" sz="900"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  <a:latin typeface="Webdings" pitchFamily="18" charset="2"/>
          </a:endParaRPr>
        </a:p>
      </xdr:txBody>
    </xdr:sp>
    <xdr:clientData/>
  </xdr:twoCellAnchor>
  <xdr:twoCellAnchor editAs="oneCell">
    <xdr:from>
      <xdr:col>2</xdr:col>
      <xdr:colOff>28574</xdr:colOff>
      <xdr:row>12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67099" y="2457450"/>
          <a:ext cx="1552576" cy="257175"/>
        </a:xfrm>
        <a:prstGeom prst="roundRect">
          <a:avLst>
            <a:gd name="adj" fmla="val 50000"/>
          </a:avLst>
        </a:prstGeom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9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</a:rPr>
            <a:t>Enroll for Excel School</a:t>
          </a:r>
          <a:r>
            <a:rPr lang="en-US" sz="9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Webdings" pitchFamily="18" charset="2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chandoo.org/wp/tag/array-formulas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chandoo.org/wp/2008/08/26/date-time-tips-ms-excel/" TargetMode="External"/><Relationship Id="rId1" Type="http://schemas.openxmlformats.org/officeDocument/2006/relationships/hyperlink" Target="http://chandoo.org/wp/2012/06/19/extract-numbers-from-text-excel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andoo.org/wp/2012/08/17/extract-dates/" TargetMode="External"/><Relationship Id="rId4" Type="http://schemas.openxmlformats.org/officeDocument/2006/relationships/hyperlink" Target="http://chandoo.org/wp/tag/homework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2" sqref="B2"/>
    </sheetView>
  </sheetViews>
  <sheetFormatPr defaultColWidth="0" defaultRowHeight="14.4" zeroHeight="1" x14ac:dyDescent="0.3"/>
  <cols>
    <col min="1" max="1" width="2.5546875" customWidth="1"/>
    <col min="2" max="2" width="47.109375" customWidth="1"/>
    <col min="3" max="3" width="23.6640625" customWidth="1"/>
    <col min="4" max="4" width="3" customWidth="1"/>
    <col min="5" max="5" width="42.44140625" customWidth="1"/>
    <col min="6" max="16384" width="9.109375" hidden="1"/>
  </cols>
  <sheetData>
    <row r="1" spans="2:5" ht="23.4" x14ac:dyDescent="0.45">
      <c r="B1" s="2" t="s">
        <v>0</v>
      </c>
      <c r="D1" s="12" t="s">
        <v>1</v>
      </c>
      <c r="E1" s="11"/>
    </row>
    <row r="2" spans="2:5" x14ac:dyDescent="0.3"/>
    <row r="3" spans="2:5" x14ac:dyDescent="0.3">
      <c r="B3" s="4" t="s">
        <v>2</v>
      </c>
      <c r="C3" s="5" t="s">
        <v>3</v>
      </c>
      <c r="E3" s="10" t="s">
        <v>4</v>
      </c>
    </row>
    <row r="4" spans="2:5" x14ac:dyDescent="0.3">
      <c r="B4" s="1" t="s">
        <v>5</v>
      </c>
      <c r="C4" s="3"/>
    </row>
    <row r="5" spans="2:5" x14ac:dyDescent="0.3">
      <c r="B5" s="1" t="s">
        <v>6</v>
      </c>
      <c r="C5" s="3"/>
      <c r="E5" s="6" t="s">
        <v>7</v>
      </c>
    </row>
    <row r="6" spans="2:5" x14ac:dyDescent="0.3">
      <c r="B6" s="1" t="s">
        <v>8</v>
      </c>
      <c r="C6" s="3"/>
      <c r="E6" s="8" t="s">
        <v>9</v>
      </c>
    </row>
    <row r="7" spans="2:5" x14ac:dyDescent="0.3">
      <c r="B7" s="1" t="s">
        <v>10</v>
      </c>
      <c r="C7" s="3"/>
      <c r="E7" s="8" t="s">
        <v>11</v>
      </c>
    </row>
    <row r="8" spans="2:5" x14ac:dyDescent="0.3">
      <c r="B8" s="1" t="s">
        <v>12</v>
      </c>
      <c r="C8" s="3"/>
      <c r="E8" s="8" t="s">
        <v>13</v>
      </c>
    </row>
    <row r="9" spans="2:5" x14ac:dyDescent="0.3">
      <c r="B9" s="1" t="s">
        <v>14</v>
      </c>
      <c r="C9" s="3"/>
      <c r="E9" s="8" t="s">
        <v>15</v>
      </c>
    </row>
    <row r="10" spans="2:5" x14ac:dyDescent="0.3"/>
    <row r="11" spans="2:5" ht="20.25" customHeight="1" x14ac:dyDescent="0.3">
      <c r="B11" s="9" t="s">
        <v>16</v>
      </c>
      <c r="C11" s="7"/>
    </row>
    <row r="12" spans="2:5" x14ac:dyDescent="0.3"/>
    <row r="13" spans="2:5" ht="20.25" customHeight="1" x14ac:dyDescent="0.3"/>
    <row r="14" spans="2:5" x14ac:dyDescent="0.3"/>
    <row r="15" spans="2:5" x14ac:dyDescent="0.3"/>
  </sheetData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9" r:id="rId4" xr:uid="{00000000-0004-0000-0000-000003000000}"/>
    <hyperlink ref="E3" r:id="rId5" xr:uid="{00000000-0004-0000-0000-000004000000}"/>
  </hyperlinks>
  <pageMargins left="0.7" right="0.7" top="0.75" bottom="0.75" header="0.3" footer="0.3"/>
  <pageSetup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81FC-B0B8-4A54-9DCD-79281EF3D44A}">
  <dimension ref="A1:B7"/>
  <sheetViews>
    <sheetView workbookViewId="0">
      <selection activeCell="B2" sqref="B2"/>
    </sheetView>
  </sheetViews>
  <sheetFormatPr defaultRowHeight="14.4" x14ac:dyDescent="0.3"/>
  <cols>
    <col min="1" max="1" width="43.88671875" bestFit="1" customWidth="1"/>
    <col min="2" max="2" width="15" customWidth="1"/>
  </cols>
  <sheetData>
    <row r="1" spans="1:2" x14ac:dyDescent="0.3">
      <c r="A1" s="4" t="s">
        <v>2</v>
      </c>
      <c r="B1" s="5" t="s">
        <v>3</v>
      </c>
    </row>
    <row r="2" spans="1:2" x14ac:dyDescent="0.3">
      <c r="A2" s="1" t="s">
        <v>5</v>
      </c>
      <c r="B2" s="3" t="str" cm="1">
        <f t="array" ref="B2">IFERROR(MID(A2, MATCH(FALSE, ISERR(DATEVALUE(MID(A2, ROW($1:$100), 10))), 0), 10), "Without date")</f>
        <v>07/01/1981</v>
      </c>
    </row>
    <row r="3" spans="1:2" x14ac:dyDescent="0.3">
      <c r="A3" s="1" t="s">
        <v>6</v>
      </c>
      <c r="B3" s="3" t="str" cm="1">
        <f t="array" ref="B3">IFERROR(MID(A3, MATCH(FALSE, ISERR(DATEVALUE(MID(A3, ROW($1:$100), 10))), 0), 10), "Without date")</f>
        <v>07/01/1981</v>
      </c>
    </row>
    <row r="4" spans="1:2" x14ac:dyDescent="0.3">
      <c r="A4" s="1" t="s">
        <v>8</v>
      </c>
      <c r="B4" s="3" t="str" cm="1">
        <f t="array" ref="B4">IFERROR(MID(A4, MATCH(FALSE, ISERR(DATEVALUE(MID(A4, ROW($1:$100), 10))), 0), 10), "Without date")</f>
        <v>07/01/1981</v>
      </c>
    </row>
    <row r="5" spans="1:2" x14ac:dyDescent="0.3">
      <c r="A5" s="1" t="s">
        <v>10</v>
      </c>
      <c r="B5" s="3" t="str" cm="1">
        <f t="array" ref="B5">IFERROR(MID(A5, MATCH(FALSE, ISERR(DATEVALUE(MID(A5, ROW($1:$100), 10))), 0), 10), "Without date")</f>
        <v>07/01/1981</v>
      </c>
    </row>
    <row r="6" spans="1:2" x14ac:dyDescent="0.3">
      <c r="A6" s="1" t="s">
        <v>12</v>
      </c>
      <c r="B6" s="3" t="str" cm="1">
        <f t="array" ref="B6">IFERROR(MID(A6, MATCH(FALSE, ISERR(DATEVALUE(MID(A6, ROW($1:$100), 10))), 0), 10), "Without date")</f>
        <v>Without date</v>
      </c>
    </row>
    <row r="7" spans="1:2" x14ac:dyDescent="0.3">
      <c r="A7" s="1" t="s">
        <v>14</v>
      </c>
      <c r="B7" s="3" t="str" cm="1">
        <f t="array" ref="B7">IFERROR(MID(A7, MATCH(FALSE, ISERR(DATEVALUE(MID(A7, ROW($1:$100), 10))), 0), 10), "Without date")</f>
        <v>07/01/1981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E9CC-B310-40D2-8D1C-62D237C0DA35}">
  <dimension ref="A1:L25"/>
  <sheetViews>
    <sheetView workbookViewId="0">
      <selection activeCell="M4" sqref="M4"/>
    </sheetView>
  </sheetViews>
  <sheetFormatPr defaultRowHeight="14.4" x14ac:dyDescent="0.3"/>
  <sheetData>
    <row r="1" spans="1:12" x14ac:dyDescent="0.3">
      <c r="A1" s="1" t="s">
        <v>18</v>
      </c>
      <c r="F1">
        <v>1000</v>
      </c>
      <c r="G1" t="s">
        <v>19</v>
      </c>
      <c r="L1" t="s">
        <v>17</v>
      </c>
    </row>
    <row r="3" spans="1:12" x14ac:dyDescent="0.3">
      <c r="A3" cm="1">
        <f t="array" ref="A3:J3">FIND({0,1,2,3,4,5,6,7,8,9}, A1)</f>
        <v>1</v>
      </c>
      <c r="B3">
        <v>5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>
        <v>2</v>
      </c>
      <c r="I3">
        <v>9</v>
      </c>
      <c r="J3">
        <v>8</v>
      </c>
    </row>
    <row r="4" spans="1:12" x14ac:dyDescent="0.3">
      <c r="A4" cm="1">
        <f t="array" ref="A4:J4">{0,1,2,3,4,5,6,7,8,9}</f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2" x14ac:dyDescent="0.3">
      <c r="A5" t="e" cm="1">
        <f t="array" aca="1" ref="A5:J5" ca="1">FIND(INDIRECT(_xlfn.ANCHORARRAY(A4)&amp;"/"), A1)</f>
        <v>#REF!</v>
      </c>
      <c r="B5" t="e">
        <f ca="1"/>
        <v>#REF!</v>
      </c>
      <c r="C5" t="e">
        <f ca="1"/>
        <v>#REF!</v>
      </c>
      <c r="D5" t="e">
        <f ca="1"/>
        <v>#REF!</v>
      </c>
      <c r="E5" t="e">
        <f ca="1"/>
        <v>#REF!</v>
      </c>
      <c r="F5" t="e">
        <f ca="1"/>
        <v>#REF!</v>
      </c>
      <c r="G5" t="e">
        <f ca="1"/>
        <v>#REF!</v>
      </c>
      <c r="H5" t="e">
        <f ca="1"/>
        <v>#REF!</v>
      </c>
      <c r="I5" t="e">
        <f ca="1"/>
        <v>#REF!</v>
      </c>
      <c r="J5" t="e">
        <f ca="1"/>
        <v>#REF!</v>
      </c>
    </row>
    <row r="6" spans="1:12" x14ac:dyDescent="0.3">
      <c r="A6" t="e" cm="1">
        <f t="array" aca="1" ref="A6:J6" ca="1">INDIRECT(_xlfn.ANCHORARRAY(A4)&amp;"/")</f>
        <v>#REF!</v>
      </c>
      <c r="B6" t="e">
        <f ca="1"/>
        <v>#REF!</v>
      </c>
      <c r="C6" t="e">
        <f ca="1"/>
        <v>#REF!</v>
      </c>
      <c r="D6" t="e">
        <f ca="1"/>
        <v>#REF!</v>
      </c>
      <c r="E6" t="e">
        <f ca="1"/>
        <v>#REF!</v>
      </c>
      <c r="F6" t="e">
        <f ca="1"/>
        <v>#REF!</v>
      </c>
      <c r="G6" t="e">
        <f ca="1"/>
        <v>#REF!</v>
      </c>
      <c r="H6" t="e">
        <f ca="1"/>
        <v>#REF!</v>
      </c>
      <c r="I6" t="e">
        <f ca="1"/>
        <v>#REF!</v>
      </c>
      <c r="J6" t="e">
        <f ca="1"/>
        <v>#REF!</v>
      </c>
    </row>
    <row r="8" spans="1:12" x14ac:dyDescent="0.3">
      <c r="A8" t="e" cm="1">
        <f t="array" ref="A8:I8">FIND({1,2,3,4,5,6,7,8,9}&amp;{1,2,3,4,5,6,7,8,9}, A1)</f>
        <v>#VALUE!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</row>
    <row r="11" spans="1:12" x14ac:dyDescent="0.3">
      <c r="A11">
        <v>34</v>
      </c>
      <c r="C11" cm="1">
        <f t="array" ref="C11:D11">FIND({12,34}&amp;{"a","b"}, G1)</f>
        <v>1</v>
      </c>
      <c r="D11">
        <v>4</v>
      </c>
    </row>
    <row r="12" spans="1:12" x14ac:dyDescent="0.3">
      <c r="A12" t="e">
        <f>FIND(_xlfn.CONCAT({12,34}, "a"), G1)</f>
        <v>#VALUE!</v>
      </c>
      <c r="C12" t="e" cm="1">
        <f t="array" ref="C12:D12">FIND({12,34}&amp;{"a","b"}&amp;{12,34}, G2)</f>
        <v>#VALUE!</v>
      </c>
      <c r="D12" t="e">
        <v>#VALUE!</v>
      </c>
    </row>
    <row r="13" spans="1:12" x14ac:dyDescent="0.3">
      <c r="A13" t="str" cm="1">
        <f t="array" ref="A13">INDEX(_xlfn.CONCAT(ROW(1:5), "a"), 1)</f>
        <v>12345a</v>
      </c>
    </row>
    <row r="14" spans="1:12" x14ac:dyDescent="0.3">
      <c r="A14" t="e">
        <f t="array" ref="A14">_xlfn.CONCAT(AND("a", "b"), "c")</f>
        <v>#VALUE!</v>
      </c>
    </row>
    <row r="16" spans="1:12" x14ac:dyDescent="0.3">
      <c r="A16" t="str" cm="1">
        <f t="array" ref="A16:B16">({12,34}&amp;{"a","b"}&amp;{12,34})</f>
        <v>12a12</v>
      </c>
      <c r="B16" t="str">
        <v>34b34</v>
      </c>
    </row>
    <row r="17" spans="1:2" x14ac:dyDescent="0.3">
      <c r="A17" t="str" cm="1">
        <f t="array" ref="A17:B17">({12,34}&amp;{"a","b"}&amp;{12,34})</f>
        <v>12a12</v>
      </c>
      <c r="B17" t="str">
        <v>34b34</v>
      </c>
    </row>
    <row r="18" spans="1:2" x14ac:dyDescent="0.3">
      <c r="A18" t="str" cm="1">
        <f t="array" ref="A18:A20">(ROW(1:3)&amp;"/")</f>
        <v>1/</v>
      </c>
    </row>
    <row r="19" spans="1:2" x14ac:dyDescent="0.3">
      <c r="A19" t="str">
        <v>2/</v>
      </c>
    </row>
    <row r="20" spans="1:2" x14ac:dyDescent="0.3">
      <c r="A20" t="str">
        <v>3/</v>
      </c>
    </row>
    <row r="23" spans="1:2" x14ac:dyDescent="0.3">
      <c r="A23" t="s">
        <v>20</v>
      </c>
    </row>
    <row r="25" spans="1:2" x14ac:dyDescent="0.3">
      <c r="A25" t="str" cm="1">
        <f t="array" ref="A25">_xlfn.CONCAT(ROW(1:12),"/",ROW(1:30))</f>
        <v>123456789101112/123456789101112131415161718192021222324252627282930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87BF-2BBF-4BFD-BE78-884D925F8EDA}">
  <dimension ref="A1:U106"/>
  <sheetViews>
    <sheetView tabSelected="1" workbookViewId="0">
      <selection activeCell="C8" sqref="C8"/>
    </sheetView>
  </sheetViews>
  <sheetFormatPr defaultRowHeight="14.4" x14ac:dyDescent="0.3"/>
  <cols>
    <col min="7" max="7" width="8.88671875" style="13"/>
    <col min="8" max="9" width="10.109375" bestFit="1" customWidth="1"/>
  </cols>
  <sheetData>
    <row r="1" spans="1:21" x14ac:dyDescent="0.3">
      <c r="A1" s="1" t="s">
        <v>21</v>
      </c>
      <c r="H1" t="s">
        <v>22</v>
      </c>
      <c r="I1" s="15" t="s">
        <v>23</v>
      </c>
      <c r="L1">
        <v>1</v>
      </c>
      <c r="M1" t="b">
        <f>1=1</f>
        <v>1</v>
      </c>
    </row>
    <row r="2" spans="1:21" x14ac:dyDescent="0.3">
      <c r="H2" t="str">
        <f>MID(H1, 2, 3)</f>
        <v>ell</v>
      </c>
      <c r="L2">
        <v>0</v>
      </c>
      <c r="M2" t="b">
        <f>1=2</f>
        <v>0</v>
      </c>
      <c r="O2" t="e" cm="1">
        <f t="array" ref="O2" xml:space="preserve"> MATCH(0, ISERROR(DATEVALUE(MID(A1, ROW(1:100), 10)*1)))</f>
        <v>#N/A</v>
      </c>
      <c r="P2" cm="1">
        <f t="array" ref="P2:P101">ISERROR(DATEVALUE(MID($A$1,ROW(1:100),10)))*1</f>
        <v>1</v>
      </c>
      <c r="Q2" t="e" cm="1">
        <f t="array" ref="Q2">MATCH(FALSE, ISERROR(DATEVALUE(MID($A$1,ROW(1:100),10))))</f>
        <v>#N/A</v>
      </c>
      <c r="R2" t="e">
        <f>MATCH(0,_xlfn.ANCHORARRAY( P2))</f>
        <v>#N/A</v>
      </c>
      <c r="T2">
        <v>1</v>
      </c>
      <c r="U2">
        <f>MATCH(0, T2:T6)</f>
        <v>3</v>
      </c>
    </row>
    <row r="3" spans="1:21" x14ac:dyDescent="0.3">
      <c r="A3" t="str" cm="1">
        <f t="array" ref="A3">MID(A1, MATCH(0, ISERROR(DATEVALUE(MID(A1, ROW(1:100), 10)))*1,0), 10)</f>
        <v>07/01/1981</v>
      </c>
      <c r="H3" t="e">
        <f>DATEVALUE(I11)</f>
        <v>#VALUE!</v>
      </c>
      <c r="L3">
        <v>1</v>
      </c>
      <c r="M3" t="b">
        <f>1=1</f>
        <v>1</v>
      </c>
      <c r="P3">
        <v>1</v>
      </c>
      <c r="T3">
        <v>1</v>
      </c>
    </row>
    <row r="4" spans="1:21" x14ac:dyDescent="0.3">
      <c r="H4" s="14">
        <f>DATEVALUE("7/2/1999")</f>
        <v>36198</v>
      </c>
      <c r="P4">
        <v>1</v>
      </c>
      <c r="T4">
        <v>0</v>
      </c>
    </row>
    <row r="5" spans="1:21" x14ac:dyDescent="0.3">
      <c r="L5">
        <f>MATCH(0, T3:T8, 0)</f>
        <v>2</v>
      </c>
      <c r="M5">
        <f>MATCH(FALSE, M1:M3)</f>
        <v>2</v>
      </c>
      <c r="P5">
        <v>0</v>
      </c>
      <c r="T5">
        <v>1</v>
      </c>
    </row>
    <row r="6" spans="1:21" x14ac:dyDescent="0.3">
      <c r="A6" s="1" t="s">
        <v>24</v>
      </c>
      <c r="P6">
        <v>1</v>
      </c>
      <c r="T6">
        <v>1</v>
      </c>
    </row>
    <row r="7" spans="1:21" x14ac:dyDescent="0.3">
      <c r="A7" t="b" cm="1">
        <f t="array" ref="A7:A106">ISERR(DATEVALUE(MID(A6, ROW($1:$100), 10)))</f>
        <v>1</v>
      </c>
      <c r="H7" s="14" t="b">
        <f>ISERR(DATEVALUE("07/2/1999"))</f>
        <v>0</v>
      </c>
      <c r="P7">
        <v>1</v>
      </c>
      <c r="T7">
        <v>1</v>
      </c>
    </row>
    <row r="8" spans="1:21" x14ac:dyDescent="0.3">
      <c r="A8" t="b">
        <v>1</v>
      </c>
      <c r="C8" t="e" cm="1">
        <f t="array" ref="C8">LARGE(ISERR(DATEVALUE(MID(A6, ROW(1:100), 10)))*1, "")</f>
        <v>#VALUE!</v>
      </c>
      <c r="P8">
        <v>1</v>
      </c>
      <c r="T8">
        <v>1</v>
      </c>
    </row>
    <row r="9" spans="1:21" x14ac:dyDescent="0.3">
      <c r="A9" t="b">
        <v>1</v>
      </c>
      <c r="H9" t="e" cm="1">
        <f t="array" ref="H9">mid</f>
        <v>#NAME?</v>
      </c>
      <c r="P9">
        <v>1</v>
      </c>
      <c r="T9">
        <v>1</v>
      </c>
    </row>
    <row r="10" spans="1:21" x14ac:dyDescent="0.3">
      <c r="A10" t="b">
        <v>1</v>
      </c>
      <c r="P10">
        <v>1</v>
      </c>
      <c r="T10">
        <v>1</v>
      </c>
    </row>
    <row r="11" spans="1:21" x14ac:dyDescent="0.3">
      <c r="A11" t="b">
        <v>0</v>
      </c>
      <c r="P11">
        <v>1</v>
      </c>
      <c r="T11">
        <v>1</v>
      </c>
    </row>
    <row r="12" spans="1:21" x14ac:dyDescent="0.3">
      <c r="A12" t="b">
        <v>1</v>
      </c>
      <c r="P12">
        <v>1</v>
      </c>
      <c r="T12">
        <v>1</v>
      </c>
    </row>
    <row r="13" spans="1:21" x14ac:dyDescent="0.3">
      <c r="A13" t="b">
        <v>0</v>
      </c>
      <c r="P13">
        <v>1</v>
      </c>
      <c r="T13">
        <v>1</v>
      </c>
    </row>
    <row r="14" spans="1:21" x14ac:dyDescent="0.3">
      <c r="A14" t="b">
        <v>1</v>
      </c>
      <c r="P14">
        <v>1</v>
      </c>
      <c r="T14">
        <v>1</v>
      </c>
    </row>
    <row r="15" spans="1:21" x14ac:dyDescent="0.3">
      <c r="A15" t="b">
        <v>1</v>
      </c>
      <c r="P15">
        <v>1</v>
      </c>
      <c r="T15">
        <v>1</v>
      </c>
    </row>
    <row r="16" spans="1:21" x14ac:dyDescent="0.3">
      <c r="A16" t="b">
        <v>1</v>
      </c>
      <c r="P16">
        <v>1</v>
      </c>
      <c r="T16">
        <v>1</v>
      </c>
    </row>
    <row r="17" spans="1:20" x14ac:dyDescent="0.3">
      <c r="A17" t="b">
        <v>1</v>
      </c>
      <c r="P17">
        <v>1</v>
      </c>
      <c r="T17">
        <v>1</v>
      </c>
    </row>
    <row r="18" spans="1:20" x14ac:dyDescent="0.3">
      <c r="A18" t="b">
        <v>1</v>
      </c>
      <c r="P18">
        <v>1</v>
      </c>
      <c r="T18">
        <v>1</v>
      </c>
    </row>
    <row r="19" spans="1:20" x14ac:dyDescent="0.3">
      <c r="A19" t="b">
        <v>1</v>
      </c>
      <c r="P19">
        <v>1</v>
      </c>
      <c r="T19">
        <v>1</v>
      </c>
    </row>
    <row r="20" spans="1:20" x14ac:dyDescent="0.3">
      <c r="A20" t="b">
        <v>1</v>
      </c>
      <c r="P20">
        <v>1</v>
      </c>
      <c r="T20">
        <v>1</v>
      </c>
    </row>
    <row r="21" spans="1:20" x14ac:dyDescent="0.3">
      <c r="A21" t="b">
        <v>1</v>
      </c>
      <c r="P21">
        <v>1</v>
      </c>
      <c r="T21">
        <v>1</v>
      </c>
    </row>
    <row r="22" spans="1:20" x14ac:dyDescent="0.3">
      <c r="A22" t="b">
        <v>1</v>
      </c>
      <c r="P22">
        <v>1</v>
      </c>
      <c r="T22">
        <v>1</v>
      </c>
    </row>
    <row r="23" spans="1:20" x14ac:dyDescent="0.3">
      <c r="A23" t="b">
        <v>1</v>
      </c>
      <c r="P23">
        <v>1</v>
      </c>
      <c r="T23">
        <v>1</v>
      </c>
    </row>
    <row r="24" spans="1:20" x14ac:dyDescent="0.3">
      <c r="A24" t="b">
        <v>1</v>
      </c>
      <c r="P24">
        <v>1</v>
      </c>
      <c r="T24">
        <v>1</v>
      </c>
    </row>
    <row r="25" spans="1:20" x14ac:dyDescent="0.3">
      <c r="A25" t="b">
        <v>1</v>
      </c>
      <c r="P25">
        <v>1</v>
      </c>
      <c r="T25">
        <v>1</v>
      </c>
    </row>
    <row r="26" spans="1:20" x14ac:dyDescent="0.3">
      <c r="A26" t="b">
        <v>1</v>
      </c>
      <c r="P26">
        <v>1</v>
      </c>
      <c r="T26">
        <v>1</v>
      </c>
    </row>
    <row r="27" spans="1:20" x14ac:dyDescent="0.3">
      <c r="A27" t="b">
        <v>1</v>
      </c>
      <c r="P27">
        <v>1</v>
      </c>
      <c r="T27">
        <v>1</v>
      </c>
    </row>
    <row r="28" spans="1:20" x14ac:dyDescent="0.3">
      <c r="A28" t="b">
        <v>1</v>
      </c>
      <c r="P28">
        <v>1</v>
      </c>
      <c r="T28">
        <v>1</v>
      </c>
    </row>
    <row r="29" spans="1:20" x14ac:dyDescent="0.3">
      <c r="A29" t="b">
        <v>1</v>
      </c>
      <c r="P29">
        <v>1</v>
      </c>
      <c r="T29">
        <v>1</v>
      </c>
    </row>
    <row r="30" spans="1:20" x14ac:dyDescent="0.3">
      <c r="A30" t="b">
        <v>1</v>
      </c>
      <c r="P30">
        <v>1</v>
      </c>
      <c r="T30">
        <v>1</v>
      </c>
    </row>
    <row r="31" spans="1:20" x14ac:dyDescent="0.3">
      <c r="A31" t="b">
        <v>1</v>
      </c>
      <c r="P31">
        <v>1</v>
      </c>
      <c r="T31">
        <v>1</v>
      </c>
    </row>
    <row r="32" spans="1:20" x14ac:dyDescent="0.3">
      <c r="A32" t="b">
        <v>1</v>
      </c>
      <c r="P32">
        <v>1</v>
      </c>
      <c r="T32">
        <v>1</v>
      </c>
    </row>
    <row r="33" spans="1:20" x14ac:dyDescent="0.3">
      <c r="A33" t="b">
        <v>1</v>
      </c>
      <c r="P33">
        <v>1</v>
      </c>
      <c r="T33">
        <v>1</v>
      </c>
    </row>
    <row r="34" spans="1:20" x14ac:dyDescent="0.3">
      <c r="A34" t="b">
        <v>1</v>
      </c>
      <c r="P34">
        <v>1</v>
      </c>
      <c r="T34">
        <v>1</v>
      </c>
    </row>
    <row r="35" spans="1:20" x14ac:dyDescent="0.3">
      <c r="A35" t="b">
        <v>1</v>
      </c>
      <c r="P35">
        <v>1</v>
      </c>
      <c r="T35">
        <v>1</v>
      </c>
    </row>
    <row r="36" spans="1:20" x14ac:dyDescent="0.3">
      <c r="A36" t="b">
        <v>1</v>
      </c>
      <c r="P36">
        <v>1</v>
      </c>
      <c r="T36">
        <v>1</v>
      </c>
    </row>
    <row r="37" spans="1:20" x14ac:dyDescent="0.3">
      <c r="A37" t="b">
        <v>1</v>
      </c>
      <c r="P37">
        <v>1</v>
      </c>
      <c r="T37">
        <v>1</v>
      </c>
    </row>
    <row r="38" spans="1:20" x14ac:dyDescent="0.3">
      <c r="A38" t="b">
        <v>1</v>
      </c>
      <c r="P38">
        <v>1</v>
      </c>
      <c r="T38">
        <v>1</v>
      </c>
    </row>
    <row r="39" spans="1:20" x14ac:dyDescent="0.3">
      <c r="A39" t="b">
        <v>1</v>
      </c>
      <c r="P39">
        <v>1</v>
      </c>
      <c r="T39">
        <v>1</v>
      </c>
    </row>
    <row r="40" spans="1:20" x14ac:dyDescent="0.3">
      <c r="A40" t="b">
        <v>1</v>
      </c>
      <c r="P40">
        <v>1</v>
      </c>
      <c r="T40">
        <v>1</v>
      </c>
    </row>
    <row r="41" spans="1:20" x14ac:dyDescent="0.3">
      <c r="A41" t="b">
        <v>1</v>
      </c>
      <c r="P41">
        <v>1</v>
      </c>
      <c r="T41">
        <v>1</v>
      </c>
    </row>
    <row r="42" spans="1:20" x14ac:dyDescent="0.3">
      <c r="A42" t="b">
        <v>1</v>
      </c>
      <c r="P42">
        <v>1</v>
      </c>
      <c r="T42">
        <v>1</v>
      </c>
    </row>
    <row r="43" spans="1:20" x14ac:dyDescent="0.3">
      <c r="A43" t="b">
        <v>1</v>
      </c>
      <c r="P43">
        <v>1</v>
      </c>
      <c r="T43">
        <v>1</v>
      </c>
    </row>
    <row r="44" spans="1:20" x14ac:dyDescent="0.3">
      <c r="A44" t="b">
        <v>1</v>
      </c>
      <c r="P44">
        <v>1</v>
      </c>
      <c r="T44">
        <v>1</v>
      </c>
    </row>
    <row r="45" spans="1:20" x14ac:dyDescent="0.3">
      <c r="A45" t="b">
        <v>1</v>
      </c>
      <c r="P45">
        <v>1</v>
      </c>
      <c r="T45">
        <v>1</v>
      </c>
    </row>
    <row r="46" spans="1:20" x14ac:dyDescent="0.3">
      <c r="A46" t="b">
        <v>1</v>
      </c>
      <c r="P46">
        <v>1</v>
      </c>
      <c r="T46">
        <v>1</v>
      </c>
    </row>
    <row r="47" spans="1:20" x14ac:dyDescent="0.3">
      <c r="A47" t="b">
        <v>1</v>
      </c>
      <c r="P47">
        <v>1</v>
      </c>
      <c r="T47">
        <v>1</v>
      </c>
    </row>
    <row r="48" spans="1:20" x14ac:dyDescent="0.3">
      <c r="A48" t="b">
        <v>1</v>
      </c>
      <c r="P48">
        <v>1</v>
      </c>
      <c r="T48">
        <v>1</v>
      </c>
    </row>
    <row r="49" spans="1:20" x14ac:dyDescent="0.3">
      <c r="A49" t="b">
        <v>1</v>
      </c>
      <c r="P49">
        <v>1</v>
      </c>
      <c r="T49">
        <v>1</v>
      </c>
    </row>
    <row r="50" spans="1:20" x14ac:dyDescent="0.3">
      <c r="A50" t="b">
        <v>1</v>
      </c>
      <c r="P50">
        <v>1</v>
      </c>
      <c r="T50">
        <v>1</v>
      </c>
    </row>
    <row r="51" spans="1:20" x14ac:dyDescent="0.3">
      <c r="A51" t="b">
        <v>1</v>
      </c>
      <c r="P51">
        <v>1</v>
      </c>
      <c r="T51">
        <v>1</v>
      </c>
    </row>
    <row r="52" spans="1:20" x14ac:dyDescent="0.3">
      <c r="A52" t="b">
        <v>1</v>
      </c>
      <c r="P52">
        <v>1</v>
      </c>
      <c r="T52">
        <v>1</v>
      </c>
    </row>
    <row r="53" spans="1:20" x14ac:dyDescent="0.3">
      <c r="A53" t="b">
        <v>1</v>
      </c>
      <c r="P53">
        <v>1</v>
      </c>
      <c r="T53">
        <v>1</v>
      </c>
    </row>
    <row r="54" spans="1:20" x14ac:dyDescent="0.3">
      <c r="A54" t="b">
        <v>1</v>
      </c>
      <c r="P54">
        <v>1</v>
      </c>
      <c r="T54">
        <v>1</v>
      </c>
    </row>
    <row r="55" spans="1:20" x14ac:dyDescent="0.3">
      <c r="A55" t="b">
        <v>1</v>
      </c>
      <c r="P55">
        <v>1</v>
      </c>
      <c r="T55">
        <v>1</v>
      </c>
    </row>
    <row r="56" spans="1:20" x14ac:dyDescent="0.3">
      <c r="A56" t="b">
        <v>1</v>
      </c>
      <c r="P56">
        <v>1</v>
      </c>
      <c r="T56">
        <v>1</v>
      </c>
    </row>
    <row r="57" spans="1:20" x14ac:dyDescent="0.3">
      <c r="A57" t="b">
        <v>1</v>
      </c>
      <c r="P57">
        <v>1</v>
      </c>
      <c r="T57">
        <v>1</v>
      </c>
    </row>
    <row r="58" spans="1:20" x14ac:dyDescent="0.3">
      <c r="A58" t="b">
        <v>1</v>
      </c>
      <c r="P58">
        <v>1</v>
      </c>
      <c r="T58">
        <v>1</v>
      </c>
    </row>
    <row r="59" spans="1:20" x14ac:dyDescent="0.3">
      <c r="A59" t="b">
        <v>1</v>
      </c>
      <c r="P59">
        <v>1</v>
      </c>
      <c r="T59">
        <v>1</v>
      </c>
    </row>
    <row r="60" spans="1:20" x14ac:dyDescent="0.3">
      <c r="A60" t="b">
        <v>1</v>
      </c>
      <c r="P60">
        <v>1</v>
      </c>
      <c r="T60">
        <v>1</v>
      </c>
    </row>
    <row r="61" spans="1:20" x14ac:dyDescent="0.3">
      <c r="A61" t="b">
        <v>1</v>
      </c>
      <c r="P61">
        <v>1</v>
      </c>
      <c r="T61">
        <v>1</v>
      </c>
    </row>
    <row r="62" spans="1:20" x14ac:dyDescent="0.3">
      <c r="A62" t="b">
        <v>1</v>
      </c>
      <c r="P62">
        <v>1</v>
      </c>
      <c r="T62">
        <v>1</v>
      </c>
    </row>
    <row r="63" spans="1:20" x14ac:dyDescent="0.3">
      <c r="A63" t="b">
        <v>1</v>
      </c>
      <c r="P63">
        <v>1</v>
      </c>
      <c r="T63">
        <v>1</v>
      </c>
    </row>
    <row r="64" spans="1:20" x14ac:dyDescent="0.3">
      <c r="A64" t="b">
        <v>1</v>
      </c>
      <c r="P64">
        <v>1</v>
      </c>
      <c r="T64">
        <v>1</v>
      </c>
    </row>
    <row r="65" spans="1:20" x14ac:dyDescent="0.3">
      <c r="A65" t="b">
        <v>1</v>
      </c>
      <c r="P65">
        <v>1</v>
      </c>
      <c r="T65">
        <v>1</v>
      </c>
    </row>
    <row r="66" spans="1:20" x14ac:dyDescent="0.3">
      <c r="A66" t="b">
        <v>1</v>
      </c>
      <c r="P66">
        <v>1</v>
      </c>
      <c r="T66">
        <v>1</v>
      </c>
    </row>
    <row r="67" spans="1:20" x14ac:dyDescent="0.3">
      <c r="A67" t="b">
        <v>1</v>
      </c>
      <c r="P67">
        <v>1</v>
      </c>
      <c r="T67">
        <v>1</v>
      </c>
    </row>
    <row r="68" spans="1:20" x14ac:dyDescent="0.3">
      <c r="A68" t="b">
        <v>1</v>
      </c>
      <c r="P68">
        <v>1</v>
      </c>
      <c r="T68">
        <v>1</v>
      </c>
    </row>
    <row r="69" spans="1:20" x14ac:dyDescent="0.3">
      <c r="A69" t="b">
        <v>1</v>
      </c>
      <c r="P69">
        <v>1</v>
      </c>
      <c r="T69">
        <v>1</v>
      </c>
    </row>
    <row r="70" spans="1:20" x14ac:dyDescent="0.3">
      <c r="A70" t="b">
        <v>1</v>
      </c>
      <c r="P70">
        <v>1</v>
      </c>
      <c r="T70">
        <v>1</v>
      </c>
    </row>
    <row r="71" spans="1:20" x14ac:dyDescent="0.3">
      <c r="A71" t="b">
        <v>1</v>
      </c>
      <c r="P71">
        <v>1</v>
      </c>
      <c r="T71">
        <v>1</v>
      </c>
    </row>
    <row r="72" spans="1:20" x14ac:dyDescent="0.3">
      <c r="A72" t="b">
        <v>1</v>
      </c>
      <c r="P72">
        <v>1</v>
      </c>
      <c r="T72">
        <v>1</v>
      </c>
    </row>
    <row r="73" spans="1:20" x14ac:dyDescent="0.3">
      <c r="A73" t="b">
        <v>1</v>
      </c>
      <c r="P73">
        <v>1</v>
      </c>
      <c r="T73">
        <v>1</v>
      </c>
    </row>
    <row r="74" spans="1:20" x14ac:dyDescent="0.3">
      <c r="A74" t="b">
        <v>1</v>
      </c>
      <c r="P74">
        <v>1</v>
      </c>
      <c r="T74">
        <v>1</v>
      </c>
    </row>
    <row r="75" spans="1:20" x14ac:dyDescent="0.3">
      <c r="A75" t="b">
        <v>1</v>
      </c>
      <c r="P75">
        <v>1</v>
      </c>
      <c r="T75">
        <v>1</v>
      </c>
    </row>
    <row r="76" spans="1:20" x14ac:dyDescent="0.3">
      <c r="A76" t="b">
        <v>1</v>
      </c>
      <c r="P76">
        <v>1</v>
      </c>
      <c r="T76">
        <v>1</v>
      </c>
    </row>
    <row r="77" spans="1:20" x14ac:dyDescent="0.3">
      <c r="A77" t="b">
        <v>1</v>
      </c>
      <c r="P77">
        <v>1</v>
      </c>
      <c r="T77">
        <v>1</v>
      </c>
    </row>
    <row r="78" spans="1:20" x14ac:dyDescent="0.3">
      <c r="A78" t="b">
        <v>1</v>
      </c>
      <c r="P78">
        <v>1</v>
      </c>
      <c r="T78">
        <v>1</v>
      </c>
    </row>
    <row r="79" spans="1:20" x14ac:dyDescent="0.3">
      <c r="A79" t="b">
        <v>1</v>
      </c>
      <c r="P79">
        <v>1</v>
      </c>
      <c r="T79">
        <v>1</v>
      </c>
    </row>
    <row r="80" spans="1:20" x14ac:dyDescent="0.3">
      <c r="A80" t="b">
        <v>1</v>
      </c>
      <c r="P80">
        <v>1</v>
      </c>
      <c r="T80">
        <v>1</v>
      </c>
    </row>
    <row r="81" spans="1:20" x14ac:dyDescent="0.3">
      <c r="A81" t="b">
        <v>1</v>
      </c>
      <c r="P81">
        <v>1</v>
      </c>
      <c r="T81">
        <v>1</v>
      </c>
    </row>
    <row r="82" spans="1:20" x14ac:dyDescent="0.3">
      <c r="A82" t="b">
        <v>1</v>
      </c>
      <c r="P82">
        <v>1</v>
      </c>
      <c r="T82">
        <v>1</v>
      </c>
    </row>
    <row r="83" spans="1:20" x14ac:dyDescent="0.3">
      <c r="A83" t="b">
        <v>1</v>
      </c>
      <c r="P83">
        <v>1</v>
      </c>
      <c r="T83">
        <v>1</v>
      </c>
    </row>
    <row r="84" spans="1:20" x14ac:dyDescent="0.3">
      <c r="A84" t="b">
        <v>1</v>
      </c>
      <c r="P84">
        <v>1</v>
      </c>
      <c r="T84">
        <v>1</v>
      </c>
    </row>
    <row r="85" spans="1:20" x14ac:dyDescent="0.3">
      <c r="A85" t="b">
        <v>1</v>
      </c>
      <c r="P85">
        <v>1</v>
      </c>
      <c r="T85">
        <v>1</v>
      </c>
    </row>
    <row r="86" spans="1:20" x14ac:dyDescent="0.3">
      <c r="A86" t="b">
        <v>1</v>
      </c>
      <c r="P86">
        <v>1</v>
      </c>
      <c r="T86">
        <v>1</v>
      </c>
    </row>
    <row r="87" spans="1:20" x14ac:dyDescent="0.3">
      <c r="A87" t="b">
        <v>1</v>
      </c>
      <c r="P87">
        <v>1</v>
      </c>
      <c r="T87">
        <v>1</v>
      </c>
    </row>
    <row r="88" spans="1:20" x14ac:dyDescent="0.3">
      <c r="A88" t="b">
        <v>1</v>
      </c>
      <c r="P88">
        <v>1</v>
      </c>
      <c r="T88">
        <v>1</v>
      </c>
    </row>
    <row r="89" spans="1:20" x14ac:dyDescent="0.3">
      <c r="A89" t="b">
        <v>1</v>
      </c>
      <c r="P89">
        <v>1</v>
      </c>
      <c r="T89">
        <v>1</v>
      </c>
    </row>
    <row r="90" spans="1:20" x14ac:dyDescent="0.3">
      <c r="A90" t="b">
        <v>1</v>
      </c>
      <c r="P90">
        <v>1</v>
      </c>
      <c r="T90">
        <v>1</v>
      </c>
    </row>
    <row r="91" spans="1:20" x14ac:dyDescent="0.3">
      <c r="A91" t="b">
        <v>1</v>
      </c>
      <c r="P91">
        <v>1</v>
      </c>
      <c r="T91">
        <v>1</v>
      </c>
    </row>
    <row r="92" spans="1:20" x14ac:dyDescent="0.3">
      <c r="A92" t="b">
        <v>1</v>
      </c>
      <c r="P92">
        <v>1</v>
      </c>
      <c r="T92">
        <v>1</v>
      </c>
    </row>
    <row r="93" spans="1:20" x14ac:dyDescent="0.3">
      <c r="A93" t="b">
        <v>1</v>
      </c>
      <c r="P93">
        <v>1</v>
      </c>
      <c r="T93">
        <v>1</v>
      </c>
    </row>
    <row r="94" spans="1:20" x14ac:dyDescent="0.3">
      <c r="A94" t="b">
        <v>1</v>
      </c>
      <c r="P94">
        <v>1</v>
      </c>
      <c r="T94">
        <v>1</v>
      </c>
    </row>
    <row r="95" spans="1:20" x14ac:dyDescent="0.3">
      <c r="A95" t="b">
        <v>1</v>
      </c>
      <c r="P95">
        <v>1</v>
      </c>
      <c r="T95">
        <v>1</v>
      </c>
    </row>
    <row r="96" spans="1:20" x14ac:dyDescent="0.3">
      <c r="A96" t="b">
        <v>1</v>
      </c>
      <c r="P96">
        <v>1</v>
      </c>
      <c r="T96">
        <v>1</v>
      </c>
    </row>
    <row r="97" spans="1:20" x14ac:dyDescent="0.3">
      <c r="A97" t="b">
        <v>1</v>
      </c>
      <c r="P97">
        <v>1</v>
      </c>
      <c r="T97">
        <v>1</v>
      </c>
    </row>
    <row r="98" spans="1:20" x14ac:dyDescent="0.3">
      <c r="A98" t="b">
        <v>1</v>
      </c>
      <c r="P98">
        <v>1</v>
      </c>
      <c r="T98">
        <v>1</v>
      </c>
    </row>
    <row r="99" spans="1:20" x14ac:dyDescent="0.3">
      <c r="A99" t="b">
        <v>1</v>
      </c>
      <c r="P99">
        <v>1</v>
      </c>
      <c r="T99">
        <v>1</v>
      </c>
    </row>
    <row r="100" spans="1:20" x14ac:dyDescent="0.3">
      <c r="A100" t="b">
        <v>1</v>
      </c>
      <c r="P100">
        <v>1</v>
      </c>
      <c r="T100">
        <v>1</v>
      </c>
    </row>
    <row r="101" spans="1:20" x14ac:dyDescent="0.3">
      <c r="A101" t="b">
        <v>1</v>
      </c>
      <c r="P101">
        <v>1</v>
      </c>
      <c r="T101">
        <v>1</v>
      </c>
    </row>
    <row r="102" spans="1:20" x14ac:dyDescent="0.3">
      <c r="A102" t="b">
        <v>1</v>
      </c>
    </row>
    <row r="103" spans="1:20" x14ac:dyDescent="0.3">
      <c r="A103" t="b">
        <v>1</v>
      </c>
    </row>
    <row r="104" spans="1:20" x14ac:dyDescent="0.3">
      <c r="A104" t="b">
        <v>1</v>
      </c>
    </row>
    <row r="105" spans="1:20" x14ac:dyDescent="0.3">
      <c r="A105" t="b">
        <v>1</v>
      </c>
    </row>
    <row r="106" spans="1:20" x14ac:dyDescent="0.3">
      <c r="A1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Answer</vt:lpstr>
      <vt:lpstr>signature 1</vt:lpstr>
      <vt:lpstr>signature 2</vt:lpstr>
    </vt:vector>
  </TitlesOfParts>
  <Manager/>
  <Company>Chandoo.org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Purnachandra Rao Duggirala</dc:creator>
  <cp:keywords/>
  <dc:description/>
  <cp:lastModifiedBy>Tigran Badalyan</cp:lastModifiedBy>
  <cp:revision/>
  <dcterms:created xsi:type="dcterms:W3CDTF">2012-08-17T04:39:43Z</dcterms:created>
  <dcterms:modified xsi:type="dcterms:W3CDTF">2024-03-14T16:34:09Z</dcterms:modified>
  <cp:category/>
  <cp:contentStatus/>
</cp:coreProperties>
</file>